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oogle_Drive\Projects\2. BI\5. Evaluation\"/>
    </mc:Choice>
  </mc:AlternateContent>
  <bookViews>
    <workbookView xWindow="240" yWindow="15" windowWidth="16095" windowHeight="9660"/>
  </bookViews>
  <sheets>
    <sheet name="Лист1" sheetId="2" r:id="rId1"/>
    <sheet name="Данные" sheetId="1" r:id="rId2"/>
  </sheets>
  <externalReferences>
    <externalReference r:id="rId3"/>
  </externalReferenc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I1927" i="1" l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<sst xmlns="http://schemas.openxmlformats.org/spreadsheetml/2006/main" count="225" uniqueCount="142">
  <si>
    <t>date</t>
  </si>
  <si>
    <t>pif_id</t>
  </si>
  <si>
    <t>gm_w</t>
  </si>
  <si>
    <t>total_1</t>
  </si>
  <si>
    <t>st_dev_w</t>
  </si>
  <si>
    <t>total_2</t>
  </si>
  <si>
    <t>company</t>
  </si>
  <si>
    <t>pif</t>
  </si>
  <si>
    <t>Названия строк</t>
  </si>
  <si>
    <t>Общий итог</t>
  </si>
  <si>
    <t>Названия столбцов</t>
  </si>
  <si>
    <t>0 Итог</t>
  </si>
  <si>
    <t>1 Итог</t>
  </si>
  <si>
    <t>2 Итог</t>
  </si>
  <si>
    <t>3 Итог</t>
  </si>
  <si>
    <t>4 Итог</t>
  </si>
  <si>
    <t>5 Итог</t>
  </si>
  <si>
    <t>6 Итог</t>
  </si>
  <si>
    <t>7 Итог</t>
  </si>
  <si>
    <t>8 Итог</t>
  </si>
  <si>
    <t>9 Итог</t>
  </si>
  <si>
    <t>10 Итог</t>
  </si>
  <si>
    <t>11 Итог</t>
  </si>
  <si>
    <t>12 Итог</t>
  </si>
  <si>
    <t>13 Итог</t>
  </si>
  <si>
    <t>14 Итог</t>
  </si>
  <si>
    <t>15 Итог</t>
  </si>
  <si>
    <t>16 Итог</t>
  </si>
  <si>
    <t>17 Итог</t>
  </si>
  <si>
    <t>18 Итог</t>
  </si>
  <si>
    <t>19 Итог</t>
  </si>
  <si>
    <t>20 Итог</t>
  </si>
  <si>
    <t>21 Итог</t>
  </si>
  <si>
    <t>22 Итог</t>
  </si>
  <si>
    <t>23 Итог</t>
  </si>
  <si>
    <t>24 Итог</t>
  </si>
  <si>
    <t>25 Итог</t>
  </si>
  <si>
    <t>26 Итог</t>
  </si>
  <si>
    <t>27 Итог</t>
  </si>
  <si>
    <t>28 Итог</t>
  </si>
  <si>
    <t>29 Итог</t>
  </si>
  <si>
    <t>30 Итог</t>
  </si>
  <si>
    <t>31 Итог</t>
  </si>
  <si>
    <t>32 Итог</t>
  </si>
  <si>
    <t>33 Итог</t>
  </si>
  <si>
    <t>34 Итог</t>
  </si>
  <si>
    <t>35 Итог</t>
  </si>
  <si>
    <t>36 Итог</t>
  </si>
  <si>
    <t>37 Итог</t>
  </si>
  <si>
    <t>38 Итог</t>
  </si>
  <si>
    <t>39 Итог</t>
  </si>
  <si>
    <t>40 Итог</t>
  </si>
  <si>
    <t>41 Итог</t>
  </si>
  <si>
    <t>42 Итог</t>
  </si>
  <si>
    <t>43 Итог</t>
  </si>
  <si>
    <t>44 Итог</t>
  </si>
  <si>
    <t>45 Итог</t>
  </si>
  <si>
    <t>46 Итог</t>
  </si>
  <si>
    <t>47 Итог</t>
  </si>
  <si>
    <t>48 Итог</t>
  </si>
  <si>
    <t>49 Итог</t>
  </si>
  <si>
    <t>50 Итог</t>
  </si>
  <si>
    <t>51 Итог</t>
  </si>
  <si>
    <t>52 Итог</t>
  </si>
  <si>
    <t>Альфа</t>
  </si>
  <si>
    <t>Апрель</t>
  </si>
  <si>
    <t>Атон</t>
  </si>
  <si>
    <t>ВТБ</t>
  </si>
  <si>
    <t>Газпромбанк</t>
  </si>
  <si>
    <t>ОТКРЫТИЕ</t>
  </si>
  <si>
    <t>Райффайзен</t>
  </si>
  <si>
    <t>РЕГИОН</t>
  </si>
  <si>
    <t>РСХБ</t>
  </si>
  <si>
    <t>Сбербанк</t>
  </si>
  <si>
    <t>СОЛИД</t>
  </si>
  <si>
    <t>ТКБ</t>
  </si>
  <si>
    <t>Управление Сбережениями</t>
  </si>
  <si>
    <t>УРАЛСИБ</t>
  </si>
  <si>
    <t>Ингосстрах</t>
  </si>
  <si>
    <t>ТФГ</t>
  </si>
  <si>
    <t>Максвелл</t>
  </si>
  <si>
    <t>Альфа Итог</t>
  </si>
  <si>
    <t>Апрель Итог</t>
  </si>
  <si>
    <t>Атон Итог</t>
  </si>
  <si>
    <t>ВТБ Итог</t>
  </si>
  <si>
    <t>Газпромбанк Итог</t>
  </si>
  <si>
    <t>ОТКРЫТИЕ Итог</t>
  </si>
  <si>
    <t>Райффайзен Итог</t>
  </si>
  <si>
    <t>РЕГИОН Итог</t>
  </si>
  <si>
    <t>РСХБ Итог</t>
  </si>
  <si>
    <t>Сбербанк Итог</t>
  </si>
  <si>
    <t>СОЛИД Итог</t>
  </si>
  <si>
    <t>ТКБ Итог</t>
  </si>
  <si>
    <t>Управление Сбережениями Итог</t>
  </si>
  <si>
    <t>УРАЛСИБ Итог</t>
  </si>
  <si>
    <t>Ингосстрах Итог</t>
  </si>
  <si>
    <t>ТФГ Итог</t>
  </si>
  <si>
    <t>Максвелл Итог</t>
  </si>
  <si>
    <t>Технологии</t>
  </si>
  <si>
    <t>Акции</t>
  </si>
  <si>
    <t>Акции второго эшелона</t>
  </si>
  <si>
    <t>Акции несырьевых компаний</t>
  </si>
  <si>
    <t>Акции сырьевых компаний</t>
  </si>
  <si>
    <t>Сбалансированный</t>
  </si>
  <si>
    <t>ИНФРАСТРУКТУРА</t>
  </si>
  <si>
    <t>Фонд Еврооблигаций</t>
  </si>
  <si>
    <t>Площадь Победы</t>
  </si>
  <si>
    <t>Фонд Металлургии</t>
  </si>
  <si>
    <t>Фонд Перспективных инвестиций</t>
  </si>
  <si>
    <t>Фонд Потребительского сектора</t>
  </si>
  <si>
    <t>Фонд Электроэнергетики</t>
  </si>
  <si>
    <t>Валютные облигации</t>
  </si>
  <si>
    <t>Индекс ММВБ - Электроэнергетика</t>
  </si>
  <si>
    <t>Индустриальный</t>
  </si>
  <si>
    <t>США</t>
  </si>
  <si>
    <t>Сырьевой сектор</t>
  </si>
  <si>
    <t>Электроэнергетика</t>
  </si>
  <si>
    <t>Фонд Облигаций</t>
  </si>
  <si>
    <t>Лучшие отрасли</t>
  </si>
  <si>
    <t>Фонд Акций</t>
  </si>
  <si>
    <t>Фонд Сбалансированный</t>
  </si>
  <si>
    <t>Глобальный Интернет</t>
  </si>
  <si>
    <t>Потребительский сектор</t>
  </si>
  <si>
    <t>Телекоммуникации и Технологии</t>
  </si>
  <si>
    <t>Фонд активного управления</t>
  </si>
  <si>
    <t>Фонд рискованных облигаций</t>
  </si>
  <si>
    <t>Глобус</t>
  </si>
  <si>
    <t>Премиум. Фонд акций</t>
  </si>
  <si>
    <t>Фонд валютных облигаций</t>
  </si>
  <si>
    <t>Металлургия</t>
  </si>
  <si>
    <t>Мировые технологии</t>
  </si>
  <si>
    <t>Акции роста</t>
  </si>
  <si>
    <t>Энергетическая перспектива</t>
  </si>
  <si>
    <t>Ликвидные акции</t>
  </si>
  <si>
    <t>Профессиональный</t>
  </si>
  <si>
    <t>Мировая продовольственная корзина</t>
  </si>
  <si>
    <t>Золото</t>
  </si>
  <si>
    <t>Инвест</t>
  </si>
  <si>
    <t>Рублевые облигации</t>
  </si>
  <si>
    <t>Консервативный</t>
  </si>
  <si>
    <t>Развивающиеся рынки</t>
  </si>
  <si>
    <t>Сумма по полю total_2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</si>
</sst>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[param_hist_full.xlsx]Лист1!СводнаяТаблица1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Лист1!$B$1:$B$4</c:f>
              <c:strCache>
                <c:ptCount val="1"/>
                <c:pt idx="0">
                  <c:v>0 - Альфа - Технологии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Лист1!$B$5:$B$104</c:f>
              <c:numCache>
                <c:formatCode>General</c:formatCode>
                <c:ptCount val="99"/>
                <c:pt idx="0">
                  <c:v>0.18282974667935711</c:v>
                </c:pt>
                <c:pt idx="1">
                  <c:v>0.1791417084984494</c:v>
                </c:pt>
                <c:pt idx="2">
                  <c:v>0.1845918902224683</c:v>
                </c:pt>
                <c:pt idx="3">
                  <c:v>0.1959959855356567</c:v>
                </c:pt>
                <c:pt idx="4">
                  <c:v>0.20928485636013919</c:v>
                </c:pt>
                <c:pt idx="5">
                  <c:v>0.22412553313288969</c:v>
                </c:pt>
                <c:pt idx="6">
                  <c:v>0.2410931443535185</c:v>
                </c:pt>
                <c:pt idx="7">
                  <c:v>0.2574695825212745</c:v>
                </c:pt>
                <c:pt idx="8">
                  <c:v>0.26094155723135548</c:v>
                </c:pt>
                <c:pt idx="9">
                  <c:v>0.25065025345877151</c:v>
                </c:pt>
                <c:pt idx="10">
                  <c:v>0.2481688338426648</c:v>
                </c:pt>
                <c:pt idx="11">
                  <c:v>0.25269141406162698</c:v>
                </c:pt>
                <c:pt idx="12">
                  <c:v>0.25946674056297458</c:v>
                </c:pt>
                <c:pt idx="13">
                  <c:v>0.27513453102405311</c:v>
                </c:pt>
                <c:pt idx="14">
                  <c:v>0.29909804417219932</c:v>
                </c:pt>
                <c:pt idx="15">
                  <c:v>0.32584466046664401</c:v>
                </c:pt>
                <c:pt idx="16">
                  <c:v>0.35331346923992141</c:v>
                </c:pt>
                <c:pt idx="17">
                  <c:v>0.38254696499012641</c:v>
                </c:pt>
                <c:pt idx="18">
                  <c:v>0.41196656343000992</c:v>
                </c:pt>
                <c:pt idx="19">
                  <c:v>0.4428684555991535</c:v>
                </c:pt>
                <c:pt idx="20">
                  <c:v>0.4699324911374872</c:v>
                </c:pt>
                <c:pt idx="21">
                  <c:v>0.49431913613197381</c:v>
                </c:pt>
                <c:pt idx="22">
                  <c:v>0.51774406249061067</c:v>
                </c:pt>
                <c:pt idx="23">
                  <c:v>0.54042946349124599</c:v>
                </c:pt>
                <c:pt idx="24">
                  <c:v>0.55590076246778197</c:v>
                </c:pt>
                <c:pt idx="25">
                  <c:v>0.5733089066324818</c:v>
                </c:pt>
                <c:pt idx="26">
                  <c:v>0.59210192466139933</c:v>
                </c:pt>
                <c:pt idx="27">
                  <c:v>0.6082847529975729</c:v>
                </c:pt>
                <c:pt idx="28">
                  <c:v>0.62831216144470936</c:v>
                </c:pt>
                <c:pt idx="29">
                  <c:v>0.64599907396732503</c:v>
                </c:pt>
                <c:pt idx="30">
                  <c:v>0.66550335342306721</c:v>
                </c:pt>
                <c:pt idx="31">
                  <c:v>0.6806494182403825</c:v>
                </c:pt>
                <c:pt idx="32">
                  <c:v>0.69131317171053475</c:v>
                </c:pt>
                <c:pt idx="33">
                  <c:v>0.7030395410958693</c:v>
                </c:pt>
                <c:pt idx="34">
                  <c:v>0.71296001030952083</c:v>
                </c:pt>
                <c:pt idx="35">
                  <c:v>0.71667563880260288</c:v>
                </c:pt>
                <c:pt idx="36">
                  <c:v>0.71699330483251766</c:v>
                </c:pt>
                <c:pt idx="37">
                  <c:v>0.72153402932234634</c:v>
                </c:pt>
                <c:pt idx="38">
                  <c:v>0.72558648750848853</c:v>
                </c:pt>
                <c:pt idx="39">
                  <c:v>0.72925248207010895</c:v>
                </c:pt>
                <c:pt idx="40">
                  <c:v>0.73083821064381349</c:v>
                </c:pt>
                <c:pt idx="41">
                  <c:v>0.73582064250466728</c:v>
                </c:pt>
                <c:pt idx="42">
                  <c:v>0.7423060728869858</c:v>
                </c:pt>
                <c:pt idx="43">
                  <c:v>0.75840128182833388</c:v>
                </c:pt>
                <c:pt idx="44">
                  <c:v>0.77417838923174842</c:v>
                </c:pt>
                <c:pt idx="45">
                  <c:v>0.78765489706341518</c:v>
                </c:pt>
                <c:pt idx="46">
                  <c:v>0.79579797515387385</c:v>
                </c:pt>
                <c:pt idx="47">
                  <c:v>0.80600254249185244</c:v>
                </c:pt>
                <c:pt idx="48">
                  <c:v>0.81417295823467073</c:v>
                </c:pt>
                <c:pt idx="49">
                  <c:v>0.81838829676580249</c:v>
                </c:pt>
                <c:pt idx="50">
                  <c:v>0.82092384563696685</c:v>
                </c:pt>
                <c:pt idx="51">
                  <c:v>0.82297530331450042</c:v>
                </c:pt>
                <c:pt idx="52">
                  <c:v>0.83352663353144008</c:v>
                </c:pt>
                <c:pt idx="53">
                  <c:v>0.84468925546141682</c:v>
                </c:pt>
                <c:pt idx="54">
                  <c:v>0.85825575740071658</c:v>
                </c:pt>
                <c:pt idx="55">
                  <c:v>0.87147704133865656</c:v>
                </c:pt>
                <c:pt idx="56">
                  <c:v>0.88553420984818421</c:v>
                </c:pt>
                <c:pt idx="57">
                  <c:v>0.90150748765082744</c:v>
                </c:pt>
                <c:pt idx="58">
                  <c:v>0.91080386817934067</c:v>
                </c:pt>
                <c:pt idx="59">
                  <c:v>0.92014868459611632</c:v>
                </c:pt>
                <c:pt idx="60">
                  <c:v>0.92896067460344711</c:v>
                </c:pt>
                <c:pt idx="61">
                  <c:v>0.93996847324355881</c:v>
                </c:pt>
                <c:pt idx="62">
                  <c:v>0.95335915388185311</c:v>
                </c:pt>
                <c:pt idx="63">
                  <c:v>0.96911728316616574</c:v>
                </c:pt>
                <c:pt idx="64">
                  <c:v>0.98208239729918356</c:v>
                </c:pt>
                <c:pt idx="65">
                  <c:v>0.99544759557710383</c:v>
                </c:pt>
                <c:pt idx="66">
                  <c:v>1.0074168720084851</c:v>
                </c:pt>
                <c:pt idx="67">
                  <c:v>1.0138130203043501</c:v>
                </c:pt>
                <c:pt idx="68">
                  <c:v>1.024336744490923</c:v>
                </c:pt>
                <c:pt idx="69">
                  <c:v>1.0348539040462159</c:v>
                </c:pt>
                <c:pt idx="70">
                  <c:v>1.0557164114399511</c:v>
                </c:pt>
                <c:pt idx="71">
                  <c:v>1.0738833935965031</c:v>
                </c:pt>
                <c:pt idx="72">
                  <c:v>1.0780050792040849</c:v>
                </c:pt>
                <c:pt idx="73">
                  <c:v>1.072535155424158</c:v>
                </c:pt>
                <c:pt idx="74">
                  <c:v>1.0729322775847561</c:v>
                </c:pt>
                <c:pt idx="75">
                  <c:v>1.0698048477469739</c:v>
                </c:pt>
                <c:pt idx="76">
                  <c:v>1.0676556862510871</c:v>
                </c:pt>
                <c:pt idx="77">
                  <c:v>1.0674031480142141</c:v>
                </c:pt>
                <c:pt idx="78">
                  <c:v>1.0660509043369299</c:v>
                </c:pt>
                <c:pt idx="79">
                  <c:v>1.0662451851717401</c:v>
                </c:pt>
                <c:pt idx="80">
                  <c:v>1.067752113313611</c:v>
                </c:pt>
                <c:pt idx="81">
                  <c:v>1.0692724190389249</c:v>
                </c:pt>
                <c:pt idx="82">
                  <c:v>1.0653863432167821</c:v>
                </c:pt>
                <c:pt idx="83">
                  <c:v>1.0609198774951281</c:v>
                </c:pt>
                <c:pt idx="84">
                  <c:v>1.043341333450025</c:v>
                </c:pt>
                <c:pt idx="85">
                  <c:v>1.011397615811032</c:v>
                </c:pt>
                <c:pt idx="86">
                  <c:v>0.99747610211726745</c:v>
                </c:pt>
                <c:pt idx="87">
                  <c:v>1.0014928140030841</c:v>
                </c:pt>
                <c:pt idx="88">
                  <c:v>1.006271254340154</c:v>
                </c:pt>
                <c:pt idx="89">
                  <c:v>1.0025912939995889</c:v>
                </c:pt>
                <c:pt idx="90">
                  <c:v>0.9993697757462866</c:v>
                </c:pt>
                <c:pt idx="91">
                  <c:v>0.98665832994136238</c:v>
                </c:pt>
                <c:pt idx="92">
                  <c:v>0.98130855989988852</c:v>
                </c:pt>
                <c:pt idx="93">
                  <c:v>0.97443434229354908</c:v>
                </c:pt>
                <c:pt idx="94">
                  <c:v>0.95142078145323716</c:v>
                </c:pt>
                <c:pt idx="95">
                  <c:v>0.90752521674187137</c:v>
                </c:pt>
                <c:pt idx="96">
                  <c:v>0.87464438962128443</c:v>
                </c:pt>
                <c:pt idx="97">
                  <c:v>0.85853978832086131</c:v>
                </c:pt>
                <c:pt idx="98">
                  <c:v>0.85253043652735505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Лист1!$E$1:$E$4</c:f>
              <c:strCache>
                <c:ptCount val="1"/>
                <c:pt idx="0">
                  <c:v>1 - Апрель - Акции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Лист1!$E$5:$E$104</c:f>
              <c:numCache>
                <c:formatCode>General</c:formatCode>
                <c:ptCount val="99"/>
                <c:pt idx="0">
                  <c:v>0.24664466119554651</c:v>
                </c:pt>
                <c:pt idx="1">
                  <c:v>0.23915135278565969</c:v>
                </c:pt>
                <c:pt idx="2">
                  <c:v>0.24233749818030739</c:v>
                </c:pt>
                <c:pt idx="3">
                  <c:v>0.25478594453400449</c:v>
                </c:pt>
                <c:pt idx="4">
                  <c:v>0.26965133049255818</c:v>
                </c:pt>
                <c:pt idx="5">
                  <c:v>0.28725181559578722</c:v>
                </c:pt>
                <c:pt idx="6">
                  <c:v>0.30580767071060272</c:v>
                </c:pt>
                <c:pt idx="7">
                  <c:v>0.32675646769784522</c:v>
                </c:pt>
                <c:pt idx="8">
                  <c:v>0.33897741816425953</c:v>
                </c:pt>
                <c:pt idx="9">
                  <c:v>0.32029886354422382</c:v>
                </c:pt>
                <c:pt idx="10">
                  <c:v>0.31554592383781549</c:v>
                </c:pt>
                <c:pt idx="11">
                  <c:v>0.32431300295017179</c:v>
                </c:pt>
                <c:pt idx="12">
                  <c:v>0.3349091741820549</c:v>
                </c:pt>
                <c:pt idx="13">
                  <c:v>0.35557668175886348</c:v>
                </c:pt>
                <c:pt idx="14">
                  <c:v>0.3836830436936533</c:v>
                </c:pt>
                <c:pt idx="15">
                  <c:v>0.41413091560547483</c:v>
                </c:pt>
                <c:pt idx="16">
                  <c:v>0.44234438343770199</c:v>
                </c:pt>
                <c:pt idx="17">
                  <c:v>0.47113865366147728</c:v>
                </c:pt>
                <c:pt idx="18">
                  <c:v>0.50072125675235368</c:v>
                </c:pt>
                <c:pt idx="19">
                  <c:v>0.53058290106137895</c:v>
                </c:pt>
                <c:pt idx="20">
                  <c:v>0.55740623169602266</c:v>
                </c:pt>
                <c:pt idx="21">
                  <c:v>0.58089031734862639</c:v>
                </c:pt>
                <c:pt idx="22">
                  <c:v>0.60395702088463421</c:v>
                </c:pt>
                <c:pt idx="23">
                  <c:v>0.62825242878901555</c:v>
                </c:pt>
                <c:pt idx="24">
                  <c:v>0.64445965176509235</c:v>
                </c:pt>
                <c:pt idx="25">
                  <c:v>0.66384322316118471</c:v>
                </c:pt>
                <c:pt idx="26">
                  <c:v>0.6821328627513974</c:v>
                </c:pt>
                <c:pt idx="27">
                  <c:v>0.69627786072554687</c:v>
                </c:pt>
                <c:pt idx="28">
                  <c:v>0.71282441110137462</c:v>
                </c:pt>
                <c:pt idx="29">
                  <c:v>0.72967851421615226</c:v>
                </c:pt>
                <c:pt idx="30">
                  <c:v>0.74824383011331819</c:v>
                </c:pt>
                <c:pt idx="31">
                  <c:v>0.75585118290281184</c:v>
                </c:pt>
                <c:pt idx="32">
                  <c:v>0.75430589240514045</c:v>
                </c:pt>
                <c:pt idx="33">
                  <c:v>0.74191392811045032</c:v>
                </c:pt>
                <c:pt idx="34">
                  <c:v>0.73733262674804989</c:v>
                </c:pt>
                <c:pt idx="35">
                  <c:v>0.71471586415038857</c:v>
                </c:pt>
                <c:pt idx="36">
                  <c:v>0.70170726460631216</c:v>
                </c:pt>
                <c:pt idx="37">
                  <c:v>0.70096925507376495</c:v>
                </c:pt>
                <c:pt idx="38">
                  <c:v>0.70158152749812785</c:v>
                </c:pt>
                <c:pt idx="39">
                  <c:v>0.69666418840802669</c:v>
                </c:pt>
                <c:pt idx="40">
                  <c:v>0.68546373193249466</c:v>
                </c:pt>
                <c:pt idx="41">
                  <c:v>0.67506226227855548</c:v>
                </c:pt>
                <c:pt idx="42">
                  <c:v>0.6667610978510029</c:v>
                </c:pt>
                <c:pt idx="43">
                  <c:v>0.68364930688487424</c:v>
                </c:pt>
                <c:pt idx="44">
                  <c:v>0.70323629153850631</c:v>
                </c:pt>
                <c:pt idx="45">
                  <c:v>0.72300364197331013</c:v>
                </c:pt>
                <c:pt idx="46">
                  <c:v>0.73296836924045783</c:v>
                </c:pt>
                <c:pt idx="47">
                  <c:v>0.74908806064745748</c:v>
                </c:pt>
                <c:pt idx="48">
                  <c:v>0.76272172626274282</c:v>
                </c:pt>
                <c:pt idx="49">
                  <c:v>0.77361312376978242</c:v>
                </c:pt>
                <c:pt idx="50">
                  <c:v>0.78194508122961648</c:v>
                </c:pt>
                <c:pt idx="51">
                  <c:v>0.79113586479345754</c:v>
                </c:pt>
                <c:pt idx="52">
                  <c:v>0.80389183159368627</c:v>
                </c:pt>
                <c:pt idx="53">
                  <c:v>0.81769884713760654</c:v>
                </c:pt>
                <c:pt idx="54">
                  <c:v>0.83290592934936025</c:v>
                </c:pt>
                <c:pt idx="55">
                  <c:v>0.8453797869153159</c:v>
                </c:pt>
                <c:pt idx="56">
                  <c:v>0.85733169727537484</c:v>
                </c:pt>
                <c:pt idx="57">
                  <c:v>0.87301264026472492</c:v>
                </c:pt>
                <c:pt idx="58">
                  <c:v>0.88517032041929777</c:v>
                </c:pt>
                <c:pt idx="59">
                  <c:v>0.89829355806962474</c:v>
                </c:pt>
                <c:pt idx="60">
                  <c:v>0.90068222586216162</c:v>
                </c:pt>
                <c:pt idx="61">
                  <c:v>0.89227150891400997</c:v>
                </c:pt>
                <c:pt idx="62">
                  <c:v>0.8559764250064813</c:v>
                </c:pt>
                <c:pt idx="63">
                  <c:v>0.83992771313554415</c:v>
                </c:pt>
                <c:pt idx="64">
                  <c:v>0.82944660977426043</c:v>
                </c:pt>
                <c:pt idx="65">
                  <c:v>0.83706663370132806</c:v>
                </c:pt>
                <c:pt idx="66">
                  <c:v>0.83337282245919486</c:v>
                </c:pt>
                <c:pt idx="67">
                  <c:v>0.83201813211761722</c:v>
                </c:pt>
                <c:pt idx="68">
                  <c:v>0.83451297399135205</c:v>
                </c:pt>
                <c:pt idx="69">
                  <c:v>0.82689250447033602</c:v>
                </c:pt>
                <c:pt idx="70">
                  <c:v>0.84380343943760472</c:v>
                </c:pt>
                <c:pt idx="71">
                  <c:v>0.8400175382025119</c:v>
                </c:pt>
                <c:pt idx="72">
                  <c:v>0.85364616610589905</c:v>
                </c:pt>
                <c:pt idx="73">
                  <c:v>0.88158606434425402</c:v>
                </c:pt>
                <c:pt idx="74">
                  <c:v>0.8992077245930824</c:v>
                </c:pt>
                <c:pt idx="75">
                  <c:v>0.909729052136236</c:v>
                </c:pt>
                <c:pt idx="76">
                  <c:v>0.91774935646884759</c:v>
                </c:pt>
                <c:pt idx="77">
                  <c:v>0.92720810354429584</c:v>
                </c:pt>
                <c:pt idx="78">
                  <c:v>0.93387528264053477</c:v>
                </c:pt>
                <c:pt idx="79">
                  <c:v>0.93562445829742458</c:v>
                </c:pt>
                <c:pt idx="80">
                  <c:v>0.94022059452160101</c:v>
                </c:pt>
                <c:pt idx="81">
                  <c:v>0.9409399246576895</c:v>
                </c:pt>
                <c:pt idx="82">
                  <c:v>0.94484612427788406</c:v>
                </c:pt>
                <c:pt idx="83">
                  <c:v>0.94049709410506543</c:v>
                </c:pt>
                <c:pt idx="84">
                  <c:v>0.94431163252886952</c:v>
                </c:pt>
                <c:pt idx="85">
                  <c:v>0.94772699523614101</c:v>
                </c:pt>
                <c:pt idx="86">
                  <c:v>0.95139062953731823</c:v>
                </c:pt>
                <c:pt idx="87">
                  <c:v>0.95380670556015634</c:v>
                </c:pt>
                <c:pt idx="88">
                  <c:v>0.95712989395828096</c:v>
                </c:pt>
                <c:pt idx="89">
                  <c:v>0.95950612531643042</c:v>
                </c:pt>
                <c:pt idx="90">
                  <c:v>0.95983624457984962</c:v>
                </c:pt>
                <c:pt idx="91">
                  <c:v>0.96557571002847231</c:v>
                </c:pt>
                <c:pt idx="92">
                  <c:v>0.96942270877936465</c:v>
                </c:pt>
                <c:pt idx="93">
                  <c:v>0.97424139619337269</c:v>
                </c:pt>
                <c:pt idx="94">
                  <c:v>0.97489532492290598</c:v>
                </c:pt>
                <c:pt idx="95">
                  <c:v>0.9733813092128295</c:v>
                </c:pt>
                <c:pt idx="96">
                  <c:v>0.96996578456259164</c:v>
                </c:pt>
                <c:pt idx="97">
                  <c:v>0.97447030068943585</c:v>
                </c:pt>
                <c:pt idx="98">
                  <c:v>0.9887268712750048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Лист1!$H$1:$H$4</c:f>
              <c:strCache>
                <c:ptCount val="1"/>
                <c:pt idx="0">
                  <c:v>2 - Апрель - Акции второго эшелона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Лист1!$H$5:$H$104</c:f>
              <c:numCache>
                <c:formatCode>General</c:formatCode>
                <c:ptCount val="99"/>
                <c:pt idx="57">
                  <c:v>0.9369183139338243</c:v>
                </c:pt>
                <c:pt idx="58">
                  <c:v>0.94493016165765364</c:v>
                </c:pt>
                <c:pt idx="59">
                  <c:v>0.95301943098942199</c:v>
                </c:pt>
                <c:pt idx="60">
                  <c:v>0.9503827981890558</c:v>
                </c:pt>
                <c:pt idx="61">
                  <c:v>0.93126653730377806</c:v>
                </c:pt>
                <c:pt idx="62">
                  <c:v>0.86789799442577531</c:v>
                </c:pt>
                <c:pt idx="63">
                  <c:v>0.86308618469707665</c:v>
                </c:pt>
                <c:pt idx="64">
                  <c:v>0.85947715464748409</c:v>
                </c:pt>
                <c:pt idx="65">
                  <c:v>0.86978594332764847</c:v>
                </c:pt>
                <c:pt idx="66">
                  <c:v>0.87583327390633026</c:v>
                </c:pt>
                <c:pt idx="67">
                  <c:v>0.88119942740685531</c:v>
                </c:pt>
                <c:pt idx="68">
                  <c:v>0.88040406470049593</c:v>
                </c:pt>
                <c:pt idx="69">
                  <c:v>0.84844714195485438</c:v>
                </c:pt>
                <c:pt idx="70">
                  <c:v>0.84064746704414028</c:v>
                </c:pt>
                <c:pt idx="71">
                  <c:v>0.80578333269343605</c:v>
                </c:pt>
                <c:pt idx="72">
                  <c:v>0.79652990826794901</c:v>
                </c:pt>
                <c:pt idx="73">
                  <c:v>0.80609845405300162</c:v>
                </c:pt>
                <c:pt idx="74">
                  <c:v>0.81552237148790774</c:v>
                </c:pt>
                <c:pt idx="75">
                  <c:v>0.82851607051735943</c:v>
                </c:pt>
                <c:pt idx="76">
                  <c:v>0.83992930055574355</c:v>
                </c:pt>
                <c:pt idx="77">
                  <c:v>0.8447455238265632</c:v>
                </c:pt>
                <c:pt idx="78">
                  <c:v>0.8530619912014108</c:v>
                </c:pt>
                <c:pt idx="79">
                  <c:v>0.86373040694338443</c:v>
                </c:pt>
                <c:pt idx="80">
                  <c:v>0.87292223142397019</c:v>
                </c:pt>
                <c:pt idx="81">
                  <c:v>0.87150866932429749</c:v>
                </c:pt>
                <c:pt idx="82">
                  <c:v>0.87730363565367209</c:v>
                </c:pt>
                <c:pt idx="83">
                  <c:v>0.87767134753482001</c:v>
                </c:pt>
                <c:pt idx="84">
                  <c:v>0.88533485782720756</c:v>
                </c:pt>
                <c:pt idx="85">
                  <c:v>0.89484008850853869</c:v>
                </c:pt>
                <c:pt idx="86">
                  <c:v>0.90103027506251798</c:v>
                </c:pt>
                <c:pt idx="87">
                  <c:v>0.90438170182937616</c:v>
                </c:pt>
                <c:pt idx="88">
                  <c:v>0.91018194284499354</c:v>
                </c:pt>
                <c:pt idx="89">
                  <c:v>0.91579240814887919</c:v>
                </c:pt>
                <c:pt idx="90">
                  <c:v>0.92142504850284868</c:v>
                </c:pt>
                <c:pt idx="91">
                  <c:v>0.92902783035408454</c:v>
                </c:pt>
                <c:pt idx="92">
                  <c:v>0.93093941867972463</c:v>
                </c:pt>
                <c:pt idx="93">
                  <c:v>0.92925111100429914</c:v>
                </c:pt>
                <c:pt idx="94">
                  <c:v>0.91483091955424334</c:v>
                </c:pt>
                <c:pt idx="95">
                  <c:v>0.89795900945831297</c:v>
                </c:pt>
                <c:pt idx="96">
                  <c:v>0.87878432521771721</c:v>
                </c:pt>
                <c:pt idx="97">
                  <c:v>0.87172209316444904</c:v>
                </c:pt>
                <c:pt idx="98">
                  <c:v>0.88436714196151334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Лист1!$K$1:$K$4</c:f>
              <c:strCache>
                <c:ptCount val="1"/>
                <c:pt idx="0">
                  <c:v>3 - Апрель - Акции несырьевых компаний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Лист1!$K$5:$K$104</c:f>
              <c:numCache>
                <c:formatCode>General</c:formatCode>
                <c:ptCount val="99"/>
                <c:pt idx="5">
                  <c:v>0.24699960300852339</c:v>
                </c:pt>
                <c:pt idx="6">
                  <c:v>0.2623416124742361</c:v>
                </c:pt>
                <c:pt idx="7">
                  <c:v>0.27614063958809598</c:v>
                </c:pt>
                <c:pt idx="8">
                  <c:v>0.27697664811014572</c:v>
                </c:pt>
                <c:pt idx="9">
                  <c:v>0.26048037435002158</c:v>
                </c:pt>
                <c:pt idx="10">
                  <c:v>0.25469800110174651</c:v>
                </c:pt>
                <c:pt idx="11">
                  <c:v>0.25731915655994891</c:v>
                </c:pt>
                <c:pt idx="12">
                  <c:v>0.26440299969539788</c:v>
                </c:pt>
                <c:pt idx="13">
                  <c:v>0.2789865481031229</c:v>
                </c:pt>
                <c:pt idx="14">
                  <c:v>0.30154276677977282</c:v>
                </c:pt>
                <c:pt idx="15">
                  <c:v>0.32871499776754498</c:v>
                </c:pt>
                <c:pt idx="16">
                  <c:v>0.35739559945083632</c:v>
                </c:pt>
                <c:pt idx="17">
                  <c:v>0.38718605839306958</c:v>
                </c:pt>
                <c:pt idx="18">
                  <c:v>0.41774256808975541</c:v>
                </c:pt>
                <c:pt idx="19">
                  <c:v>0.45029552730910227</c:v>
                </c:pt>
                <c:pt idx="20">
                  <c:v>0.47888164953454992</c:v>
                </c:pt>
                <c:pt idx="21">
                  <c:v>0.50499713745159958</c:v>
                </c:pt>
                <c:pt idx="22">
                  <c:v>0.53113230172521286</c:v>
                </c:pt>
                <c:pt idx="23">
                  <c:v>0.55856196781132816</c:v>
                </c:pt>
                <c:pt idx="24">
                  <c:v>0.57751855339677594</c:v>
                </c:pt>
                <c:pt idx="25">
                  <c:v>0.59865977424570982</c:v>
                </c:pt>
                <c:pt idx="26">
                  <c:v>0.61873278451649116</c:v>
                </c:pt>
                <c:pt idx="27">
                  <c:v>0.63467272156007593</c:v>
                </c:pt>
                <c:pt idx="28">
                  <c:v>0.65377991596943719</c:v>
                </c:pt>
                <c:pt idx="29">
                  <c:v>0.67201337120350113</c:v>
                </c:pt>
                <c:pt idx="30">
                  <c:v>0.69089338680805101</c:v>
                </c:pt>
                <c:pt idx="31">
                  <c:v>0.69915140470500592</c:v>
                </c:pt>
                <c:pt idx="32">
                  <c:v>0.6970646957193225</c:v>
                </c:pt>
                <c:pt idx="33">
                  <c:v>0.68276770334445658</c:v>
                </c:pt>
                <c:pt idx="34">
                  <c:v>0.67052405818918104</c:v>
                </c:pt>
                <c:pt idx="35">
                  <c:v>0.63793355078153402</c:v>
                </c:pt>
                <c:pt idx="36">
                  <c:v>0.61962007879336778</c:v>
                </c:pt>
                <c:pt idx="37">
                  <c:v>0.61811206296568744</c:v>
                </c:pt>
                <c:pt idx="38">
                  <c:v>0.62218885999378482</c:v>
                </c:pt>
                <c:pt idx="39">
                  <c:v>0.62421586829055575</c:v>
                </c:pt>
                <c:pt idx="40">
                  <c:v>0.61652061557067961</c:v>
                </c:pt>
                <c:pt idx="41">
                  <c:v>0.61061979541586964</c:v>
                </c:pt>
                <c:pt idx="42">
                  <c:v>0.60872767895682744</c:v>
                </c:pt>
                <c:pt idx="43">
                  <c:v>0.62753166529052407</c:v>
                </c:pt>
                <c:pt idx="44">
                  <c:v>0.64784629069404509</c:v>
                </c:pt>
                <c:pt idx="45">
                  <c:v>0.66942211009802588</c:v>
                </c:pt>
                <c:pt idx="46">
                  <c:v>0.68540018405171099</c:v>
                </c:pt>
                <c:pt idx="47">
                  <c:v>0.70351245360622627</c:v>
                </c:pt>
                <c:pt idx="48">
                  <c:v>0.71881772340005889</c:v>
                </c:pt>
                <c:pt idx="49">
                  <c:v>0.73479549841105041</c:v>
                </c:pt>
                <c:pt idx="50">
                  <c:v>0.74930830620173872</c:v>
                </c:pt>
                <c:pt idx="51">
                  <c:v>0.76384076826511971</c:v>
                </c:pt>
                <c:pt idx="52">
                  <c:v>0.77106191890940134</c:v>
                </c:pt>
                <c:pt idx="53">
                  <c:v>0.7819468017377359</c:v>
                </c:pt>
                <c:pt idx="54">
                  <c:v>0.79609738787656059</c:v>
                </c:pt>
                <c:pt idx="55">
                  <c:v>0.8105699314414988</c:v>
                </c:pt>
                <c:pt idx="56">
                  <c:v>0.82793743437379042</c:v>
                </c:pt>
                <c:pt idx="57">
                  <c:v>0.85040750821007638</c:v>
                </c:pt>
                <c:pt idx="58">
                  <c:v>0.87026713525561905</c:v>
                </c:pt>
                <c:pt idx="59">
                  <c:v>0.89564124117116672</c:v>
                </c:pt>
                <c:pt idx="60">
                  <c:v>0.91209627477497113</c:v>
                </c:pt>
                <c:pt idx="61">
                  <c:v>0.9165857232222514</c:v>
                </c:pt>
                <c:pt idx="62">
                  <c:v>0.87166545272007789</c:v>
                </c:pt>
                <c:pt idx="63">
                  <c:v>0.84347834015929646</c:v>
                </c:pt>
                <c:pt idx="64">
                  <c:v>0.81948075458584824</c:v>
                </c:pt>
                <c:pt idx="65">
                  <c:v>0.81848818282673208</c:v>
                </c:pt>
                <c:pt idx="66">
                  <c:v>0.80231067493382413</c:v>
                </c:pt>
                <c:pt idx="67">
                  <c:v>0.78473708915250551</c:v>
                </c:pt>
                <c:pt idx="68">
                  <c:v>0.77173664336471326</c:v>
                </c:pt>
                <c:pt idx="69">
                  <c:v>0.74346396108576063</c:v>
                </c:pt>
                <c:pt idx="70">
                  <c:v>0.73815699825133885</c:v>
                </c:pt>
                <c:pt idx="71">
                  <c:v>0.69876333473913654</c:v>
                </c:pt>
                <c:pt idx="72">
                  <c:v>0.6827734575138561</c:v>
                </c:pt>
                <c:pt idx="73">
                  <c:v>0.68959427993202282</c:v>
                </c:pt>
                <c:pt idx="74">
                  <c:v>0.72002738707071168</c:v>
                </c:pt>
                <c:pt idx="75">
                  <c:v>0.75168669901760565</c:v>
                </c:pt>
                <c:pt idx="76">
                  <c:v>0.77238795970890883</c:v>
                </c:pt>
                <c:pt idx="77">
                  <c:v>0.77607885524605014</c:v>
                </c:pt>
                <c:pt idx="78">
                  <c:v>0.77923238980093357</c:v>
                </c:pt>
                <c:pt idx="79">
                  <c:v>0.79132178574066925</c:v>
                </c:pt>
                <c:pt idx="80">
                  <c:v>0.80290652126181972</c:v>
                </c:pt>
                <c:pt idx="81">
                  <c:v>0.82045843667189755</c:v>
                </c:pt>
                <c:pt idx="82">
                  <c:v>0.83617211206777531</c:v>
                </c:pt>
                <c:pt idx="83">
                  <c:v>0.84167424843590455</c:v>
                </c:pt>
                <c:pt idx="84">
                  <c:v>0.85005536180182928</c:v>
                </c:pt>
                <c:pt idx="85">
                  <c:v>0.8584845471581336</c:v>
                </c:pt>
                <c:pt idx="86">
                  <c:v>0.86737718123262142</c:v>
                </c:pt>
                <c:pt idx="87">
                  <c:v>0.87555424092062883</c:v>
                </c:pt>
                <c:pt idx="88">
                  <c:v>0.88143607252037726</c:v>
                </c:pt>
                <c:pt idx="89">
                  <c:v>0.88383784155111944</c:v>
                </c:pt>
                <c:pt idx="90">
                  <c:v>0.88230723522665011</c:v>
                </c:pt>
                <c:pt idx="91">
                  <c:v>0.88424353975241021</c:v>
                </c:pt>
                <c:pt idx="92">
                  <c:v>0.88453829916438498</c:v>
                </c:pt>
                <c:pt idx="93">
                  <c:v>0.89254303206989338</c:v>
                </c:pt>
                <c:pt idx="94">
                  <c:v>0.90200832445939827</c:v>
                </c:pt>
                <c:pt idx="95">
                  <c:v>0.90552745603736506</c:v>
                </c:pt>
                <c:pt idx="96">
                  <c:v>0.89683804349618812</c:v>
                </c:pt>
                <c:pt idx="97">
                  <c:v>0.89435628375343168</c:v>
                </c:pt>
                <c:pt idx="98">
                  <c:v>0.9062829988995329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Лист1!$N$1:$N$4</c:f>
              <c:strCache>
                <c:ptCount val="1"/>
                <c:pt idx="0">
                  <c:v>4 - Апрель - Акции сырьевых компаний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Лист1!$N$5:$N$104</c:f>
              <c:numCache>
                <c:formatCode>General</c:formatCode>
                <c:ptCount val="99"/>
                <c:pt idx="6">
                  <c:v>0.37209401121401808</c:v>
                </c:pt>
                <c:pt idx="7">
                  <c:v>0.38538506165609038</c:v>
                </c:pt>
                <c:pt idx="8">
                  <c:v>0.38642007298531078</c:v>
                </c:pt>
                <c:pt idx="9">
                  <c:v>0.35039455766535849</c:v>
                </c:pt>
                <c:pt idx="10">
                  <c:v>0.34619214247394492</c:v>
                </c:pt>
                <c:pt idx="11">
                  <c:v>0.3612436946973695</c:v>
                </c:pt>
                <c:pt idx="12">
                  <c:v>0.37846762675387169</c:v>
                </c:pt>
                <c:pt idx="13">
                  <c:v>0.40530323689727399</c:v>
                </c:pt>
                <c:pt idx="14">
                  <c:v>0.43794242197955929</c:v>
                </c:pt>
                <c:pt idx="15">
                  <c:v>0.46948884833073351</c:v>
                </c:pt>
                <c:pt idx="16">
                  <c:v>0.49479148258457872</c:v>
                </c:pt>
                <c:pt idx="17">
                  <c:v>0.52146089523843009</c:v>
                </c:pt>
                <c:pt idx="18">
                  <c:v>0.5488972813243983</c:v>
                </c:pt>
                <c:pt idx="19">
                  <c:v>0.5756294340281467</c:v>
                </c:pt>
                <c:pt idx="20">
                  <c:v>0.60122740859936563</c:v>
                </c:pt>
                <c:pt idx="21">
                  <c:v>0.62358366003081511</c:v>
                </c:pt>
                <c:pt idx="22">
                  <c:v>0.64623130938439299</c:v>
                </c:pt>
                <c:pt idx="23">
                  <c:v>0.67065431207206871</c:v>
                </c:pt>
                <c:pt idx="24">
                  <c:v>0.68743262719211184</c:v>
                </c:pt>
                <c:pt idx="25">
                  <c:v>0.70763920279184389</c:v>
                </c:pt>
                <c:pt idx="26">
                  <c:v>0.72957894107351207</c:v>
                </c:pt>
                <c:pt idx="27">
                  <c:v>0.74824983398947398</c:v>
                </c:pt>
                <c:pt idx="28">
                  <c:v>0.76718505054449826</c:v>
                </c:pt>
                <c:pt idx="29">
                  <c:v>0.785349790068542</c:v>
                </c:pt>
                <c:pt idx="30">
                  <c:v>0.80337549376922179</c:v>
                </c:pt>
                <c:pt idx="31">
                  <c:v>0.8184981255577396</c:v>
                </c:pt>
                <c:pt idx="32">
                  <c:v>0.82645839963002909</c:v>
                </c:pt>
                <c:pt idx="33">
                  <c:v>0.82586804016886883</c:v>
                </c:pt>
                <c:pt idx="34">
                  <c:v>0.82968988306729352</c:v>
                </c:pt>
                <c:pt idx="35">
                  <c:v>0.81866843011639212</c:v>
                </c:pt>
                <c:pt idx="36">
                  <c:v>0.81264056738476464</c:v>
                </c:pt>
                <c:pt idx="37">
                  <c:v>0.81117261409009223</c:v>
                </c:pt>
                <c:pt idx="38">
                  <c:v>0.80805599443965714</c:v>
                </c:pt>
                <c:pt idx="39">
                  <c:v>0.79530235142447969</c:v>
                </c:pt>
                <c:pt idx="40">
                  <c:v>0.77958821583968485</c:v>
                </c:pt>
                <c:pt idx="41">
                  <c:v>0.76608445137920245</c:v>
                </c:pt>
                <c:pt idx="42">
                  <c:v>0.75254284831136176</c:v>
                </c:pt>
                <c:pt idx="43">
                  <c:v>0.76269774947254754</c:v>
                </c:pt>
                <c:pt idx="44">
                  <c:v>0.77761356432832152</c:v>
                </c:pt>
                <c:pt idx="45">
                  <c:v>0.79202723963905342</c:v>
                </c:pt>
                <c:pt idx="46">
                  <c:v>0.79519067988765302</c:v>
                </c:pt>
                <c:pt idx="47">
                  <c:v>0.80552775325967585</c:v>
                </c:pt>
                <c:pt idx="48">
                  <c:v>0.81239416128411268</c:v>
                </c:pt>
                <c:pt idx="49">
                  <c:v>0.8129376220910437</c:v>
                </c:pt>
                <c:pt idx="50">
                  <c:v>0.80722363164642941</c:v>
                </c:pt>
                <c:pt idx="51">
                  <c:v>0.80094120172237726</c:v>
                </c:pt>
                <c:pt idx="52">
                  <c:v>0.80869272183931618</c:v>
                </c:pt>
                <c:pt idx="53">
                  <c:v>0.80976335285151235</c:v>
                </c:pt>
                <c:pt idx="54">
                  <c:v>0.81442401021770938</c:v>
                </c:pt>
                <c:pt idx="55">
                  <c:v>0.81478442741706825</c:v>
                </c:pt>
                <c:pt idx="56">
                  <c:v>0.81226403019268201</c:v>
                </c:pt>
                <c:pt idx="57">
                  <c:v>0.81121923110516603</c:v>
                </c:pt>
                <c:pt idx="58">
                  <c:v>0.81337003615107084</c:v>
                </c:pt>
                <c:pt idx="59">
                  <c:v>0.8106175570927292</c:v>
                </c:pt>
                <c:pt idx="60">
                  <c:v>0.80693485195042503</c:v>
                </c:pt>
                <c:pt idx="61">
                  <c:v>0.80541729430276288</c:v>
                </c:pt>
                <c:pt idx="62">
                  <c:v>0.80163955262842801</c:v>
                </c:pt>
                <c:pt idx="63">
                  <c:v>0.80952620514269524</c:v>
                </c:pt>
                <c:pt idx="64">
                  <c:v>0.82101786703842128</c:v>
                </c:pt>
                <c:pt idx="65">
                  <c:v>0.83514443805616134</c:v>
                </c:pt>
                <c:pt idx="66">
                  <c:v>0.85187316870715624</c:v>
                </c:pt>
                <c:pt idx="67">
                  <c:v>0.87023186902815997</c:v>
                </c:pt>
                <c:pt idx="68">
                  <c:v>0.88780640212631612</c:v>
                </c:pt>
                <c:pt idx="69">
                  <c:v>0.90518839131729978</c:v>
                </c:pt>
                <c:pt idx="70">
                  <c:v>0.92612190278823203</c:v>
                </c:pt>
                <c:pt idx="71">
                  <c:v>0.94121535043778359</c:v>
                </c:pt>
                <c:pt idx="72">
                  <c:v>0.93650927138144757</c:v>
                </c:pt>
                <c:pt idx="73">
                  <c:v>0.91888027406886663</c:v>
                </c:pt>
                <c:pt idx="74">
                  <c:v>0.90685949699610247</c:v>
                </c:pt>
                <c:pt idx="75">
                  <c:v>0.90797356923213512</c:v>
                </c:pt>
                <c:pt idx="76">
                  <c:v>0.91590533823575571</c:v>
                </c:pt>
                <c:pt idx="77">
                  <c:v>0.92660254469279701</c:v>
                </c:pt>
                <c:pt idx="78">
                  <c:v>0.93417553230108796</c:v>
                </c:pt>
                <c:pt idx="79">
                  <c:v>0.93967891405883808</c:v>
                </c:pt>
                <c:pt idx="80">
                  <c:v>0.94773965737234278</c:v>
                </c:pt>
                <c:pt idx="81">
                  <c:v>0.95593373404424209</c:v>
                </c:pt>
                <c:pt idx="82">
                  <c:v>0.96519141586198198</c:v>
                </c:pt>
                <c:pt idx="83">
                  <c:v>0.97277061582132873</c:v>
                </c:pt>
                <c:pt idx="84">
                  <c:v>0.96904009692918724</c:v>
                </c:pt>
                <c:pt idx="85">
                  <c:v>0.9600619010531567</c:v>
                </c:pt>
                <c:pt idx="86">
                  <c:v>0.96330984652921225</c:v>
                </c:pt>
                <c:pt idx="87">
                  <c:v>0.97105774679839973</c:v>
                </c:pt>
                <c:pt idx="88">
                  <c:v>0.97769706039206949</c:v>
                </c:pt>
                <c:pt idx="89">
                  <c:v>0.98357921137562321</c:v>
                </c:pt>
                <c:pt idx="90">
                  <c:v>0.98890062292420333</c:v>
                </c:pt>
                <c:pt idx="91">
                  <c:v>0.99608164105947539</c:v>
                </c:pt>
                <c:pt idx="92">
                  <c:v>1.002973017287951</c:v>
                </c:pt>
                <c:pt idx="93">
                  <c:v>1.006186693496034</c:v>
                </c:pt>
                <c:pt idx="94">
                  <c:v>0.9996285986255794</c:v>
                </c:pt>
                <c:pt idx="95">
                  <c:v>0.99402005527197868</c:v>
                </c:pt>
                <c:pt idx="96">
                  <c:v>0.99163585218623929</c:v>
                </c:pt>
                <c:pt idx="97">
                  <c:v>0.99750885679683254</c:v>
                </c:pt>
                <c:pt idx="98">
                  <c:v>1.012803592791764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Лист1!$Q$1:$Q$4</c:f>
              <c:strCache>
                <c:ptCount val="1"/>
                <c:pt idx="0">
                  <c:v>5 - Апрель - Сбалансированный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Лист1!$Q$5:$Q$104</c:f>
              <c:numCache>
                <c:formatCode>General</c:formatCode>
                <c:ptCount val="99"/>
                <c:pt idx="0">
                  <c:v>0.47544211347926568</c:v>
                </c:pt>
                <c:pt idx="1">
                  <c:v>0.47738183778058918</c:v>
                </c:pt>
                <c:pt idx="2">
                  <c:v>0.4869231182761844</c:v>
                </c:pt>
                <c:pt idx="3">
                  <c:v>0.50423228412925691</c:v>
                </c:pt>
                <c:pt idx="4">
                  <c:v>0.52048090047660955</c:v>
                </c:pt>
                <c:pt idx="5">
                  <c:v>0.53677635902203291</c:v>
                </c:pt>
                <c:pt idx="6">
                  <c:v>0.55490308630485852</c:v>
                </c:pt>
                <c:pt idx="7">
                  <c:v>0.57264067857850709</c:v>
                </c:pt>
                <c:pt idx="8">
                  <c:v>0.58223558489520921</c:v>
                </c:pt>
                <c:pt idx="9">
                  <c:v>0.5659822686093382</c:v>
                </c:pt>
                <c:pt idx="10">
                  <c:v>0.56337666233967321</c:v>
                </c:pt>
                <c:pt idx="11">
                  <c:v>0.57494729867845007</c:v>
                </c:pt>
                <c:pt idx="12">
                  <c:v>0.58609837223827688</c:v>
                </c:pt>
                <c:pt idx="13">
                  <c:v>0.60483794046005823</c:v>
                </c:pt>
                <c:pt idx="14">
                  <c:v>0.62842259697512703</c:v>
                </c:pt>
                <c:pt idx="15">
                  <c:v>0.65201566083714935</c:v>
                </c:pt>
                <c:pt idx="16">
                  <c:v>0.67280924769683526</c:v>
                </c:pt>
                <c:pt idx="17">
                  <c:v>0.69378020173688848</c:v>
                </c:pt>
                <c:pt idx="18">
                  <c:v>0.7143171281923153</c:v>
                </c:pt>
                <c:pt idx="19">
                  <c:v>0.73488575490469366</c:v>
                </c:pt>
                <c:pt idx="20">
                  <c:v>0.75319790596631009</c:v>
                </c:pt>
                <c:pt idx="21">
                  <c:v>0.76894698655909766</c:v>
                </c:pt>
                <c:pt idx="22">
                  <c:v>0.784695712764653</c:v>
                </c:pt>
                <c:pt idx="23">
                  <c:v>0.8014705106294453</c:v>
                </c:pt>
                <c:pt idx="24">
                  <c:v>0.81305297677124777</c:v>
                </c:pt>
                <c:pt idx="25">
                  <c:v>0.82610348031876035</c:v>
                </c:pt>
                <c:pt idx="26">
                  <c:v>0.8392889870201361</c:v>
                </c:pt>
                <c:pt idx="27">
                  <c:v>0.84984316345561839</c:v>
                </c:pt>
                <c:pt idx="28">
                  <c:v>0.86043082758122136</c:v>
                </c:pt>
                <c:pt idx="29">
                  <c:v>0.8706771723113641</c:v>
                </c:pt>
                <c:pt idx="30">
                  <c:v>0.8810852876516273</c:v>
                </c:pt>
                <c:pt idx="31">
                  <c:v>0.88243448423967119</c:v>
                </c:pt>
                <c:pt idx="32">
                  <c:v>0.8771090819205597</c:v>
                </c:pt>
                <c:pt idx="33">
                  <c:v>0.86209123980601421</c:v>
                </c:pt>
                <c:pt idx="34">
                  <c:v>0.84984540743821968</c:v>
                </c:pt>
                <c:pt idx="35">
                  <c:v>0.82229470843296526</c:v>
                </c:pt>
                <c:pt idx="36">
                  <c:v>0.80538644281730765</c:v>
                </c:pt>
                <c:pt idx="37">
                  <c:v>0.79987883854188713</c:v>
                </c:pt>
                <c:pt idx="38">
                  <c:v>0.79622709381286594</c:v>
                </c:pt>
                <c:pt idx="39">
                  <c:v>0.78685155287025565</c:v>
                </c:pt>
                <c:pt idx="40">
                  <c:v>0.77087173505668904</c:v>
                </c:pt>
                <c:pt idx="41">
                  <c:v>0.75796827653553567</c:v>
                </c:pt>
                <c:pt idx="42">
                  <c:v>0.74765935166151765</c:v>
                </c:pt>
                <c:pt idx="43">
                  <c:v>0.75917644570935761</c:v>
                </c:pt>
                <c:pt idx="44">
                  <c:v>0.77327516831069321</c:v>
                </c:pt>
                <c:pt idx="45">
                  <c:v>0.78893538725897583</c:v>
                </c:pt>
                <c:pt idx="46">
                  <c:v>0.79914134433524409</c:v>
                </c:pt>
                <c:pt idx="47">
                  <c:v>0.81249992187601694</c:v>
                </c:pt>
                <c:pt idx="48">
                  <c:v>0.82387567815290874</c:v>
                </c:pt>
                <c:pt idx="49">
                  <c:v>0.83433662545688936</c:v>
                </c:pt>
                <c:pt idx="50">
                  <c:v>0.8433041293332596</c:v>
                </c:pt>
                <c:pt idx="51">
                  <c:v>0.85349892725956256</c:v>
                </c:pt>
                <c:pt idx="52">
                  <c:v>0.86088941646384087</c:v>
                </c:pt>
                <c:pt idx="53">
                  <c:v>0.87006967827410864</c:v>
                </c:pt>
                <c:pt idx="54">
                  <c:v>0.88042147913913049</c:v>
                </c:pt>
                <c:pt idx="55">
                  <c:v>0.89014125550920142</c:v>
                </c:pt>
                <c:pt idx="56">
                  <c:v>0.90054626056684595</c:v>
                </c:pt>
                <c:pt idx="57">
                  <c:v>0.91296016066735985</c:v>
                </c:pt>
                <c:pt idx="58">
                  <c:v>0.92290519558306394</c:v>
                </c:pt>
                <c:pt idx="59">
                  <c:v>0.93441096374453514</c:v>
                </c:pt>
                <c:pt idx="60">
                  <c:v>0.94080414854619587</c:v>
                </c:pt>
                <c:pt idx="61">
                  <c:v>0.94436096801298008</c:v>
                </c:pt>
                <c:pt idx="62">
                  <c:v>0.93788177430226083</c:v>
                </c:pt>
                <c:pt idx="63">
                  <c:v>0.93642875970961181</c:v>
                </c:pt>
                <c:pt idx="64">
                  <c:v>0.93472638219488158</c:v>
                </c:pt>
                <c:pt idx="65">
                  <c:v>0.9405555188058321</c:v>
                </c:pt>
                <c:pt idx="66">
                  <c:v>0.94188051286354246</c:v>
                </c:pt>
                <c:pt idx="67">
                  <c:v>0.94319756199491622</c:v>
                </c:pt>
                <c:pt idx="68">
                  <c:v>0.94560628761476906</c:v>
                </c:pt>
                <c:pt idx="69">
                  <c:v>0.93691139022003767</c:v>
                </c:pt>
                <c:pt idx="70">
                  <c:v>0.94111762508095276</c:v>
                </c:pt>
                <c:pt idx="71">
                  <c:v>0.92992710365292919</c:v>
                </c:pt>
                <c:pt idx="72">
                  <c:v>0.93589009677979063</c:v>
                </c:pt>
                <c:pt idx="73">
                  <c:v>0.94737553308333466</c:v>
                </c:pt>
                <c:pt idx="74">
                  <c:v>0.95205542885535843</c:v>
                </c:pt>
                <c:pt idx="75">
                  <c:v>0.95385989363419699</c:v>
                </c:pt>
                <c:pt idx="76">
                  <c:v>0.95593483314133809</c:v>
                </c:pt>
                <c:pt idx="77">
                  <c:v>0.96109634954088052</c:v>
                </c:pt>
                <c:pt idx="78">
                  <c:v>0.96382070539844023</c:v>
                </c:pt>
                <c:pt idx="79">
                  <c:v>0.96301101996857075</c:v>
                </c:pt>
                <c:pt idx="80">
                  <c:v>0.96507405939282931</c:v>
                </c:pt>
                <c:pt idx="81">
                  <c:v>0.96373135477048955</c:v>
                </c:pt>
                <c:pt idx="82">
                  <c:v>0.96458726667245775</c:v>
                </c:pt>
                <c:pt idx="83">
                  <c:v>0.96015869587348912</c:v>
                </c:pt>
                <c:pt idx="84">
                  <c:v>0.96259863286673186</c:v>
                </c:pt>
                <c:pt idx="85">
                  <c:v>0.96522075478280656</c:v>
                </c:pt>
                <c:pt idx="86">
                  <c:v>0.96802198015667951</c:v>
                </c:pt>
                <c:pt idx="87">
                  <c:v>0.9704541949822455</c:v>
                </c:pt>
                <c:pt idx="88">
                  <c:v>0.97340902567858523</c:v>
                </c:pt>
                <c:pt idx="89">
                  <c:v>0.97603188416231745</c:v>
                </c:pt>
                <c:pt idx="90">
                  <c:v>0.97772672206597666</c:v>
                </c:pt>
                <c:pt idx="91">
                  <c:v>0.98265795918218746</c:v>
                </c:pt>
                <c:pt idx="92">
                  <c:v>0.98693860731475225</c:v>
                </c:pt>
                <c:pt idx="93">
                  <c:v>0.99240852194568141</c:v>
                </c:pt>
                <c:pt idx="94">
                  <c:v>0.99586368987994001</c:v>
                </c:pt>
                <c:pt idx="95">
                  <c:v>0.99865211752387784</c:v>
                </c:pt>
                <c:pt idx="96">
                  <c:v>0.9996468323399228</c:v>
                </c:pt>
                <c:pt idx="97">
                  <c:v>1.004134137455678</c:v>
                </c:pt>
                <c:pt idx="98">
                  <c:v>1.013661039457993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Лист1!$T$1:$T$4</c:f>
              <c:strCache>
                <c:ptCount val="1"/>
                <c:pt idx="0">
                  <c:v>6 - Атон - ИНФРАСТРУКТУРА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Лист1!$T$5:$T$104</c:f>
              <c:numCache>
                <c:formatCode>General</c:formatCode>
                <c:ptCount val="99"/>
                <c:pt idx="9">
                  <c:v>0.25404055327092079</c:v>
                </c:pt>
                <c:pt idx="10">
                  <c:v>0.24990107745829501</c:v>
                </c:pt>
                <c:pt idx="11">
                  <c:v>0.26070737574725888</c:v>
                </c:pt>
                <c:pt idx="12">
                  <c:v>0.27286903522694611</c:v>
                </c:pt>
                <c:pt idx="13">
                  <c:v>0.29266319756908632</c:v>
                </c:pt>
                <c:pt idx="14">
                  <c:v>0.31716549987210158</c:v>
                </c:pt>
                <c:pt idx="15">
                  <c:v>0.34572374311091458</c:v>
                </c:pt>
                <c:pt idx="16">
                  <c:v>0.37706161059810012</c:v>
                </c:pt>
                <c:pt idx="17">
                  <c:v>0.40965708700018882</c:v>
                </c:pt>
                <c:pt idx="18">
                  <c:v>0.44205363289118221</c:v>
                </c:pt>
                <c:pt idx="19">
                  <c:v>0.47583500292057002</c:v>
                </c:pt>
                <c:pt idx="20">
                  <c:v>0.50523082252136464</c:v>
                </c:pt>
                <c:pt idx="21">
                  <c:v>0.53053764658120584</c:v>
                </c:pt>
                <c:pt idx="22">
                  <c:v>0.55776689652463085</c:v>
                </c:pt>
                <c:pt idx="23">
                  <c:v>0.586754320241479</c:v>
                </c:pt>
                <c:pt idx="24">
                  <c:v>0.60713442829751207</c:v>
                </c:pt>
                <c:pt idx="25">
                  <c:v>0.62961987314219181</c:v>
                </c:pt>
                <c:pt idx="26">
                  <c:v>0.64549998912737638</c:v>
                </c:pt>
                <c:pt idx="27">
                  <c:v>0.65193857813992406</c:v>
                </c:pt>
                <c:pt idx="28">
                  <c:v>0.66389029199897842</c:v>
                </c:pt>
                <c:pt idx="29">
                  <c:v>0.67792333230579693</c:v>
                </c:pt>
                <c:pt idx="30">
                  <c:v>0.69404910373820938</c:v>
                </c:pt>
                <c:pt idx="31">
                  <c:v>0.69084290851138697</c:v>
                </c:pt>
                <c:pt idx="32">
                  <c:v>0.67801837156306854</c:v>
                </c:pt>
                <c:pt idx="33">
                  <c:v>0.65114716979296716</c:v>
                </c:pt>
                <c:pt idx="34">
                  <c:v>0.6242331784903089</c:v>
                </c:pt>
                <c:pt idx="35">
                  <c:v>0.58235499518712097</c:v>
                </c:pt>
                <c:pt idx="36">
                  <c:v>0.554037667463114</c:v>
                </c:pt>
                <c:pt idx="37">
                  <c:v>0.54399400343618665</c:v>
                </c:pt>
                <c:pt idx="38">
                  <c:v>0.54303608719646212</c:v>
                </c:pt>
                <c:pt idx="39">
                  <c:v>0.54439075796013658</c:v>
                </c:pt>
                <c:pt idx="40">
                  <c:v>0.53740284494059898</c:v>
                </c:pt>
                <c:pt idx="41">
                  <c:v>0.53127421491930316</c:v>
                </c:pt>
                <c:pt idx="42">
                  <c:v>0.53010072179251944</c:v>
                </c:pt>
                <c:pt idx="43">
                  <c:v>0.54873877125287873</c:v>
                </c:pt>
                <c:pt idx="44">
                  <c:v>0.57018160277371899</c:v>
                </c:pt>
                <c:pt idx="45">
                  <c:v>0.59514626430485329</c:v>
                </c:pt>
                <c:pt idx="46">
                  <c:v>0.61446703447236228</c:v>
                </c:pt>
                <c:pt idx="47">
                  <c:v>0.63509114987508397</c:v>
                </c:pt>
                <c:pt idx="48">
                  <c:v>0.65241203862063935</c:v>
                </c:pt>
                <c:pt idx="49">
                  <c:v>0.6692277332524027</c:v>
                </c:pt>
                <c:pt idx="50">
                  <c:v>0.68037220357537143</c:v>
                </c:pt>
                <c:pt idx="51">
                  <c:v>0.67836662123919922</c:v>
                </c:pt>
                <c:pt idx="52">
                  <c:v>0.6897565385132185</c:v>
                </c:pt>
                <c:pt idx="53">
                  <c:v>0.69839406756780387</c:v>
                </c:pt>
                <c:pt idx="54">
                  <c:v>0.70533838490439826</c:v>
                </c:pt>
                <c:pt idx="55">
                  <c:v>0.71104594318301562</c:v>
                </c:pt>
                <c:pt idx="56">
                  <c:v>0.71073512467012223</c:v>
                </c:pt>
                <c:pt idx="57">
                  <c:v>0.70647121697759518</c:v>
                </c:pt>
                <c:pt idx="58">
                  <c:v>0.70270686063009524</c:v>
                </c:pt>
                <c:pt idx="59">
                  <c:v>0.69779907595708157</c:v>
                </c:pt>
                <c:pt idx="60">
                  <c:v>0.68214800202357451</c:v>
                </c:pt>
                <c:pt idx="61">
                  <c:v>0.65520779104972759</c:v>
                </c:pt>
                <c:pt idx="62">
                  <c:v>0.60256881249068739</c:v>
                </c:pt>
                <c:pt idx="63">
                  <c:v>0.59398209113682421</c:v>
                </c:pt>
                <c:pt idx="64">
                  <c:v>0.59426423775045445</c:v>
                </c:pt>
                <c:pt idx="65">
                  <c:v>0.60648096633787918</c:v>
                </c:pt>
                <c:pt idx="66">
                  <c:v>0.6164003063800787</c:v>
                </c:pt>
                <c:pt idx="67">
                  <c:v>0.6237977392214834</c:v>
                </c:pt>
                <c:pt idx="68">
                  <c:v>0.6406957195617643</c:v>
                </c:pt>
                <c:pt idx="69">
                  <c:v>0.6605740488378179</c:v>
                </c:pt>
                <c:pt idx="70">
                  <c:v>0.69002618851330888</c:v>
                </c:pt>
                <c:pt idx="71">
                  <c:v>0.72093135698949473</c:v>
                </c:pt>
                <c:pt idx="72">
                  <c:v>0.74102782094506392</c:v>
                </c:pt>
                <c:pt idx="73">
                  <c:v>0.75304327589763054</c:v>
                </c:pt>
                <c:pt idx="74">
                  <c:v>0.74297148372964306</c:v>
                </c:pt>
                <c:pt idx="75">
                  <c:v>0.74550146520295091</c:v>
                </c:pt>
                <c:pt idx="76">
                  <c:v>0.75254783512181467</c:v>
                </c:pt>
                <c:pt idx="77">
                  <c:v>0.76365193603565051</c:v>
                </c:pt>
                <c:pt idx="78">
                  <c:v>0.77210896590372913</c:v>
                </c:pt>
                <c:pt idx="79">
                  <c:v>0.77784735433118157</c:v>
                </c:pt>
                <c:pt idx="80">
                  <c:v>0.78590788958463098</c:v>
                </c:pt>
                <c:pt idx="81">
                  <c:v>0.79232748355888871</c:v>
                </c:pt>
                <c:pt idx="82">
                  <c:v>0.79839161472999276</c:v>
                </c:pt>
                <c:pt idx="83">
                  <c:v>0.8034776725118663</c:v>
                </c:pt>
                <c:pt idx="84">
                  <c:v>0.80369007280040194</c:v>
                </c:pt>
                <c:pt idx="85">
                  <c:v>0.80114302343722799</c:v>
                </c:pt>
                <c:pt idx="86">
                  <c:v>0.80816020016694301</c:v>
                </c:pt>
                <c:pt idx="87">
                  <c:v>0.81571603397617398</c:v>
                </c:pt>
                <c:pt idx="88">
                  <c:v>0.82154826410132009</c:v>
                </c:pt>
                <c:pt idx="89">
                  <c:v>0.82434038043496416</c:v>
                </c:pt>
                <c:pt idx="90">
                  <c:v>0.82709174022151766</c:v>
                </c:pt>
                <c:pt idx="91">
                  <c:v>0.835378297471848</c:v>
                </c:pt>
                <c:pt idx="92">
                  <c:v>0.84239685182880442</c:v>
                </c:pt>
                <c:pt idx="93">
                  <c:v>0.85350371025011107</c:v>
                </c:pt>
                <c:pt idx="94">
                  <c:v>0.86657143991911745</c:v>
                </c:pt>
                <c:pt idx="95">
                  <c:v>0.87761155427198512</c:v>
                </c:pt>
                <c:pt idx="96">
                  <c:v>0.88799927927587607</c:v>
                </c:pt>
                <c:pt idx="97">
                  <c:v>0.89838817734566268</c:v>
                </c:pt>
                <c:pt idx="98">
                  <c:v>0.91251379720314552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Лист1!$W$1:$W$4</c:f>
              <c:strCache>
                <c:ptCount val="1"/>
                <c:pt idx="0">
                  <c:v>7 - Атон - Фонд Еврооблигаций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Лист1!$W$5:$W$104</c:f>
              <c:numCache>
                <c:formatCode>General</c:formatCode>
                <c:ptCount val="99"/>
                <c:pt idx="0">
                  <c:v>0.48661191771538997</c:v>
                </c:pt>
                <c:pt idx="1">
                  <c:v>0.46808162913768492</c:v>
                </c:pt>
                <c:pt idx="2">
                  <c:v>0.46294370625622339</c:v>
                </c:pt>
                <c:pt idx="3">
                  <c:v>0.46318953985677752</c:v>
                </c:pt>
                <c:pt idx="4">
                  <c:v>0.46040860779531217</c:v>
                </c:pt>
                <c:pt idx="5">
                  <c:v>0.45814472844025972</c:v>
                </c:pt>
                <c:pt idx="6">
                  <c:v>0.45729822780713969</c:v>
                </c:pt>
                <c:pt idx="7">
                  <c:v>0.4721567669881841</c:v>
                </c:pt>
                <c:pt idx="8">
                  <c:v>0.4937907374178786</c:v>
                </c:pt>
                <c:pt idx="9">
                  <c:v>0.4980043860673547</c:v>
                </c:pt>
                <c:pt idx="10">
                  <c:v>0.50998650295071479</c:v>
                </c:pt>
                <c:pt idx="11">
                  <c:v>0.52544706862971402</c:v>
                </c:pt>
                <c:pt idx="12">
                  <c:v>0.53736570541709727</c:v>
                </c:pt>
                <c:pt idx="13">
                  <c:v>0.55576196823172219</c:v>
                </c:pt>
                <c:pt idx="14">
                  <c:v>0.57746493149148703</c:v>
                </c:pt>
                <c:pt idx="15">
                  <c:v>0.59940435953792781</c:v>
                </c:pt>
                <c:pt idx="16">
                  <c:v>0.62058088778189491</c:v>
                </c:pt>
                <c:pt idx="17">
                  <c:v>0.64169613952696214</c:v>
                </c:pt>
                <c:pt idx="18">
                  <c:v>0.66199157319747948</c:v>
                </c:pt>
                <c:pt idx="19">
                  <c:v>0.68413810939607778</c:v>
                </c:pt>
                <c:pt idx="20">
                  <c:v>0.70389537786097389</c:v>
                </c:pt>
                <c:pt idx="21">
                  <c:v>0.72034961081455706</c:v>
                </c:pt>
                <c:pt idx="22">
                  <c:v>0.7370421637719401</c:v>
                </c:pt>
                <c:pt idx="23">
                  <c:v>0.75435891222711493</c:v>
                </c:pt>
                <c:pt idx="24">
                  <c:v>0.76612399459747604</c:v>
                </c:pt>
                <c:pt idx="25">
                  <c:v>0.77993034406702522</c:v>
                </c:pt>
                <c:pt idx="26">
                  <c:v>0.79380255818713852</c:v>
                </c:pt>
                <c:pt idx="27">
                  <c:v>0.80457300234582063</c:v>
                </c:pt>
                <c:pt idx="28">
                  <c:v>0.81573528872935808</c:v>
                </c:pt>
                <c:pt idx="29">
                  <c:v>0.82556313958005434</c:v>
                </c:pt>
                <c:pt idx="30">
                  <c:v>0.83578033229111603</c:v>
                </c:pt>
                <c:pt idx="31">
                  <c:v>0.83910355093726419</c:v>
                </c:pt>
                <c:pt idx="32">
                  <c:v>0.8383801978359634</c:v>
                </c:pt>
                <c:pt idx="33">
                  <c:v>0.83058207873447409</c:v>
                </c:pt>
                <c:pt idx="34">
                  <c:v>0.82176966409419183</c:v>
                </c:pt>
                <c:pt idx="35">
                  <c:v>0.79800032774009233</c:v>
                </c:pt>
                <c:pt idx="36">
                  <c:v>0.78446572862421804</c:v>
                </c:pt>
                <c:pt idx="37">
                  <c:v>0.77739587471210292</c:v>
                </c:pt>
                <c:pt idx="38">
                  <c:v>0.77332785178790298</c:v>
                </c:pt>
                <c:pt idx="39">
                  <c:v>0.76650054468331175</c:v>
                </c:pt>
                <c:pt idx="40">
                  <c:v>0.75611523302158834</c:v>
                </c:pt>
                <c:pt idx="41">
                  <c:v>0.74552729927325989</c:v>
                </c:pt>
                <c:pt idx="42">
                  <c:v>0.7380069779409012</c:v>
                </c:pt>
                <c:pt idx="43">
                  <c:v>0.74738614360439337</c:v>
                </c:pt>
                <c:pt idx="44">
                  <c:v>0.76241556378752062</c:v>
                </c:pt>
                <c:pt idx="45">
                  <c:v>0.7776079762425806</c:v>
                </c:pt>
                <c:pt idx="46">
                  <c:v>0.78845429111620124</c:v>
                </c:pt>
                <c:pt idx="47">
                  <c:v>0.80098101479661643</c:v>
                </c:pt>
                <c:pt idx="48">
                  <c:v>0.81084000946983215</c:v>
                </c:pt>
                <c:pt idx="49">
                  <c:v>0.81834005906278084</c:v>
                </c:pt>
                <c:pt idx="50">
                  <c:v>0.82249376897227067</c:v>
                </c:pt>
                <c:pt idx="51">
                  <c:v>0.82814336526383348</c:v>
                </c:pt>
                <c:pt idx="52">
                  <c:v>0.83641710102097733</c:v>
                </c:pt>
                <c:pt idx="53">
                  <c:v>0.84452028084419684</c:v>
                </c:pt>
                <c:pt idx="54">
                  <c:v>0.85251367513436938</c:v>
                </c:pt>
                <c:pt idx="55">
                  <c:v>0.85870341859759669</c:v>
                </c:pt>
                <c:pt idx="56">
                  <c:v>0.86461889010055071</c:v>
                </c:pt>
                <c:pt idx="57">
                  <c:v>0.87461127824362805</c:v>
                </c:pt>
                <c:pt idx="58">
                  <c:v>0.88277746663893353</c:v>
                </c:pt>
                <c:pt idx="59">
                  <c:v>0.89192157375555292</c:v>
                </c:pt>
                <c:pt idx="60">
                  <c:v>0.89791840184741278</c:v>
                </c:pt>
                <c:pt idx="61">
                  <c:v>0.90446611191613002</c:v>
                </c:pt>
                <c:pt idx="62">
                  <c:v>0.90918709661884878</c:v>
                </c:pt>
                <c:pt idx="63">
                  <c:v>0.91393926216285537</c:v>
                </c:pt>
                <c:pt idx="64">
                  <c:v>0.91478194580446004</c:v>
                </c:pt>
                <c:pt idx="65">
                  <c:v>0.91728707006458277</c:v>
                </c:pt>
                <c:pt idx="66">
                  <c:v>0.91629603280068916</c:v>
                </c:pt>
                <c:pt idx="67">
                  <c:v>0.9176119261596446</c:v>
                </c:pt>
                <c:pt idx="68">
                  <c:v>0.92411748227667345</c:v>
                </c:pt>
                <c:pt idx="69">
                  <c:v>0.93529090811117255</c:v>
                </c:pt>
                <c:pt idx="70">
                  <c:v>0.92936637161040059</c:v>
                </c:pt>
                <c:pt idx="71">
                  <c:v>0.91433129103342192</c:v>
                </c:pt>
                <c:pt idx="72">
                  <c:v>0.89178423943859109</c:v>
                </c:pt>
                <c:pt idx="73">
                  <c:v>0.86831600384927232</c:v>
                </c:pt>
                <c:pt idx="74">
                  <c:v>0.85477310439979637</c:v>
                </c:pt>
                <c:pt idx="75">
                  <c:v>0.85615391842062605</c:v>
                </c:pt>
                <c:pt idx="76">
                  <c:v>0.86130503119595536</c:v>
                </c:pt>
                <c:pt idx="77">
                  <c:v>0.86230104547699915</c:v>
                </c:pt>
                <c:pt idx="78">
                  <c:v>0.85933517055636099</c:v>
                </c:pt>
                <c:pt idx="79">
                  <c:v>0.84878458812416469</c:v>
                </c:pt>
                <c:pt idx="80">
                  <c:v>0.84875539824704294</c:v>
                </c:pt>
                <c:pt idx="81">
                  <c:v>0.85946369370723452</c:v>
                </c:pt>
                <c:pt idx="82">
                  <c:v>0.87206392133727406</c:v>
                </c:pt>
                <c:pt idx="83">
                  <c:v>0.88389626028669799</c:v>
                </c:pt>
                <c:pt idx="84">
                  <c:v>0.89339412308420996</c:v>
                </c:pt>
                <c:pt idx="85">
                  <c:v>0.90446157069394861</c:v>
                </c:pt>
                <c:pt idx="86">
                  <c:v>0.91555341607514218</c:v>
                </c:pt>
                <c:pt idx="87">
                  <c:v>0.92726962678272074</c:v>
                </c:pt>
                <c:pt idx="88">
                  <c:v>0.93877561426970968</c:v>
                </c:pt>
                <c:pt idx="89">
                  <c:v>0.94915470518622591</c:v>
                </c:pt>
                <c:pt idx="90">
                  <c:v>0.95609537301906866</c:v>
                </c:pt>
                <c:pt idx="91">
                  <c:v>0.95270314185093419</c:v>
                </c:pt>
                <c:pt idx="92">
                  <c:v>0.94789637392633319</c:v>
                </c:pt>
                <c:pt idx="93">
                  <c:v>0.94656597644103679</c:v>
                </c:pt>
                <c:pt idx="94">
                  <c:v>0.94213652487922506</c:v>
                </c:pt>
                <c:pt idx="95">
                  <c:v>0.91887083041313344</c:v>
                </c:pt>
                <c:pt idx="96">
                  <c:v>0.87276026509374927</c:v>
                </c:pt>
                <c:pt idx="97">
                  <c:v>0.82752414918941142</c:v>
                </c:pt>
                <c:pt idx="98">
                  <c:v>0.79777770406715465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Лист1!$Z$1:$Z$4</c:f>
              <c:strCache>
                <c:ptCount val="1"/>
                <c:pt idx="0">
                  <c:v>8 - ВТБ - Площадь Победы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Лист1!$Z$5:$Z$104</c:f>
              <c:numCache>
                <c:formatCode>General</c:formatCode>
                <c:ptCount val="99"/>
                <c:pt idx="0">
                  <c:v>0.30342396311954251</c:v>
                </c:pt>
                <c:pt idx="1">
                  <c:v>0.23940559759671079</c:v>
                </c:pt>
                <c:pt idx="2">
                  <c:v>0.20229733026896959</c:v>
                </c:pt>
                <c:pt idx="3">
                  <c:v>0.18995466674280381</c:v>
                </c:pt>
                <c:pt idx="4">
                  <c:v>0.18868956010943039</c:v>
                </c:pt>
                <c:pt idx="5">
                  <c:v>0.1920974323195983</c:v>
                </c:pt>
                <c:pt idx="6">
                  <c:v>0.1982635271760386</c:v>
                </c:pt>
                <c:pt idx="7">
                  <c:v>0.2134998066652837</c:v>
                </c:pt>
                <c:pt idx="8">
                  <c:v>0.23953984182564431</c:v>
                </c:pt>
                <c:pt idx="9">
                  <c:v>0.27887585298168499</c:v>
                </c:pt>
                <c:pt idx="10">
                  <c:v>0.32294030746287572</c:v>
                </c:pt>
                <c:pt idx="11">
                  <c:v>0.37265491845930049</c:v>
                </c:pt>
                <c:pt idx="12">
                  <c:v>0.41091052308084908</c:v>
                </c:pt>
                <c:pt idx="13">
                  <c:v>0.45714725889158081</c:v>
                </c:pt>
                <c:pt idx="14">
                  <c:v>0.51268782535467061</c:v>
                </c:pt>
                <c:pt idx="15">
                  <c:v>0.56608712294802899</c:v>
                </c:pt>
                <c:pt idx="16">
                  <c:v>0.6006627151214663</c:v>
                </c:pt>
                <c:pt idx="17">
                  <c:v>0.63471961930673715</c:v>
                </c:pt>
                <c:pt idx="18">
                  <c:v>0.66710684238903484</c:v>
                </c:pt>
                <c:pt idx="19">
                  <c:v>0.69141060731415482</c:v>
                </c:pt>
                <c:pt idx="20">
                  <c:v>0.70785036097083875</c:v>
                </c:pt>
                <c:pt idx="21">
                  <c:v>0.71092281026824466</c:v>
                </c:pt>
                <c:pt idx="22">
                  <c:v>0.72473543380024297</c:v>
                </c:pt>
                <c:pt idx="23">
                  <c:v>0.74001013322009535</c:v>
                </c:pt>
                <c:pt idx="24">
                  <c:v>0.74213710528614829</c:v>
                </c:pt>
                <c:pt idx="25">
                  <c:v>0.74072050798369082</c:v>
                </c:pt>
                <c:pt idx="26">
                  <c:v>0.70447286395773978</c:v>
                </c:pt>
                <c:pt idx="27">
                  <c:v>0.64783918836946586</c:v>
                </c:pt>
                <c:pt idx="28">
                  <c:v>0.61064000551075381</c:v>
                </c:pt>
                <c:pt idx="29">
                  <c:v>0.58067291663923259</c:v>
                </c:pt>
                <c:pt idx="30">
                  <c:v>0.56574844664421797</c:v>
                </c:pt>
                <c:pt idx="31">
                  <c:v>0.52104960926298727</c:v>
                </c:pt>
                <c:pt idx="32">
                  <c:v>0.48338474930893999</c:v>
                </c:pt>
                <c:pt idx="33">
                  <c:v>0.4431998705748959</c:v>
                </c:pt>
                <c:pt idx="34">
                  <c:v>0.41304532520073572</c:v>
                </c:pt>
                <c:pt idx="35">
                  <c:v>0.37830849139429279</c:v>
                </c:pt>
                <c:pt idx="36">
                  <c:v>0.35949185783848492</c:v>
                </c:pt>
                <c:pt idx="37">
                  <c:v>0.35342151396472032</c:v>
                </c:pt>
                <c:pt idx="38">
                  <c:v>0.35199675852970791</c:v>
                </c:pt>
                <c:pt idx="39">
                  <c:v>0.35201963683426812</c:v>
                </c:pt>
                <c:pt idx="40">
                  <c:v>0.34711210671276882</c:v>
                </c:pt>
                <c:pt idx="41">
                  <c:v>0.34269342987768869</c:v>
                </c:pt>
                <c:pt idx="42">
                  <c:v>0.3404181796344517</c:v>
                </c:pt>
                <c:pt idx="43">
                  <c:v>0.35571414414446151</c:v>
                </c:pt>
                <c:pt idx="44">
                  <c:v>0.37278853374042498</c:v>
                </c:pt>
                <c:pt idx="45">
                  <c:v>0.39383969960651799</c:v>
                </c:pt>
                <c:pt idx="46">
                  <c:v>0.40680824520589348</c:v>
                </c:pt>
                <c:pt idx="47">
                  <c:v>0.42872060399743073</c:v>
                </c:pt>
                <c:pt idx="48">
                  <c:v>0.46060219644955591</c:v>
                </c:pt>
                <c:pt idx="49">
                  <c:v>0.49444377159354308</c:v>
                </c:pt>
                <c:pt idx="50">
                  <c:v>0.52645455902168081</c:v>
                </c:pt>
                <c:pt idx="51">
                  <c:v>0.55088403004754749</c:v>
                </c:pt>
                <c:pt idx="52">
                  <c:v>0.58654308786834641</c:v>
                </c:pt>
                <c:pt idx="53">
                  <c:v>0.62379580126892742</c:v>
                </c:pt>
                <c:pt idx="54">
                  <c:v>0.66488282395988285</c:v>
                </c:pt>
                <c:pt idx="55">
                  <c:v>0.69643763193592634</c:v>
                </c:pt>
                <c:pt idx="56">
                  <c:v>0.72113460654994499</c:v>
                </c:pt>
                <c:pt idx="57">
                  <c:v>0.73407928069977946</c:v>
                </c:pt>
                <c:pt idx="58">
                  <c:v>0.74078563829544997</c:v>
                </c:pt>
                <c:pt idx="59">
                  <c:v>0.74705812739383315</c:v>
                </c:pt>
                <c:pt idx="60">
                  <c:v>0.74517708162109442</c:v>
                </c:pt>
                <c:pt idx="61">
                  <c:v>0.73250376368783621</c:v>
                </c:pt>
                <c:pt idx="62">
                  <c:v>0.69394263191709449</c:v>
                </c:pt>
                <c:pt idx="63">
                  <c:v>0.68722344882694208</c:v>
                </c:pt>
                <c:pt idx="64">
                  <c:v>0.69090627003191973</c:v>
                </c:pt>
                <c:pt idx="65">
                  <c:v>0.70171797687444837</c:v>
                </c:pt>
                <c:pt idx="66">
                  <c:v>0.70950647965926883</c:v>
                </c:pt>
                <c:pt idx="67">
                  <c:v>0.71863194401687425</c:v>
                </c:pt>
                <c:pt idx="68">
                  <c:v>0.73142494319601425</c:v>
                </c:pt>
                <c:pt idx="69">
                  <c:v>0.74516960910799457</c:v>
                </c:pt>
                <c:pt idx="70">
                  <c:v>0.76576829073249275</c:v>
                </c:pt>
                <c:pt idx="71">
                  <c:v>0.77248171647992758</c:v>
                </c:pt>
                <c:pt idx="72">
                  <c:v>0.77636769090173741</c:v>
                </c:pt>
                <c:pt idx="73">
                  <c:v>0.79407250406826257</c:v>
                </c:pt>
                <c:pt idx="74">
                  <c:v>0.79114591836152337</c:v>
                </c:pt>
                <c:pt idx="75">
                  <c:v>0.78825520020667317</c:v>
                </c:pt>
                <c:pt idx="76">
                  <c:v>0.78763209901819953</c:v>
                </c:pt>
                <c:pt idx="77">
                  <c:v>0.79018770237380564</c:v>
                </c:pt>
                <c:pt idx="78">
                  <c:v>0.79134526363840063</c:v>
                </c:pt>
                <c:pt idx="79">
                  <c:v>0.78775355228668309</c:v>
                </c:pt>
                <c:pt idx="80">
                  <c:v>0.78570652177630895</c:v>
                </c:pt>
                <c:pt idx="81">
                  <c:v>0.78072803959774861</c:v>
                </c:pt>
                <c:pt idx="82">
                  <c:v>0.77685846078972653</c:v>
                </c:pt>
                <c:pt idx="83">
                  <c:v>0.76875456631019978</c:v>
                </c:pt>
                <c:pt idx="84">
                  <c:v>0.76712291423899248</c:v>
                </c:pt>
                <c:pt idx="85">
                  <c:v>0.77060891374787477</c:v>
                </c:pt>
                <c:pt idx="86">
                  <c:v>0.77404807562310463</c:v>
                </c:pt>
                <c:pt idx="87">
                  <c:v>0.77789489773316967</c:v>
                </c:pt>
                <c:pt idx="88">
                  <c:v>0.78345786862618816</c:v>
                </c:pt>
                <c:pt idx="89">
                  <c:v>0.78788263807473746</c:v>
                </c:pt>
                <c:pt idx="90">
                  <c:v>0.78867173901581067</c:v>
                </c:pt>
                <c:pt idx="91">
                  <c:v>0.79771788132635468</c:v>
                </c:pt>
                <c:pt idx="92">
                  <c:v>0.80594801270098371</c:v>
                </c:pt>
                <c:pt idx="93">
                  <c:v>0.81900504736405089</c:v>
                </c:pt>
                <c:pt idx="94">
                  <c:v>0.83234660633076074</c:v>
                </c:pt>
                <c:pt idx="95">
                  <c:v>0.84478584879932361</c:v>
                </c:pt>
                <c:pt idx="96">
                  <c:v>0.85323429318153698</c:v>
                </c:pt>
                <c:pt idx="97">
                  <c:v>0.86273217659675161</c:v>
                </c:pt>
                <c:pt idx="98">
                  <c:v>0.88108839236553926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Лист1!$AC$1:$AC$4</c:f>
              <c:strCache>
                <c:ptCount val="1"/>
                <c:pt idx="0">
                  <c:v>9 - ВТБ - Фонд Металлургии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Лист1!$AC$5:$AC$104</c:f>
              <c:numCache>
                <c:formatCode>General</c:formatCode>
                <c:ptCount val="99"/>
                <c:pt idx="10">
                  <c:v>0.1842384129722919</c:v>
                </c:pt>
                <c:pt idx="11">
                  <c:v>0.19518393815094051</c:v>
                </c:pt>
                <c:pt idx="12">
                  <c:v>0.2069002309398599</c:v>
                </c:pt>
                <c:pt idx="13">
                  <c:v>0.22835401177221601</c:v>
                </c:pt>
                <c:pt idx="14">
                  <c:v>0.25568084058337159</c:v>
                </c:pt>
                <c:pt idx="15">
                  <c:v>0.2858528742102624</c:v>
                </c:pt>
                <c:pt idx="16">
                  <c:v>0.31804009362930741</c:v>
                </c:pt>
                <c:pt idx="17">
                  <c:v>0.34963822811435202</c:v>
                </c:pt>
                <c:pt idx="18">
                  <c:v>0.38116386473093128</c:v>
                </c:pt>
                <c:pt idx="19">
                  <c:v>0.41407985833153588</c:v>
                </c:pt>
                <c:pt idx="20">
                  <c:v>0.44578383431582702</c:v>
                </c:pt>
                <c:pt idx="21">
                  <c:v>0.47298117551339458</c:v>
                </c:pt>
                <c:pt idx="22">
                  <c:v>0.50127660109273287</c:v>
                </c:pt>
                <c:pt idx="23">
                  <c:v>0.53150861653585013</c:v>
                </c:pt>
                <c:pt idx="24">
                  <c:v>0.55214675042283234</c:v>
                </c:pt>
                <c:pt idx="25">
                  <c:v>0.57527724997237861</c:v>
                </c:pt>
                <c:pt idx="26">
                  <c:v>0.59467663708523222</c:v>
                </c:pt>
                <c:pt idx="27">
                  <c:v>0.60941367591868534</c:v>
                </c:pt>
                <c:pt idx="28">
                  <c:v>0.62808398287907807</c:v>
                </c:pt>
                <c:pt idx="29">
                  <c:v>0.65008463852395226</c:v>
                </c:pt>
                <c:pt idx="30">
                  <c:v>0.67211892870565493</c:v>
                </c:pt>
                <c:pt idx="31">
                  <c:v>0.68351894655872336</c:v>
                </c:pt>
                <c:pt idx="32">
                  <c:v>0.68415975058638279</c:v>
                </c:pt>
                <c:pt idx="33">
                  <c:v>0.67055464596706493</c:v>
                </c:pt>
                <c:pt idx="34">
                  <c:v>0.65129484281830319</c:v>
                </c:pt>
                <c:pt idx="35">
                  <c:v>0.61587308957229081</c:v>
                </c:pt>
                <c:pt idx="36">
                  <c:v>0.59314715483498159</c:v>
                </c:pt>
                <c:pt idx="37">
                  <c:v>0.57929819123302573</c:v>
                </c:pt>
                <c:pt idx="38">
                  <c:v>0.56759428584152727</c:v>
                </c:pt>
                <c:pt idx="39">
                  <c:v>0.5509769662958437</c:v>
                </c:pt>
                <c:pt idx="40">
                  <c:v>0.5292938907313065</c:v>
                </c:pt>
                <c:pt idx="41">
                  <c:v>0.50826575397056262</c:v>
                </c:pt>
                <c:pt idx="42">
                  <c:v>0.4854199258749865</c:v>
                </c:pt>
                <c:pt idx="43">
                  <c:v>0.48807000867955902</c:v>
                </c:pt>
                <c:pt idx="44">
                  <c:v>0.49719459032713031</c:v>
                </c:pt>
                <c:pt idx="45">
                  <c:v>0.51192953105689609</c:v>
                </c:pt>
                <c:pt idx="46">
                  <c:v>0.52125737791126325</c:v>
                </c:pt>
                <c:pt idx="47">
                  <c:v>0.53572198865524689</c:v>
                </c:pt>
                <c:pt idx="48">
                  <c:v>0.54589640951198415</c:v>
                </c:pt>
                <c:pt idx="49">
                  <c:v>0.55002291929051306</c:v>
                </c:pt>
                <c:pt idx="50">
                  <c:v>0.54791335605306657</c:v>
                </c:pt>
                <c:pt idx="51">
                  <c:v>0.53528984667023616</c:v>
                </c:pt>
                <c:pt idx="52">
                  <c:v>0.53632768623486915</c:v>
                </c:pt>
                <c:pt idx="53">
                  <c:v>0.52970353236584999</c:v>
                </c:pt>
                <c:pt idx="54">
                  <c:v>0.5267087353961678</c:v>
                </c:pt>
                <c:pt idx="55">
                  <c:v>0.52682203199574407</c:v>
                </c:pt>
                <c:pt idx="56">
                  <c:v>0.52799436158139224</c:v>
                </c:pt>
                <c:pt idx="57">
                  <c:v>0.52761088339309192</c:v>
                </c:pt>
                <c:pt idx="58">
                  <c:v>0.52284400389687535</c:v>
                </c:pt>
                <c:pt idx="59">
                  <c:v>0.51439354249381508</c:v>
                </c:pt>
                <c:pt idx="60">
                  <c:v>0.50626585190630247</c:v>
                </c:pt>
                <c:pt idx="61">
                  <c:v>0.50385233644171856</c:v>
                </c:pt>
                <c:pt idx="62">
                  <c:v>0.50226181107498202</c:v>
                </c:pt>
                <c:pt idx="63">
                  <c:v>0.51425341235367361</c:v>
                </c:pt>
                <c:pt idx="64">
                  <c:v>0.52941146710268672</c:v>
                </c:pt>
                <c:pt idx="65">
                  <c:v>0.5492493984972463</c:v>
                </c:pt>
                <c:pt idx="66">
                  <c:v>0.57329502537616139</c:v>
                </c:pt>
                <c:pt idx="67">
                  <c:v>0.59685128885895999</c:v>
                </c:pt>
                <c:pt idx="68">
                  <c:v>0.62449743437172611</c:v>
                </c:pt>
                <c:pt idx="69">
                  <c:v>0.6572727078152717</c:v>
                </c:pt>
                <c:pt idx="70">
                  <c:v>0.68003797641525809</c:v>
                </c:pt>
                <c:pt idx="71">
                  <c:v>0.69301378085109977</c:v>
                </c:pt>
                <c:pt idx="72">
                  <c:v>0.69165628629723108</c:v>
                </c:pt>
                <c:pt idx="73">
                  <c:v>0.685414033863876</c:v>
                </c:pt>
                <c:pt idx="74">
                  <c:v>0.67946553116338593</c:v>
                </c:pt>
                <c:pt idx="75">
                  <c:v>0.68433305661264621</c:v>
                </c:pt>
                <c:pt idx="76">
                  <c:v>0.69304876811679095</c:v>
                </c:pt>
                <c:pt idx="77">
                  <c:v>0.70329380570977751</c:v>
                </c:pt>
                <c:pt idx="78">
                  <c:v>0.71258864457975279</c:v>
                </c:pt>
                <c:pt idx="79">
                  <c:v>0.72010463920907131</c:v>
                </c:pt>
                <c:pt idx="80">
                  <c:v>0.73001065335219539</c:v>
                </c:pt>
                <c:pt idx="81">
                  <c:v>0.74080249728284664</c:v>
                </c:pt>
                <c:pt idx="82">
                  <c:v>0.74937921634151139</c:v>
                </c:pt>
                <c:pt idx="83">
                  <c:v>0.75276065340076892</c:v>
                </c:pt>
                <c:pt idx="84">
                  <c:v>0.74791233339850405</c:v>
                </c:pt>
                <c:pt idx="85">
                  <c:v>0.74143862366493996</c:v>
                </c:pt>
                <c:pt idx="86">
                  <c:v>0.7460382418828192</c:v>
                </c:pt>
                <c:pt idx="87">
                  <c:v>0.75637840538889023</c:v>
                </c:pt>
                <c:pt idx="88">
                  <c:v>0.76548609198107553</c:v>
                </c:pt>
                <c:pt idx="89">
                  <c:v>0.77236187552793412</c:v>
                </c:pt>
                <c:pt idx="90">
                  <c:v>0.77938849268807164</c:v>
                </c:pt>
                <c:pt idx="91">
                  <c:v>0.78926689501903124</c:v>
                </c:pt>
                <c:pt idx="92">
                  <c:v>0.79872374084602882</c:v>
                </c:pt>
                <c:pt idx="93">
                  <c:v>0.81208283846595131</c:v>
                </c:pt>
                <c:pt idx="94">
                  <c:v>0.82541402364899052</c:v>
                </c:pt>
                <c:pt idx="95">
                  <c:v>0.8400431389656311</c:v>
                </c:pt>
                <c:pt idx="96">
                  <c:v>0.85238824279450698</c:v>
                </c:pt>
                <c:pt idx="97">
                  <c:v>0.86477790512601216</c:v>
                </c:pt>
                <c:pt idx="98">
                  <c:v>0.87824662019139688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Лист1!$AF$1:$AF$4</c:f>
              <c:strCache>
                <c:ptCount val="1"/>
                <c:pt idx="0">
                  <c:v>10 - ВТБ - Фонд Перспективных инвестиций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Лист1!$AF$5:$AF$104</c:f>
              <c:numCache>
                <c:formatCode>General</c:formatCode>
                <c:ptCount val="99"/>
                <c:pt idx="9">
                  <c:v>0.19867580779408159</c:v>
                </c:pt>
                <c:pt idx="10">
                  <c:v>0.19466326032264289</c:v>
                </c:pt>
                <c:pt idx="11">
                  <c:v>0.20532724867351149</c:v>
                </c:pt>
                <c:pt idx="12">
                  <c:v>0.215858222566401</c:v>
                </c:pt>
                <c:pt idx="13">
                  <c:v>0.23611096284676639</c:v>
                </c:pt>
                <c:pt idx="14">
                  <c:v>0.26443918816116457</c:v>
                </c:pt>
                <c:pt idx="15">
                  <c:v>0.29553810419999837</c:v>
                </c:pt>
                <c:pt idx="16">
                  <c:v>0.32869314962972962</c:v>
                </c:pt>
                <c:pt idx="17">
                  <c:v>0.36143985583912819</c:v>
                </c:pt>
                <c:pt idx="18">
                  <c:v>0.39495274907900241</c:v>
                </c:pt>
                <c:pt idx="19">
                  <c:v>0.43134818717344697</c:v>
                </c:pt>
                <c:pt idx="20">
                  <c:v>0.46541732875557001</c:v>
                </c:pt>
                <c:pt idx="21">
                  <c:v>0.49435245749096413</c:v>
                </c:pt>
                <c:pt idx="22">
                  <c:v>0.52407373436562443</c:v>
                </c:pt>
                <c:pt idx="23">
                  <c:v>0.55568282008939451</c:v>
                </c:pt>
                <c:pt idx="24">
                  <c:v>0.57673948795262964</c:v>
                </c:pt>
                <c:pt idx="25">
                  <c:v>0.60079502497838544</c:v>
                </c:pt>
                <c:pt idx="26">
                  <c:v>0.62159190680477272</c:v>
                </c:pt>
                <c:pt idx="27">
                  <c:v>0.63674466239869099</c:v>
                </c:pt>
                <c:pt idx="28">
                  <c:v>0.65709054908915809</c:v>
                </c:pt>
                <c:pt idx="29">
                  <c:v>0.67899593745721576</c:v>
                </c:pt>
                <c:pt idx="30">
                  <c:v>0.70066337961394054</c:v>
                </c:pt>
                <c:pt idx="31">
                  <c:v>0.70591593563242361</c:v>
                </c:pt>
                <c:pt idx="32">
                  <c:v>0.70519829465859374</c:v>
                </c:pt>
                <c:pt idx="33">
                  <c:v>0.6921126545118802</c:v>
                </c:pt>
                <c:pt idx="34">
                  <c:v>0.68288112170184001</c:v>
                </c:pt>
                <c:pt idx="35">
                  <c:v>0.65729178511235875</c:v>
                </c:pt>
                <c:pt idx="36">
                  <c:v>0.64226966382598494</c:v>
                </c:pt>
                <c:pt idx="37">
                  <c:v>0.63917526768462418</c:v>
                </c:pt>
                <c:pt idx="38">
                  <c:v>0.6419739237227442</c:v>
                </c:pt>
                <c:pt idx="39">
                  <c:v>0.64265575868533875</c:v>
                </c:pt>
                <c:pt idx="40">
                  <c:v>0.63109873014561202</c:v>
                </c:pt>
                <c:pt idx="41">
                  <c:v>0.61663004360520535</c:v>
                </c:pt>
                <c:pt idx="42">
                  <c:v>0.60572620212866779</c:v>
                </c:pt>
                <c:pt idx="43">
                  <c:v>0.61911580092690199</c:v>
                </c:pt>
                <c:pt idx="44">
                  <c:v>0.63630366672617755</c:v>
                </c:pt>
                <c:pt idx="45">
                  <c:v>0.65657143562933384</c:v>
                </c:pt>
                <c:pt idx="46">
                  <c:v>0.66503335066275371</c:v>
                </c:pt>
                <c:pt idx="47">
                  <c:v>0.67981002347459518</c:v>
                </c:pt>
                <c:pt idx="48">
                  <c:v>0.69412893366640294</c:v>
                </c:pt>
                <c:pt idx="49">
                  <c:v>0.70433717400759066</c:v>
                </c:pt>
                <c:pt idx="50">
                  <c:v>0.70423987615850525</c:v>
                </c:pt>
                <c:pt idx="51">
                  <c:v>0.69225065875915559</c:v>
                </c:pt>
                <c:pt idx="52">
                  <c:v>0.70442743042537415</c:v>
                </c:pt>
                <c:pt idx="53">
                  <c:v>0.71867918384122664</c:v>
                </c:pt>
                <c:pt idx="54">
                  <c:v>0.73275534893565075</c:v>
                </c:pt>
                <c:pt idx="55">
                  <c:v>0.74382904853378462</c:v>
                </c:pt>
                <c:pt idx="56">
                  <c:v>0.74687883357877904</c:v>
                </c:pt>
                <c:pt idx="57">
                  <c:v>0.75034129246156889</c:v>
                </c:pt>
                <c:pt idx="58">
                  <c:v>0.75190694545581549</c:v>
                </c:pt>
                <c:pt idx="59">
                  <c:v>0.75028161568195151</c:v>
                </c:pt>
                <c:pt idx="60">
                  <c:v>0.73740080834992561</c:v>
                </c:pt>
                <c:pt idx="61">
                  <c:v>0.71513852727438931</c:v>
                </c:pt>
                <c:pt idx="62">
                  <c:v>0.68871999434406583</c:v>
                </c:pt>
                <c:pt idx="63">
                  <c:v>0.68881380283700655</c:v>
                </c:pt>
                <c:pt idx="64">
                  <c:v>0.6912761410685111</c:v>
                </c:pt>
                <c:pt idx="65">
                  <c:v>0.70365271346800462</c:v>
                </c:pt>
                <c:pt idx="66">
                  <c:v>0.7159881045198867</c:v>
                </c:pt>
                <c:pt idx="67">
                  <c:v>0.72690883493458247</c:v>
                </c:pt>
                <c:pt idx="68">
                  <c:v>0.74455035631056066</c:v>
                </c:pt>
                <c:pt idx="69">
                  <c:v>0.76374319120909395</c:v>
                </c:pt>
                <c:pt idx="70">
                  <c:v>0.79419465508090759</c:v>
                </c:pt>
                <c:pt idx="71">
                  <c:v>0.82008525045101721</c:v>
                </c:pt>
                <c:pt idx="72">
                  <c:v>0.84314229658690076</c:v>
                </c:pt>
                <c:pt idx="73">
                  <c:v>0.86588884168581925</c:v>
                </c:pt>
                <c:pt idx="74">
                  <c:v>0.87922707446298098</c:v>
                </c:pt>
                <c:pt idx="75">
                  <c:v>0.8860227480408972</c:v>
                </c:pt>
                <c:pt idx="76">
                  <c:v>0.89257859759170022</c:v>
                </c:pt>
                <c:pt idx="77">
                  <c:v>0.89937951404447325</c:v>
                </c:pt>
                <c:pt idx="78">
                  <c:v>0.90392979137069873</c:v>
                </c:pt>
                <c:pt idx="79">
                  <c:v>0.90716865036819061</c:v>
                </c:pt>
                <c:pt idx="80">
                  <c:v>0.9102419291522138</c:v>
                </c:pt>
                <c:pt idx="81">
                  <c:v>0.90851731776016842</c:v>
                </c:pt>
                <c:pt idx="82">
                  <c:v>0.90730433874462713</c:v>
                </c:pt>
                <c:pt idx="83">
                  <c:v>0.89805409648408308</c:v>
                </c:pt>
                <c:pt idx="84">
                  <c:v>0.89868577707520436</c:v>
                </c:pt>
                <c:pt idx="85">
                  <c:v>0.90059721261708259</c:v>
                </c:pt>
                <c:pt idx="86">
                  <c:v>0.90222929370291483</c:v>
                </c:pt>
                <c:pt idx="87">
                  <c:v>0.90555528939917429</c:v>
                </c:pt>
                <c:pt idx="88">
                  <c:v>0.9063194518710167</c:v>
                </c:pt>
                <c:pt idx="89">
                  <c:v>0.90469165073961033</c:v>
                </c:pt>
                <c:pt idx="90">
                  <c:v>0.90149263063105378</c:v>
                </c:pt>
                <c:pt idx="91">
                  <c:v>0.90511148240174466</c:v>
                </c:pt>
                <c:pt idx="92">
                  <c:v>0.90829684871104399</c:v>
                </c:pt>
                <c:pt idx="93">
                  <c:v>0.91788292826246132</c:v>
                </c:pt>
                <c:pt idx="94">
                  <c:v>0.92932438450967447</c:v>
                </c:pt>
                <c:pt idx="95">
                  <c:v>0.94270292250541654</c:v>
                </c:pt>
                <c:pt idx="96">
                  <c:v>0.95281981429297657</c:v>
                </c:pt>
                <c:pt idx="97">
                  <c:v>0.96182045959097562</c:v>
                </c:pt>
                <c:pt idx="98">
                  <c:v>0.97256177326742466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Лист1!$AI$1:$AI$4</c:f>
              <c:strCache>
                <c:ptCount val="1"/>
                <c:pt idx="0">
                  <c:v>11 - ВТБ - Фонд Потребительского сектора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Лист1!$AI$5:$AI$104</c:f>
              <c:numCache>
                <c:formatCode>General</c:formatCode>
                <c:ptCount val="99"/>
                <c:pt idx="10">
                  <c:v>0.26580300487183472</c:v>
                </c:pt>
                <c:pt idx="11">
                  <c:v>0.27852712232883869</c:v>
                </c:pt>
                <c:pt idx="12">
                  <c:v>0.29277546529268361</c:v>
                </c:pt>
                <c:pt idx="13">
                  <c:v>0.31615386853633659</c:v>
                </c:pt>
                <c:pt idx="14">
                  <c:v>0.35023446255027929</c:v>
                </c:pt>
                <c:pt idx="15">
                  <c:v>0.38809964037520828</c:v>
                </c:pt>
                <c:pt idx="16">
                  <c:v>0.42505061291142598</c:v>
                </c:pt>
                <c:pt idx="17">
                  <c:v>0.4610984262588888</c:v>
                </c:pt>
                <c:pt idx="18">
                  <c:v>0.49825940068588798</c:v>
                </c:pt>
                <c:pt idx="19">
                  <c:v>0.53619327514631765</c:v>
                </c:pt>
                <c:pt idx="20">
                  <c:v>0.56786193400044249</c:v>
                </c:pt>
                <c:pt idx="21">
                  <c:v>0.59581837899503409</c:v>
                </c:pt>
                <c:pt idx="22">
                  <c:v>0.62441987698959855</c:v>
                </c:pt>
                <c:pt idx="23">
                  <c:v>0.65618444589142388</c:v>
                </c:pt>
                <c:pt idx="24">
                  <c:v>0.67691246831438556</c:v>
                </c:pt>
                <c:pt idx="25">
                  <c:v>0.69755027476890041</c:v>
                </c:pt>
                <c:pt idx="26">
                  <c:v>0.70953545267409845</c:v>
                </c:pt>
                <c:pt idx="27">
                  <c:v>0.71362561472126951</c:v>
                </c:pt>
                <c:pt idx="28">
                  <c:v>0.72446035688924004</c:v>
                </c:pt>
                <c:pt idx="29">
                  <c:v>0.73669733954225569</c:v>
                </c:pt>
                <c:pt idx="30">
                  <c:v>0.74988402534857102</c:v>
                </c:pt>
                <c:pt idx="31">
                  <c:v>0.73579351252976954</c:v>
                </c:pt>
                <c:pt idx="32">
                  <c:v>0.7198716134938451</c:v>
                </c:pt>
                <c:pt idx="33">
                  <c:v>0.68013092991325563</c:v>
                </c:pt>
                <c:pt idx="34">
                  <c:v>0.64284023528384404</c:v>
                </c:pt>
                <c:pt idx="35">
                  <c:v>0.57714934776731286</c:v>
                </c:pt>
                <c:pt idx="36">
                  <c:v>0.54233923688832963</c:v>
                </c:pt>
                <c:pt idx="37">
                  <c:v>0.52620418554382042</c:v>
                </c:pt>
                <c:pt idx="38">
                  <c:v>0.52267146175846135</c:v>
                </c:pt>
                <c:pt idx="39">
                  <c:v>0.52104317816403944</c:v>
                </c:pt>
                <c:pt idx="40">
                  <c:v>0.51723936178248986</c:v>
                </c:pt>
                <c:pt idx="41">
                  <c:v>0.51196394046166316</c:v>
                </c:pt>
                <c:pt idx="42">
                  <c:v>0.50891569731003061</c:v>
                </c:pt>
                <c:pt idx="43">
                  <c:v>0.52891171123234071</c:v>
                </c:pt>
                <c:pt idx="44">
                  <c:v>0.55001462628634601</c:v>
                </c:pt>
                <c:pt idx="45">
                  <c:v>0.57535760486536591</c:v>
                </c:pt>
                <c:pt idx="46">
                  <c:v>0.59466993153604686</c:v>
                </c:pt>
                <c:pt idx="47">
                  <c:v>0.61922558867197564</c:v>
                </c:pt>
                <c:pt idx="48">
                  <c:v>0.64050644597434003</c:v>
                </c:pt>
                <c:pt idx="49">
                  <c:v>0.66180089550343213</c:v>
                </c:pt>
                <c:pt idx="50">
                  <c:v>0.6820937845899625</c:v>
                </c:pt>
                <c:pt idx="51">
                  <c:v>0.70265058291386284</c:v>
                </c:pt>
                <c:pt idx="52">
                  <c:v>0.71942763910191687</c:v>
                </c:pt>
                <c:pt idx="53">
                  <c:v>0.73773330148603045</c:v>
                </c:pt>
                <c:pt idx="54">
                  <c:v>0.75838829310632394</c:v>
                </c:pt>
                <c:pt idx="55">
                  <c:v>0.77606179133024578</c:v>
                </c:pt>
                <c:pt idx="56">
                  <c:v>0.79340316098976038</c:v>
                </c:pt>
                <c:pt idx="57">
                  <c:v>0.81210834095695128</c:v>
                </c:pt>
                <c:pt idx="58">
                  <c:v>0.83141009678989541</c:v>
                </c:pt>
                <c:pt idx="59">
                  <c:v>0.85485077984292313</c:v>
                </c:pt>
                <c:pt idx="60">
                  <c:v>0.8695333798725895</c:v>
                </c:pt>
                <c:pt idx="61">
                  <c:v>0.87452029313900637</c:v>
                </c:pt>
                <c:pt idx="62">
                  <c:v>0.85918329884942568</c:v>
                </c:pt>
                <c:pt idx="63">
                  <c:v>0.85558301734437503</c:v>
                </c:pt>
                <c:pt idx="64">
                  <c:v>0.84637601104386484</c:v>
                </c:pt>
                <c:pt idx="65">
                  <c:v>0.85166917288754518</c:v>
                </c:pt>
                <c:pt idx="66">
                  <c:v>0.85841377329000812</c:v>
                </c:pt>
                <c:pt idx="67">
                  <c:v>0.86375391947874558</c:v>
                </c:pt>
                <c:pt idx="68">
                  <c:v>0.88049441708591314</c:v>
                </c:pt>
                <c:pt idx="69">
                  <c:v>0.90021812254561639</c:v>
                </c:pt>
                <c:pt idx="70">
                  <c:v>0.92368072421565128</c:v>
                </c:pt>
                <c:pt idx="71">
                  <c:v>0.93330685300842831</c:v>
                </c:pt>
                <c:pt idx="72">
                  <c:v>0.94591958623867878</c:v>
                </c:pt>
                <c:pt idx="73">
                  <c:v>0.95621857343684147</c:v>
                </c:pt>
                <c:pt idx="74">
                  <c:v>0.94842767382297022</c:v>
                </c:pt>
                <c:pt idx="75">
                  <c:v>0.94046977716920988</c:v>
                </c:pt>
                <c:pt idx="76">
                  <c:v>0.93892040616838157</c:v>
                </c:pt>
                <c:pt idx="77">
                  <c:v>0.94291982943440045</c:v>
                </c:pt>
                <c:pt idx="78">
                  <c:v>0.94440971813390151</c:v>
                </c:pt>
                <c:pt idx="79">
                  <c:v>0.94374062537891767</c:v>
                </c:pt>
                <c:pt idx="80">
                  <c:v>0.94708843911170504</c:v>
                </c:pt>
                <c:pt idx="81">
                  <c:v>0.94880368995449604</c:v>
                </c:pt>
                <c:pt idx="82">
                  <c:v>0.94861592444467413</c:v>
                </c:pt>
                <c:pt idx="83">
                  <c:v>0.93542604563042087</c:v>
                </c:pt>
                <c:pt idx="84">
                  <c:v>0.93472820206235963</c:v>
                </c:pt>
                <c:pt idx="85">
                  <c:v>0.93724642560487803</c:v>
                </c:pt>
                <c:pt idx="86">
                  <c:v>0.94194622732723166</c:v>
                </c:pt>
                <c:pt idx="87">
                  <c:v>0.94873499531745886</c:v>
                </c:pt>
                <c:pt idx="88">
                  <c:v>0.9544955450041972</c:v>
                </c:pt>
                <c:pt idx="89">
                  <c:v>0.96001055754201392</c:v>
                </c:pt>
                <c:pt idx="90">
                  <c:v>0.96348362169856794</c:v>
                </c:pt>
                <c:pt idx="91">
                  <c:v>0.97125805335442073</c:v>
                </c:pt>
                <c:pt idx="92">
                  <c:v>0.97739849265102419</c:v>
                </c:pt>
                <c:pt idx="93">
                  <c:v>0.99120952797329698</c:v>
                </c:pt>
                <c:pt idx="94">
                  <c:v>1.004896802209142</c:v>
                </c:pt>
                <c:pt idx="95">
                  <c:v>1.0223250416897851</c:v>
                </c:pt>
                <c:pt idx="96">
                  <c:v>1.038113699773455</c:v>
                </c:pt>
                <c:pt idx="97">
                  <c:v>1.0500045765874431</c:v>
                </c:pt>
                <c:pt idx="98">
                  <c:v>1.0483554810187921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Лист1!$AL$1:$AL$4</c:f>
              <c:strCache>
                <c:ptCount val="1"/>
                <c:pt idx="0">
                  <c:v>12 - ВТБ - Фонд Электроэнергетики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Лист1!$AL$5:$AL$104</c:f>
              <c:numCache>
                <c:formatCode>General</c:formatCode>
                <c:ptCount val="99"/>
                <c:pt idx="10">
                  <c:v>0.29311518958305399</c:v>
                </c:pt>
                <c:pt idx="11">
                  <c:v>0.31973234510421561</c:v>
                </c:pt>
                <c:pt idx="12">
                  <c:v>0.33851625395689439</c:v>
                </c:pt>
                <c:pt idx="13">
                  <c:v>0.36756499409626292</c:v>
                </c:pt>
                <c:pt idx="14">
                  <c:v>0.4055211973387845</c:v>
                </c:pt>
                <c:pt idx="15">
                  <c:v>0.44668552024207409</c:v>
                </c:pt>
                <c:pt idx="16">
                  <c:v>0.48805707783077129</c:v>
                </c:pt>
                <c:pt idx="17">
                  <c:v>0.52610028344832638</c:v>
                </c:pt>
                <c:pt idx="18">
                  <c:v>0.56577662970103848</c:v>
                </c:pt>
                <c:pt idx="19">
                  <c:v>0.60883914747906664</c:v>
                </c:pt>
                <c:pt idx="20">
                  <c:v>0.64457424062564062</c:v>
                </c:pt>
                <c:pt idx="21">
                  <c:v>0.66842967081553206</c:v>
                </c:pt>
                <c:pt idx="22">
                  <c:v>0.69411742999726034</c:v>
                </c:pt>
                <c:pt idx="23">
                  <c:v>0.71993538455314998</c:v>
                </c:pt>
                <c:pt idx="24">
                  <c:v>0.73303955976095603</c:v>
                </c:pt>
                <c:pt idx="25">
                  <c:v>0.74565537340449806</c:v>
                </c:pt>
                <c:pt idx="26">
                  <c:v>0.73096502018851117</c:v>
                </c:pt>
                <c:pt idx="27">
                  <c:v>0.70983394221461416</c:v>
                </c:pt>
                <c:pt idx="28">
                  <c:v>0.69183804666407445</c:v>
                </c:pt>
                <c:pt idx="29">
                  <c:v>0.67989185866967383</c:v>
                </c:pt>
                <c:pt idx="30">
                  <c:v>0.67530695239472449</c:v>
                </c:pt>
                <c:pt idx="31">
                  <c:v>0.62846803580524624</c:v>
                </c:pt>
                <c:pt idx="32">
                  <c:v>0.58157288608004198</c:v>
                </c:pt>
                <c:pt idx="33">
                  <c:v>0.53093525922058982</c:v>
                </c:pt>
                <c:pt idx="34">
                  <c:v>0.49680551681503199</c:v>
                </c:pt>
                <c:pt idx="35">
                  <c:v>0.45577629215998527</c:v>
                </c:pt>
                <c:pt idx="36">
                  <c:v>0.43119223792416839</c:v>
                </c:pt>
                <c:pt idx="37">
                  <c:v>0.42292549787600048</c:v>
                </c:pt>
                <c:pt idx="38">
                  <c:v>0.4252658837485494</c:v>
                </c:pt>
                <c:pt idx="39">
                  <c:v>0.42468278565736611</c:v>
                </c:pt>
                <c:pt idx="40">
                  <c:v>0.41215512017938821</c:v>
                </c:pt>
                <c:pt idx="41">
                  <c:v>0.39244459776016299</c:v>
                </c:pt>
                <c:pt idx="42">
                  <c:v>0.37928155127331142</c:v>
                </c:pt>
                <c:pt idx="43">
                  <c:v>0.38928848480010991</c:v>
                </c:pt>
                <c:pt idx="44">
                  <c:v>0.40455038547603378</c:v>
                </c:pt>
                <c:pt idx="45">
                  <c:v>0.42238321399180789</c:v>
                </c:pt>
                <c:pt idx="46">
                  <c:v>0.42594479735828072</c:v>
                </c:pt>
                <c:pt idx="47">
                  <c:v>0.43869639997397408</c:v>
                </c:pt>
                <c:pt idx="48">
                  <c:v>0.4548136509697</c:v>
                </c:pt>
                <c:pt idx="49">
                  <c:v>0.465609297733101</c:v>
                </c:pt>
                <c:pt idx="50">
                  <c:v>0.46718384108748962</c:v>
                </c:pt>
                <c:pt idx="51">
                  <c:v>0.45195875160943688</c:v>
                </c:pt>
                <c:pt idx="52">
                  <c:v>0.46306843716455309</c:v>
                </c:pt>
                <c:pt idx="53">
                  <c:v>0.47884797084775482</c:v>
                </c:pt>
                <c:pt idx="54">
                  <c:v>0.49242267657186312</c:v>
                </c:pt>
                <c:pt idx="55">
                  <c:v>0.50046530529869382</c:v>
                </c:pt>
                <c:pt idx="56">
                  <c:v>0.49429750125010008</c:v>
                </c:pt>
                <c:pt idx="57">
                  <c:v>0.47756265864273051</c:v>
                </c:pt>
                <c:pt idx="58">
                  <c:v>0.45968902854589172</c:v>
                </c:pt>
                <c:pt idx="59">
                  <c:v>0.43936208669515942</c:v>
                </c:pt>
                <c:pt idx="60">
                  <c:v>0.41745616385282108</c:v>
                </c:pt>
                <c:pt idx="61">
                  <c:v>0.39303598769236042</c:v>
                </c:pt>
                <c:pt idx="62">
                  <c:v>0.3662616018902744</c:v>
                </c:pt>
                <c:pt idx="63">
                  <c:v>0.36821278953964198</c:v>
                </c:pt>
                <c:pt idx="64">
                  <c:v>0.37353988390138798</c:v>
                </c:pt>
                <c:pt idx="65">
                  <c:v>0.38865259547169062</c:v>
                </c:pt>
                <c:pt idx="66">
                  <c:v>0.4035996906324073</c:v>
                </c:pt>
                <c:pt idx="67">
                  <c:v>0.41965716958179722</c:v>
                </c:pt>
                <c:pt idx="68">
                  <c:v>0.44480468531517908</c:v>
                </c:pt>
                <c:pt idx="69">
                  <c:v>0.47642685359653691</c:v>
                </c:pt>
                <c:pt idx="70">
                  <c:v>0.50790784469204497</c:v>
                </c:pt>
                <c:pt idx="71">
                  <c:v>0.53540994813997334</c:v>
                </c:pt>
                <c:pt idx="72">
                  <c:v>0.55373702413041526</c:v>
                </c:pt>
                <c:pt idx="73">
                  <c:v>0.57964824277800386</c:v>
                </c:pt>
                <c:pt idx="74">
                  <c:v>0.60626187643198548</c:v>
                </c:pt>
                <c:pt idx="75">
                  <c:v>0.61671189737011922</c:v>
                </c:pt>
                <c:pt idx="76">
                  <c:v>0.62273531398479631</c:v>
                </c:pt>
                <c:pt idx="77">
                  <c:v>0.63247232277541054</c:v>
                </c:pt>
                <c:pt idx="78">
                  <c:v>0.64066573022114659</c:v>
                </c:pt>
                <c:pt idx="79">
                  <c:v>0.64635866648413465</c:v>
                </c:pt>
                <c:pt idx="80">
                  <c:v>0.65120001886942047</c:v>
                </c:pt>
                <c:pt idx="81">
                  <c:v>0.6536970864609114</c:v>
                </c:pt>
                <c:pt idx="82">
                  <c:v>0.65544335478883364</c:v>
                </c:pt>
                <c:pt idx="83">
                  <c:v>0.65155332993915882</c:v>
                </c:pt>
                <c:pt idx="84">
                  <c:v>0.64928969358905253</c:v>
                </c:pt>
                <c:pt idx="85">
                  <c:v>0.64898118838251562</c:v>
                </c:pt>
                <c:pt idx="86">
                  <c:v>0.64865804517036962</c:v>
                </c:pt>
                <c:pt idx="87">
                  <c:v>0.65091325594159977</c:v>
                </c:pt>
                <c:pt idx="88">
                  <c:v>0.65235424157247768</c:v>
                </c:pt>
                <c:pt idx="89">
                  <c:v>0.65327955501785118</c:v>
                </c:pt>
                <c:pt idx="90">
                  <c:v>0.64785406439368609</c:v>
                </c:pt>
                <c:pt idx="91">
                  <c:v>0.64280323440534926</c:v>
                </c:pt>
                <c:pt idx="92">
                  <c:v>0.63867530885789381</c:v>
                </c:pt>
                <c:pt idx="93">
                  <c:v>0.64337278487693272</c:v>
                </c:pt>
                <c:pt idx="94">
                  <c:v>0.64501387566669532</c:v>
                </c:pt>
                <c:pt idx="95">
                  <c:v>0.64531246543031007</c:v>
                </c:pt>
                <c:pt idx="96">
                  <c:v>0.64736759149396295</c:v>
                </c:pt>
                <c:pt idx="97">
                  <c:v>0.65356329976731042</c:v>
                </c:pt>
                <c:pt idx="98">
                  <c:v>0.67010768472718452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Лист1!$AO$1:$AO$4</c:f>
              <c:strCache>
                <c:ptCount val="1"/>
                <c:pt idx="0">
                  <c:v>13 - Газпромбанк - Валютные облигации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Лист1!$AO$5:$AO$104</c:f>
              <c:numCache>
                <c:formatCode>General</c:formatCode>
                <c:ptCount val="99"/>
                <c:pt idx="0">
                  <c:v>0.89385111306397769</c:v>
                </c:pt>
                <c:pt idx="1">
                  <c:v>0.89307144430141605</c:v>
                </c:pt>
                <c:pt idx="2">
                  <c:v>0.894275458196651</c:v>
                </c:pt>
                <c:pt idx="3">
                  <c:v>0.89606225618693713</c:v>
                </c:pt>
                <c:pt idx="4">
                  <c:v>0.89589137299255783</c:v>
                </c:pt>
                <c:pt idx="5">
                  <c:v>0.89432924551546111</c:v>
                </c:pt>
                <c:pt idx="6">
                  <c:v>0.88077767232689241</c:v>
                </c:pt>
                <c:pt idx="7">
                  <c:v>0.87506282584480644</c:v>
                </c:pt>
                <c:pt idx="8">
                  <c:v>0.88078460579866247</c:v>
                </c:pt>
                <c:pt idx="9">
                  <c:v>0.88412279469927224</c:v>
                </c:pt>
                <c:pt idx="10">
                  <c:v>0.88733477369602776</c:v>
                </c:pt>
                <c:pt idx="11">
                  <c:v>0.89602768112621922</c:v>
                </c:pt>
                <c:pt idx="12">
                  <c:v>0.90239740069717866</c:v>
                </c:pt>
                <c:pt idx="13">
                  <c:v>0.91058877824176532</c:v>
                </c:pt>
                <c:pt idx="14">
                  <c:v>0.91935379080645296</c:v>
                </c:pt>
                <c:pt idx="15">
                  <c:v>0.92749721168664612</c:v>
                </c:pt>
                <c:pt idx="16">
                  <c:v>0.93496489707536867</c:v>
                </c:pt>
                <c:pt idx="17">
                  <c:v>0.94162423880252988</c:v>
                </c:pt>
                <c:pt idx="18">
                  <c:v>0.94478887561792735</c:v>
                </c:pt>
                <c:pt idx="19">
                  <c:v>0.95061176451978746</c:v>
                </c:pt>
                <c:pt idx="20">
                  <c:v>0.95780086805536468</c:v>
                </c:pt>
                <c:pt idx="21">
                  <c:v>0.96446014104620248</c:v>
                </c:pt>
                <c:pt idx="22">
                  <c:v>0.97042465853338289</c:v>
                </c:pt>
                <c:pt idx="23">
                  <c:v>0.97623367399093819</c:v>
                </c:pt>
                <c:pt idx="24">
                  <c:v>0.98012520704736517</c:v>
                </c:pt>
                <c:pt idx="25">
                  <c:v>0.98433723823460384</c:v>
                </c:pt>
                <c:pt idx="26">
                  <c:v>0.98791809858807378</c:v>
                </c:pt>
                <c:pt idx="27">
                  <c:v>0.99098095418561627</c:v>
                </c:pt>
                <c:pt idx="28">
                  <c:v>0.99435682662162916</c:v>
                </c:pt>
                <c:pt idx="29">
                  <c:v>0.99724086058472794</c:v>
                </c:pt>
                <c:pt idx="30">
                  <c:v>0.9997299870949421</c:v>
                </c:pt>
                <c:pt idx="31">
                  <c:v>1.0015307667074529</c:v>
                </c:pt>
                <c:pt idx="32">
                  <c:v>1.0026056583563869</c:v>
                </c:pt>
                <c:pt idx="33">
                  <c:v>1.0029279732567049</c:v>
                </c:pt>
                <c:pt idx="34">
                  <c:v>1.0035708128842751</c:v>
                </c:pt>
                <c:pt idx="35">
                  <c:v>1.0042517423463719</c:v>
                </c:pt>
                <c:pt idx="36">
                  <c:v>1.0049636504349271</c:v>
                </c:pt>
                <c:pt idx="37">
                  <c:v>1.0058994086782</c:v>
                </c:pt>
                <c:pt idx="38">
                  <c:v>1.0075281655770441</c:v>
                </c:pt>
                <c:pt idx="39">
                  <c:v>1.008873142251991</c:v>
                </c:pt>
                <c:pt idx="40">
                  <c:v>1.0101118062373089</c:v>
                </c:pt>
                <c:pt idx="41">
                  <c:v>1.010700710648768</c:v>
                </c:pt>
                <c:pt idx="42">
                  <c:v>1.0118207530791581</c:v>
                </c:pt>
                <c:pt idx="43">
                  <c:v>1.013978098604092</c:v>
                </c:pt>
                <c:pt idx="44">
                  <c:v>1.016357321596624</c:v>
                </c:pt>
                <c:pt idx="45">
                  <c:v>1.018965933379868</c:v>
                </c:pt>
                <c:pt idx="46">
                  <c:v>1.0210575636478301</c:v>
                </c:pt>
                <c:pt idx="47">
                  <c:v>1.0229828457159611</c:v>
                </c:pt>
                <c:pt idx="48">
                  <c:v>1.024304013182034</c:v>
                </c:pt>
                <c:pt idx="49">
                  <c:v>1.0256652055920781</c:v>
                </c:pt>
                <c:pt idx="50">
                  <c:v>1.0270139343108029</c:v>
                </c:pt>
                <c:pt idx="51">
                  <c:v>1.028225032950004</c:v>
                </c:pt>
                <c:pt idx="52">
                  <c:v>1.0288855232604051</c:v>
                </c:pt>
                <c:pt idx="53">
                  <c:v>1.029436336477396</c:v>
                </c:pt>
                <c:pt idx="54">
                  <c:v>1.030335113628033</c:v>
                </c:pt>
                <c:pt idx="55">
                  <c:v>1.031182604658649</c:v>
                </c:pt>
                <c:pt idx="56">
                  <c:v>1.0323901502499659</c:v>
                </c:pt>
                <c:pt idx="57">
                  <c:v>1.035989000756415</c:v>
                </c:pt>
                <c:pt idx="58">
                  <c:v>1.0395928165335091</c:v>
                </c:pt>
                <c:pt idx="59">
                  <c:v>1.0432744448543489</c:v>
                </c:pt>
                <c:pt idx="60">
                  <c:v>1.045630321079916</c:v>
                </c:pt>
                <c:pt idx="61">
                  <c:v>1.0475349157936049</c:v>
                </c:pt>
                <c:pt idx="62">
                  <c:v>1.046793732330626</c:v>
                </c:pt>
                <c:pt idx="63">
                  <c:v>1.0430775063794251</c:v>
                </c:pt>
                <c:pt idx="64">
                  <c:v>1.0342600475942001</c:v>
                </c:pt>
                <c:pt idx="65">
                  <c:v>1.02769156014651</c:v>
                </c:pt>
                <c:pt idx="66">
                  <c:v>1.019984158343729</c:v>
                </c:pt>
                <c:pt idx="67">
                  <c:v>1.015847717774865</c:v>
                </c:pt>
                <c:pt idx="68">
                  <c:v>1.0184531445657541</c:v>
                </c:pt>
                <c:pt idx="69">
                  <c:v>1.018640748751853</c:v>
                </c:pt>
                <c:pt idx="70">
                  <c:v>0.99979904279359477</c:v>
                </c:pt>
                <c:pt idx="71">
                  <c:v>0.97252784122296954</c:v>
                </c:pt>
                <c:pt idx="72">
                  <c:v>0.94487539115431174</c:v>
                </c:pt>
                <c:pt idx="73">
                  <c:v>0.92386004952891587</c:v>
                </c:pt>
                <c:pt idx="74">
                  <c:v>0.9195691866583553</c:v>
                </c:pt>
                <c:pt idx="75">
                  <c:v>0.92870244945947455</c:v>
                </c:pt>
                <c:pt idx="76">
                  <c:v>0.93898775896912123</c:v>
                </c:pt>
                <c:pt idx="77">
                  <c:v>0.94619954057207523</c:v>
                </c:pt>
                <c:pt idx="78">
                  <c:v>0.94921330918246805</c:v>
                </c:pt>
                <c:pt idx="79">
                  <c:v>0.94253078458917117</c:v>
                </c:pt>
                <c:pt idx="80">
                  <c:v>0.94388672789601935</c:v>
                </c:pt>
                <c:pt idx="81">
                  <c:v>0.95430700511359012</c:v>
                </c:pt>
                <c:pt idx="82">
                  <c:v>0.96674470337430696</c:v>
                </c:pt>
                <c:pt idx="83">
                  <c:v>0.97918047641129191</c:v>
                </c:pt>
                <c:pt idx="84">
                  <c:v>0.98815138704672012</c:v>
                </c:pt>
                <c:pt idx="85">
                  <c:v>0.99941599031348993</c:v>
                </c:pt>
                <c:pt idx="86">
                  <c:v>1.009396706205193</c:v>
                </c:pt>
                <c:pt idx="87">
                  <c:v>1.020361131591629</c:v>
                </c:pt>
                <c:pt idx="88">
                  <c:v>1.0313083763297051</c:v>
                </c:pt>
                <c:pt idx="89">
                  <c:v>1.0415244855094541</c:v>
                </c:pt>
                <c:pt idx="90">
                  <c:v>1.0480602840969919</c:v>
                </c:pt>
                <c:pt idx="91">
                  <c:v>1.0395619794658419</c:v>
                </c:pt>
                <c:pt idx="92">
                  <c:v>1.0272595448719619</c:v>
                </c:pt>
                <c:pt idx="93">
                  <c:v>1.0161344411204469</c:v>
                </c:pt>
                <c:pt idx="94">
                  <c:v>1.0013440621300049</c:v>
                </c:pt>
                <c:pt idx="95">
                  <c:v>0.96245962528317897</c:v>
                </c:pt>
                <c:pt idx="96">
                  <c:v>0.89939647662396216</c:v>
                </c:pt>
                <c:pt idx="97">
                  <c:v>0.84210454643083676</c:v>
                </c:pt>
                <c:pt idx="98">
                  <c:v>0.80785936966880412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Лист1!$AR$1:$AR$4</c:f>
              <c:strCache>
                <c:ptCount val="1"/>
                <c:pt idx="0">
                  <c:v>14 - Газпромбанк - Индекс ММВБ - Электроэнергетика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Лист1!$AR$5:$AR$104</c:f>
              <c:numCache>
                <c:formatCode>General</c:formatCode>
                <c:ptCount val="99"/>
                <c:pt idx="9">
                  <c:v>0.21218632550341951</c:v>
                </c:pt>
                <c:pt idx="10">
                  <c:v>0.219838117603639</c:v>
                </c:pt>
                <c:pt idx="11">
                  <c:v>0.23906323419069339</c:v>
                </c:pt>
                <c:pt idx="12">
                  <c:v>0.2528806837184388</c:v>
                </c:pt>
                <c:pt idx="13">
                  <c:v>0.27650420555841732</c:v>
                </c:pt>
                <c:pt idx="14">
                  <c:v>0.30745538992124982</c:v>
                </c:pt>
                <c:pt idx="15">
                  <c:v>0.34328369052327701</c:v>
                </c:pt>
                <c:pt idx="16">
                  <c:v>0.37835379164636562</c:v>
                </c:pt>
                <c:pt idx="17">
                  <c:v>0.4123423404428323</c:v>
                </c:pt>
                <c:pt idx="18">
                  <c:v>0.44787804440968049</c:v>
                </c:pt>
                <c:pt idx="19">
                  <c:v>0.48477576035888459</c:v>
                </c:pt>
                <c:pt idx="20">
                  <c:v>0.51772737156116966</c:v>
                </c:pt>
                <c:pt idx="21">
                  <c:v>0.54542261141178039</c:v>
                </c:pt>
                <c:pt idx="22">
                  <c:v>0.57482954993448587</c:v>
                </c:pt>
                <c:pt idx="23">
                  <c:v>0.60357081823419156</c:v>
                </c:pt>
                <c:pt idx="24">
                  <c:v>0.62096510743839128</c:v>
                </c:pt>
                <c:pt idx="25">
                  <c:v>0.63814139104746781</c:v>
                </c:pt>
                <c:pt idx="26">
                  <c:v>0.63614446782121836</c:v>
                </c:pt>
                <c:pt idx="27">
                  <c:v>0.6201478514487011</c:v>
                </c:pt>
                <c:pt idx="28">
                  <c:v>0.60842296566881182</c:v>
                </c:pt>
                <c:pt idx="29">
                  <c:v>0.60257822043521447</c:v>
                </c:pt>
                <c:pt idx="30">
                  <c:v>0.60497235283384876</c:v>
                </c:pt>
                <c:pt idx="31">
                  <c:v>0.58207906747312288</c:v>
                </c:pt>
                <c:pt idx="32">
                  <c:v>0.55586570854407302</c:v>
                </c:pt>
                <c:pt idx="33">
                  <c:v>0.52127803872577139</c:v>
                </c:pt>
                <c:pt idx="34">
                  <c:v>0.49526081782867348</c:v>
                </c:pt>
                <c:pt idx="35">
                  <c:v>0.46243691364791623</c:v>
                </c:pt>
                <c:pt idx="36">
                  <c:v>0.4421851829132632</c:v>
                </c:pt>
                <c:pt idx="37">
                  <c:v>0.43863047496938878</c:v>
                </c:pt>
                <c:pt idx="38">
                  <c:v>0.44324743352897461</c:v>
                </c:pt>
                <c:pt idx="39">
                  <c:v>0.44418041984961443</c:v>
                </c:pt>
                <c:pt idx="40">
                  <c:v>0.43352275976063592</c:v>
                </c:pt>
                <c:pt idx="41">
                  <c:v>0.41712114148955709</c:v>
                </c:pt>
                <c:pt idx="42">
                  <c:v>0.40293906360810161</c:v>
                </c:pt>
                <c:pt idx="43">
                  <c:v>0.41036383119912978</c:v>
                </c:pt>
                <c:pt idx="44">
                  <c:v>0.42316149459905689</c:v>
                </c:pt>
                <c:pt idx="45">
                  <c:v>0.43915180059977349</c:v>
                </c:pt>
                <c:pt idx="46">
                  <c:v>0.44424739011294312</c:v>
                </c:pt>
                <c:pt idx="47">
                  <c:v>0.45725119833417838</c:v>
                </c:pt>
                <c:pt idx="48">
                  <c:v>0.47230045562017331</c:v>
                </c:pt>
                <c:pt idx="49">
                  <c:v>0.47994681078202323</c:v>
                </c:pt>
                <c:pt idx="50">
                  <c:v>0.47678886861454661</c:v>
                </c:pt>
                <c:pt idx="51">
                  <c:v>0.45662177487518779</c:v>
                </c:pt>
                <c:pt idx="52">
                  <c:v>0.46470692197611863</c:v>
                </c:pt>
                <c:pt idx="53">
                  <c:v>0.47283400817116522</c:v>
                </c:pt>
                <c:pt idx="54">
                  <c:v>0.48330005390957359</c:v>
                </c:pt>
                <c:pt idx="55">
                  <c:v>0.49064439111300551</c:v>
                </c:pt>
                <c:pt idx="56">
                  <c:v>0.48646157539208601</c:v>
                </c:pt>
                <c:pt idx="57">
                  <c:v>0.47277892330178489</c:v>
                </c:pt>
                <c:pt idx="58">
                  <c:v>0.45532003477724331</c:v>
                </c:pt>
                <c:pt idx="59">
                  <c:v>0.43679707579282179</c:v>
                </c:pt>
                <c:pt idx="60">
                  <c:v>0.41931929518057492</c:v>
                </c:pt>
                <c:pt idx="61">
                  <c:v>0.39814938866854971</c:v>
                </c:pt>
                <c:pt idx="62">
                  <c:v>0.37394773923379571</c:v>
                </c:pt>
                <c:pt idx="63">
                  <c:v>0.38003148576486961</c:v>
                </c:pt>
                <c:pt idx="64">
                  <c:v>0.38740566206087612</c:v>
                </c:pt>
                <c:pt idx="65">
                  <c:v>0.40633211291291232</c:v>
                </c:pt>
                <c:pt idx="66">
                  <c:v>0.42137095570918998</c:v>
                </c:pt>
                <c:pt idx="67">
                  <c:v>0.43724738718794492</c:v>
                </c:pt>
                <c:pt idx="68">
                  <c:v>0.46223124016257833</c:v>
                </c:pt>
                <c:pt idx="69">
                  <c:v>0.49469294276098968</c:v>
                </c:pt>
                <c:pt idx="70">
                  <c:v>0.52612916105511298</c:v>
                </c:pt>
                <c:pt idx="71">
                  <c:v>0.54993855769357569</c:v>
                </c:pt>
                <c:pt idx="72">
                  <c:v>0.56650795235900764</c:v>
                </c:pt>
                <c:pt idx="73">
                  <c:v>0.59121761725026434</c:v>
                </c:pt>
                <c:pt idx="74">
                  <c:v>0.61070151844914922</c:v>
                </c:pt>
                <c:pt idx="75">
                  <c:v>0.62104557957494655</c:v>
                </c:pt>
                <c:pt idx="76">
                  <c:v>0.62647193880486041</c:v>
                </c:pt>
                <c:pt idx="77">
                  <c:v>0.63628640520200597</c:v>
                </c:pt>
                <c:pt idx="78">
                  <c:v>0.64330907903488088</c:v>
                </c:pt>
                <c:pt idx="79">
                  <c:v>0.64852527621773592</c:v>
                </c:pt>
                <c:pt idx="80">
                  <c:v>0.6527297641789539</c:v>
                </c:pt>
                <c:pt idx="81">
                  <c:v>0.65467696031492673</c:v>
                </c:pt>
                <c:pt idx="82">
                  <c:v>0.65512269553987512</c:v>
                </c:pt>
                <c:pt idx="83">
                  <c:v>0.64816687527043659</c:v>
                </c:pt>
                <c:pt idx="84">
                  <c:v>0.64545476694318416</c:v>
                </c:pt>
                <c:pt idx="85">
                  <c:v>0.64595113104048141</c:v>
                </c:pt>
                <c:pt idx="86">
                  <c:v>0.64645711727252986</c:v>
                </c:pt>
                <c:pt idx="87">
                  <c:v>0.64876654740869899</c:v>
                </c:pt>
                <c:pt idx="88">
                  <c:v>0.65049591896039638</c:v>
                </c:pt>
                <c:pt idx="89">
                  <c:v>0.64710290245479329</c:v>
                </c:pt>
                <c:pt idx="90">
                  <c:v>0.635545726039634</c:v>
                </c:pt>
                <c:pt idx="91">
                  <c:v>0.62714831670879501</c:v>
                </c:pt>
                <c:pt idx="92">
                  <c:v>0.62295114851154376</c:v>
                </c:pt>
                <c:pt idx="93">
                  <c:v>0.62783611218216218</c:v>
                </c:pt>
                <c:pt idx="94">
                  <c:v>0.63053783472149572</c:v>
                </c:pt>
                <c:pt idx="95">
                  <c:v>0.63166131526773561</c:v>
                </c:pt>
                <c:pt idx="96">
                  <c:v>0.63430737556280037</c:v>
                </c:pt>
                <c:pt idx="97">
                  <c:v>0.63991166230082952</c:v>
                </c:pt>
                <c:pt idx="98">
                  <c:v>0.6567476987012727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Лист1!$AU$1:$AU$4</c:f>
              <c:strCache>
                <c:ptCount val="1"/>
                <c:pt idx="0">
                  <c:v>15 - ОТКРЫТИЕ - Индекс ММВБ - Электроэнергетика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Лист1!$AU$5:$AU$104</c:f>
              <c:numCache>
                <c:formatCode>General</c:formatCode>
                <c:ptCount val="99"/>
                <c:pt idx="45">
                  <c:v>0.50194074394198873</c:v>
                </c:pt>
                <c:pt idx="46">
                  <c:v>0.51333313539084691</c:v>
                </c:pt>
                <c:pt idx="47">
                  <c:v>0.52896767828612523</c:v>
                </c:pt>
                <c:pt idx="48">
                  <c:v>0.5425546752564524</c:v>
                </c:pt>
                <c:pt idx="49">
                  <c:v>0.55506884064332407</c:v>
                </c:pt>
                <c:pt idx="50">
                  <c:v>0.56005224289065325</c:v>
                </c:pt>
                <c:pt idx="51">
                  <c:v>0.54917360843300711</c:v>
                </c:pt>
                <c:pt idx="52">
                  <c:v>0.55962886570786941</c:v>
                </c:pt>
                <c:pt idx="53">
                  <c:v>0.56846726551914917</c:v>
                </c:pt>
                <c:pt idx="54">
                  <c:v>0.57710293581891436</c:v>
                </c:pt>
                <c:pt idx="55">
                  <c:v>0.58408738226068402</c:v>
                </c:pt>
                <c:pt idx="56">
                  <c:v>0.58486511892782023</c:v>
                </c:pt>
                <c:pt idx="57">
                  <c:v>0.58053776248661693</c:v>
                </c:pt>
                <c:pt idx="58">
                  <c:v>0.57731642334114386</c:v>
                </c:pt>
                <c:pt idx="59">
                  <c:v>0.57533101550122545</c:v>
                </c:pt>
                <c:pt idx="60">
                  <c:v>0.5666948308820331</c:v>
                </c:pt>
                <c:pt idx="61">
                  <c:v>0.55111594842264322</c:v>
                </c:pt>
                <c:pt idx="62">
                  <c:v>0.525742576218861</c:v>
                </c:pt>
                <c:pt idx="63">
                  <c:v>0.53465401451372596</c:v>
                </c:pt>
                <c:pt idx="64">
                  <c:v>0.54451306096848873</c:v>
                </c:pt>
                <c:pt idx="65">
                  <c:v>0.55021941626640491</c:v>
                </c:pt>
                <c:pt idx="66">
                  <c:v>0.56107881380887137</c:v>
                </c:pt>
                <c:pt idx="67">
                  <c:v>0.57130289936643575</c:v>
                </c:pt>
                <c:pt idx="68">
                  <c:v>0.58063457777665362</c:v>
                </c:pt>
                <c:pt idx="69">
                  <c:v>0.5889488127694793</c:v>
                </c:pt>
                <c:pt idx="70">
                  <c:v>0.59229978269624894</c:v>
                </c:pt>
                <c:pt idx="71">
                  <c:v>0.60010933001735633</c:v>
                </c:pt>
                <c:pt idx="72">
                  <c:v>0.60609031404597258</c:v>
                </c:pt>
                <c:pt idx="73">
                  <c:v>0.61175895365283484</c:v>
                </c:pt>
                <c:pt idx="74">
                  <c:v>0.60363162227817391</c:v>
                </c:pt>
                <c:pt idx="75">
                  <c:v>0.60230209753206132</c:v>
                </c:pt>
                <c:pt idx="76">
                  <c:v>0.60369602150273349</c:v>
                </c:pt>
                <c:pt idx="77">
                  <c:v>0.61351072861518585</c:v>
                </c:pt>
                <c:pt idx="78">
                  <c:v>0.62301689210729572</c:v>
                </c:pt>
                <c:pt idx="79">
                  <c:v>0.63225415656915218</c:v>
                </c:pt>
                <c:pt idx="80">
                  <c:v>0.64146952655407818</c:v>
                </c:pt>
                <c:pt idx="81">
                  <c:v>0.64840631051457076</c:v>
                </c:pt>
                <c:pt idx="82">
                  <c:v>0.65504843159878934</c:v>
                </c:pt>
                <c:pt idx="83">
                  <c:v>0.65534654281520444</c:v>
                </c:pt>
                <c:pt idx="84">
                  <c:v>0.65774129485394184</c:v>
                </c:pt>
                <c:pt idx="85">
                  <c:v>0.66367053849205204</c:v>
                </c:pt>
                <c:pt idx="86">
                  <c:v>0.66623091006944035</c:v>
                </c:pt>
                <c:pt idx="87">
                  <c:v>0.66853042116565142</c:v>
                </c:pt>
                <c:pt idx="88">
                  <c:v>0.67061547099570318</c:v>
                </c:pt>
                <c:pt idx="89">
                  <c:v>0.66797149949366152</c:v>
                </c:pt>
                <c:pt idx="90">
                  <c:v>0.65738425251945276</c:v>
                </c:pt>
                <c:pt idx="91">
                  <c:v>0.64697833358519619</c:v>
                </c:pt>
                <c:pt idx="92">
                  <c:v>0.64044012664006544</c:v>
                </c:pt>
                <c:pt idx="93">
                  <c:v>0.64169213724440155</c:v>
                </c:pt>
                <c:pt idx="94">
                  <c:v>0.65130294639913677</c:v>
                </c:pt>
                <c:pt idx="95">
                  <c:v>0.64520206161244575</c:v>
                </c:pt>
                <c:pt idx="96">
                  <c:v>0.64568825683519071</c:v>
                </c:pt>
                <c:pt idx="97">
                  <c:v>0.65208139850709623</c:v>
                </c:pt>
                <c:pt idx="98">
                  <c:v>0.66866868664396062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Лист1!$AX$1:$AX$4</c:f>
              <c:strCache>
                <c:ptCount val="1"/>
                <c:pt idx="0">
                  <c:v>16 - Райффайзен - Индустриальный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Лист1!$AX$5:$AX$104</c:f>
              <c:numCache>
                <c:formatCode>General</c:formatCode>
                <c:ptCount val="99"/>
                <c:pt idx="10">
                  <c:v>0.1191020684625143</c:v>
                </c:pt>
                <c:pt idx="11">
                  <c:v>0.14418487428838511</c:v>
                </c:pt>
                <c:pt idx="12">
                  <c:v>0.16345679132796059</c:v>
                </c:pt>
                <c:pt idx="13">
                  <c:v>0.18516182536682629</c:v>
                </c:pt>
                <c:pt idx="14">
                  <c:v>0.21085177618204559</c:v>
                </c:pt>
                <c:pt idx="15">
                  <c:v>0.23563829755168689</c:v>
                </c:pt>
                <c:pt idx="16">
                  <c:v>0.25944261053603002</c:v>
                </c:pt>
                <c:pt idx="17">
                  <c:v>0.28314158505207437</c:v>
                </c:pt>
                <c:pt idx="18">
                  <c:v>0.30682471993690802</c:v>
                </c:pt>
                <c:pt idx="19">
                  <c:v>0.33252406448411043</c:v>
                </c:pt>
                <c:pt idx="20">
                  <c:v>0.35647223158925789</c:v>
                </c:pt>
                <c:pt idx="21">
                  <c:v>0.37820856986072471</c:v>
                </c:pt>
                <c:pt idx="22">
                  <c:v>0.39954271012245629</c:v>
                </c:pt>
                <c:pt idx="23">
                  <c:v>0.42287037451929038</c:v>
                </c:pt>
                <c:pt idx="24">
                  <c:v>0.43980401552110537</c:v>
                </c:pt>
                <c:pt idx="25">
                  <c:v>0.45972857483550411</c:v>
                </c:pt>
                <c:pt idx="26">
                  <c:v>0.47912634043110991</c:v>
                </c:pt>
                <c:pt idx="27">
                  <c:v>0.49434943810932302</c:v>
                </c:pt>
                <c:pt idx="28">
                  <c:v>0.50449217796929913</c:v>
                </c:pt>
                <c:pt idx="29">
                  <c:v>0.51597558594144544</c:v>
                </c:pt>
                <c:pt idx="30">
                  <c:v>0.52760665830338316</c:v>
                </c:pt>
                <c:pt idx="31">
                  <c:v>0.51942997755314801</c:v>
                </c:pt>
                <c:pt idx="32">
                  <c:v>0.50488121593083457</c:v>
                </c:pt>
                <c:pt idx="33">
                  <c:v>0.47776709325314592</c:v>
                </c:pt>
                <c:pt idx="34">
                  <c:v>0.45497939368053503</c:v>
                </c:pt>
                <c:pt idx="35">
                  <c:v>0.42157567513521388</c:v>
                </c:pt>
                <c:pt idx="36">
                  <c:v>0.40639782903453431</c:v>
                </c:pt>
                <c:pt idx="37">
                  <c:v>0.39840102081965811</c:v>
                </c:pt>
                <c:pt idx="38">
                  <c:v>0.39068971037561168</c:v>
                </c:pt>
                <c:pt idx="39">
                  <c:v>0.38101788944053949</c:v>
                </c:pt>
                <c:pt idx="40">
                  <c:v>0.36994204107998108</c:v>
                </c:pt>
                <c:pt idx="41">
                  <c:v>0.36344612298875939</c:v>
                </c:pt>
                <c:pt idx="42">
                  <c:v>0.35730498182522269</c:v>
                </c:pt>
                <c:pt idx="43">
                  <c:v>0.37115700525577361</c:v>
                </c:pt>
                <c:pt idx="44">
                  <c:v>0.3909200546263884</c:v>
                </c:pt>
                <c:pt idx="45">
                  <c:v>0.41550280098540149</c:v>
                </c:pt>
                <c:pt idx="46">
                  <c:v>0.43450900924220631</c:v>
                </c:pt>
                <c:pt idx="47">
                  <c:v>0.45976507792058119</c:v>
                </c:pt>
                <c:pt idx="48">
                  <c:v>0.47910204486221958</c:v>
                </c:pt>
                <c:pt idx="49">
                  <c:v>0.49469119305968712</c:v>
                </c:pt>
                <c:pt idx="50">
                  <c:v>0.50573950059728445</c:v>
                </c:pt>
                <c:pt idx="51">
                  <c:v>0.5142418219833006</c:v>
                </c:pt>
                <c:pt idx="52">
                  <c:v>0.52763013576503637</c:v>
                </c:pt>
                <c:pt idx="53">
                  <c:v>0.5337030749391557</c:v>
                </c:pt>
                <c:pt idx="54">
                  <c:v>0.54089314948238953</c:v>
                </c:pt>
                <c:pt idx="55">
                  <c:v>0.54742616118002274</c:v>
                </c:pt>
                <c:pt idx="56">
                  <c:v>0.55129161726986875</c:v>
                </c:pt>
                <c:pt idx="57">
                  <c:v>0.57041436042463911</c:v>
                </c:pt>
                <c:pt idx="58">
                  <c:v>0.63731752902918626</c:v>
                </c:pt>
                <c:pt idx="59">
                  <c:v>0.6578654332448709</c:v>
                </c:pt>
                <c:pt idx="60">
                  <c:v>0.66237209620682558</c:v>
                </c:pt>
                <c:pt idx="61">
                  <c:v>0.6674012446169203</c:v>
                </c:pt>
                <c:pt idx="62">
                  <c:v>0.6695548700893682</c:v>
                </c:pt>
                <c:pt idx="63">
                  <c:v>0.67844324933760813</c:v>
                </c:pt>
                <c:pt idx="64">
                  <c:v>0.68329132609654974</c:v>
                </c:pt>
                <c:pt idx="65">
                  <c:v>0.68313976581389957</c:v>
                </c:pt>
                <c:pt idx="66">
                  <c:v>0.68999018974687532</c:v>
                </c:pt>
                <c:pt idx="67">
                  <c:v>0.70029383082303642</c:v>
                </c:pt>
                <c:pt idx="68">
                  <c:v>0.71041046491790605</c:v>
                </c:pt>
                <c:pt idx="69">
                  <c:v>0.71800384619580804</c:v>
                </c:pt>
                <c:pt idx="70">
                  <c:v>0.71616162919249204</c:v>
                </c:pt>
                <c:pt idx="71">
                  <c:v>0.71497457192369729</c:v>
                </c:pt>
                <c:pt idx="72">
                  <c:v>0.70773081200596066</c:v>
                </c:pt>
                <c:pt idx="73">
                  <c:v>0.69221250221638864</c:v>
                </c:pt>
                <c:pt idx="74">
                  <c:v>0.67531089292311264</c:v>
                </c:pt>
                <c:pt idx="75">
                  <c:v>0.67741187731143548</c:v>
                </c:pt>
                <c:pt idx="76">
                  <c:v>0.68284338557269664</c:v>
                </c:pt>
                <c:pt idx="77">
                  <c:v>0.69109671506767667</c:v>
                </c:pt>
                <c:pt idx="78">
                  <c:v>0.69873209010025361</c:v>
                </c:pt>
                <c:pt idx="79">
                  <c:v>0.70369806525155698</c:v>
                </c:pt>
                <c:pt idx="80">
                  <c:v>0.71082766081751514</c:v>
                </c:pt>
                <c:pt idx="81">
                  <c:v>0.71926115782893663</c:v>
                </c:pt>
                <c:pt idx="82">
                  <c:v>0.7286462204527191</c:v>
                </c:pt>
                <c:pt idx="83">
                  <c:v>0.73712890646309837</c:v>
                </c:pt>
                <c:pt idx="84">
                  <c:v>0.73934710131048353</c:v>
                </c:pt>
                <c:pt idx="85">
                  <c:v>0.74158158226874538</c:v>
                </c:pt>
                <c:pt idx="86">
                  <c:v>0.74858507397100149</c:v>
                </c:pt>
                <c:pt idx="87">
                  <c:v>0.75680520388249706</c:v>
                </c:pt>
                <c:pt idx="88">
                  <c:v>0.76608451188702464</c:v>
                </c:pt>
                <c:pt idx="89">
                  <c:v>0.77527245474075313</c:v>
                </c:pt>
                <c:pt idx="90">
                  <c:v>0.7838443717422453</c:v>
                </c:pt>
                <c:pt idx="91">
                  <c:v>0.79617713004287638</c:v>
                </c:pt>
                <c:pt idx="92">
                  <c:v>0.80818652949520275</c:v>
                </c:pt>
                <c:pt idx="93">
                  <c:v>0.82304749350820816</c:v>
                </c:pt>
                <c:pt idx="94">
                  <c:v>0.83456521610395751</c:v>
                </c:pt>
                <c:pt idx="95">
                  <c:v>0.84440378537476335</c:v>
                </c:pt>
                <c:pt idx="96">
                  <c:v>0.85261790692866968</c:v>
                </c:pt>
                <c:pt idx="97">
                  <c:v>0.86320936518725744</c:v>
                </c:pt>
                <c:pt idx="98">
                  <c:v>0.88026660806752965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Лист1!$BA$1:$BA$4</c:f>
              <c:strCache>
                <c:ptCount val="1"/>
                <c:pt idx="0">
                  <c:v>17 - Райффайзен - США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Лист1!$BA$5:$BA$104</c:f>
              <c:numCache>
                <c:formatCode>General</c:formatCode>
                <c:ptCount val="99"/>
                <c:pt idx="1">
                  <c:v>0.286569966699667</c:v>
                </c:pt>
                <c:pt idx="2">
                  <c:v>0.28563331320766</c:v>
                </c:pt>
                <c:pt idx="3">
                  <c:v>0.29415123609484101</c:v>
                </c:pt>
                <c:pt idx="4">
                  <c:v>0.30608668406291228</c:v>
                </c:pt>
                <c:pt idx="5">
                  <c:v>0.31870912655223038</c:v>
                </c:pt>
                <c:pt idx="6">
                  <c:v>0.33266730754943369</c:v>
                </c:pt>
                <c:pt idx="7">
                  <c:v>0.35200125477645788</c:v>
                </c:pt>
                <c:pt idx="8">
                  <c:v>0.3649659103602233</c:v>
                </c:pt>
                <c:pt idx="9">
                  <c:v>0.35411759417577932</c:v>
                </c:pt>
                <c:pt idx="10">
                  <c:v>0.35659524506099233</c:v>
                </c:pt>
                <c:pt idx="11">
                  <c:v>0.36438740016164278</c:v>
                </c:pt>
                <c:pt idx="12">
                  <c:v>0.37463448399023308</c:v>
                </c:pt>
                <c:pt idx="13">
                  <c:v>0.39139095351033121</c:v>
                </c:pt>
                <c:pt idx="14">
                  <c:v>0.41462597136493667</c:v>
                </c:pt>
                <c:pt idx="15">
                  <c:v>0.43922173669337478</c:v>
                </c:pt>
                <c:pt idx="16">
                  <c:v>0.46342360802434668</c:v>
                </c:pt>
                <c:pt idx="17">
                  <c:v>0.48849564341849022</c:v>
                </c:pt>
                <c:pt idx="18">
                  <c:v>0.5134232047804419</c:v>
                </c:pt>
                <c:pt idx="19">
                  <c:v>0.53957500310735396</c:v>
                </c:pt>
                <c:pt idx="20">
                  <c:v>0.56285550823188446</c:v>
                </c:pt>
                <c:pt idx="21">
                  <c:v>0.58332265391418114</c:v>
                </c:pt>
                <c:pt idx="22">
                  <c:v>0.60395236891022186</c:v>
                </c:pt>
                <c:pt idx="23">
                  <c:v>0.62525450412463168</c:v>
                </c:pt>
                <c:pt idx="24">
                  <c:v>0.63992221747028089</c:v>
                </c:pt>
                <c:pt idx="25">
                  <c:v>0.65733385573637393</c:v>
                </c:pt>
                <c:pt idx="26">
                  <c:v>0.67536424755842195</c:v>
                </c:pt>
                <c:pt idx="27">
                  <c:v>0.69036830478236344</c:v>
                </c:pt>
                <c:pt idx="28">
                  <c:v>0.70736152438292654</c:v>
                </c:pt>
                <c:pt idx="29">
                  <c:v>0.72299444047192163</c:v>
                </c:pt>
                <c:pt idx="30">
                  <c:v>0.73828391964629481</c:v>
                </c:pt>
                <c:pt idx="31">
                  <c:v>0.75114064081812704</c:v>
                </c:pt>
                <c:pt idx="32">
                  <c:v>0.76314046050959139</c:v>
                </c:pt>
                <c:pt idx="33">
                  <c:v>0.77588299889071899</c:v>
                </c:pt>
                <c:pt idx="34">
                  <c:v>0.78621309236930448</c:v>
                </c:pt>
                <c:pt idx="35">
                  <c:v>0.79455413753880788</c:v>
                </c:pt>
                <c:pt idx="36">
                  <c:v>0.80156380706409247</c:v>
                </c:pt>
                <c:pt idx="37">
                  <c:v>0.80975012295974425</c:v>
                </c:pt>
                <c:pt idx="38">
                  <c:v>0.81809837303040955</c:v>
                </c:pt>
                <c:pt idx="39">
                  <c:v>0.82550911856098097</c:v>
                </c:pt>
                <c:pt idx="40">
                  <c:v>0.83339711400372407</c:v>
                </c:pt>
                <c:pt idx="41">
                  <c:v>0.84200032037380368</c:v>
                </c:pt>
                <c:pt idx="42">
                  <c:v>0.85160350225016501</c:v>
                </c:pt>
                <c:pt idx="43">
                  <c:v>0.857150898345029</c:v>
                </c:pt>
                <c:pt idx="44">
                  <c:v>0.86452645587140342</c:v>
                </c:pt>
                <c:pt idx="45">
                  <c:v>0.87277312301652277</c:v>
                </c:pt>
                <c:pt idx="46">
                  <c:v>0.87917700231150331</c:v>
                </c:pt>
                <c:pt idx="47">
                  <c:v>0.88418234785810412</c:v>
                </c:pt>
                <c:pt idx="48">
                  <c:v>0.88807890743588014</c:v>
                </c:pt>
                <c:pt idx="49">
                  <c:v>0.89384795307906262</c:v>
                </c:pt>
                <c:pt idx="50">
                  <c:v>0.90055367358805538</c:v>
                </c:pt>
                <c:pt idx="51">
                  <c:v>0.90768725609353396</c:v>
                </c:pt>
                <c:pt idx="52">
                  <c:v>0.91099592201754132</c:v>
                </c:pt>
                <c:pt idx="53">
                  <c:v>0.91594295689995331</c:v>
                </c:pt>
                <c:pt idx="54">
                  <c:v>0.92385773711608143</c:v>
                </c:pt>
                <c:pt idx="55">
                  <c:v>0.93254387735005062</c:v>
                </c:pt>
                <c:pt idx="56">
                  <c:v>0.94641624250110734</c:v>
                </c:pt>
                <c:pt idx="57">
                  <c:v>0.97038086858536721</c:v>
                </c:pt>
                <c:pt idx="58">
                  <c:v>0.98667001398686671</c:v>
                </c:pt>
                <c:pt idx="59">
                  <c:v>1.007319184401047</c:v>
                </c:pt>
                <c:pt idx="60">
                  <c:v>1.022193740374763</c:v>
                </c:pt>
                <c:pt idx="61">
                  <c:v>1.0371525217901909</c:v>
                </c:pt>
                <c:pt idx="62">
                  <c:v>1.0528354807640039</c:v>
                </c:pt>
                <c:pt idx="63">
                  <c:v>1.071065753313192</c:v>
                </c:pt>
                <c:pt idx="64">
                  <c:v>1.0844201395385169</c:v>
                </c:pt>
                <c:pt idx="65">
                  <c:v>1.096545763187535</c:v>
                </c:pt>
                <c:pt idx="66">
                  <c:v>1.102031096127819</c:v>
                </c:pt>
                <c:pt idx="67">
                  <c:v>1.1065753057322281</c:v>
                </c:pt>
                <c:pt idx="68">
                  <c:v>1.114885086055847</c:v>
                </c:pt>
                <c:pt idx="69">
                  <c:v>1.119916413556594</c:v>
                </c:pt>
                <c:pt idx="70">
                  <c:v>1.1023428074100809</c:v>
                </c:pt>
                <c:pt idx="71">
                  <c:v>1.051178177646487</c:v>
                </c:pt>
                <c:pt idx="72">
                  <c:v>1.0199820259431409</c:v>
                </c:pt>
                <c:pt idx="73">
                  <c:v>1.0006812420478131</c:v>
                </c:pt>
                <c:pt idx="74">
                  <c:v>1.005518055007099</c:v>
                </c:pt>
                <c:pt idx="75">
                  <c:v>1.016095431373591</c:v>
                </c:pt>
                <c:pt idx="76">
                  <c:v>1.0287402563551331</c:v>
                </c:pt>
                <c:pt idx="77">
                  <c:v>1.040536194161449</c:v>
                </c:pt>
                <c:pt idx="78">
                  <c:v>1.050239747663912</c:v>
                </c:pt>
                <c:pt idx="79">
                  <c:v>1.0569457139877509</c:v>
                </c:pt>
                <c:pt idx="80">
                  <c:v>1.0696157766502341</c:v>
                </c:pt>
                <c:pt idx="81">
                  <c:v>1.0826263660782169</c:v>
                </c:pt>
                <c:pt idx="82">
                  <c:v>1.087509466691668</c:v>
                </c:pt>
                <c:pt idx="83">
                  <c:v>1.0734937818302499</c:v>
                </c:pt>
                <c:pt idx="84">
                  <c:v>1.0477546125104651</c:v>
                </c:pt>
                <c:pt idx="85">
                  <c:v>1.0157033125018049</c:v>
                </c:pt>
                <c:pt idx="86">
                  <c:v>0.99784185551983862</c:v>
                </c:pt>
                <c:pt idx="87">
                  <c:v>1.000308312747787</c:v>
                </c:pt>
                <c:pt idx="88">
                  <c:v>1.005995201062047</c:v>
                </c:pt>
                <c:pt idx="89">
                  <c:v>0.99886814585783812</c:v>
                </c:pt>
                <c:pt idx="90">
                  <c:v>0.99020959230059913</c:v>
                </c:pt>
                <c:pt idx="91">
                  <c:v>0.95961159607837765</c:v>
                </c:pt>
                <c:pt idx="92">
                  <c:v>0.93769977689505934</c:v>
                </c:pt>
                <c:pt idx="93">
                  <c:v>0.91392112333504005</c:v>
                </c:pt>
                <c:pt idx="94">
                  <c:v>0.89044572025294577</c:v>
                </c:pt>
                <c:pt idx="95">
                  <c:v>0.85422211419107408</c:v>
                </c:pt>
                <c:pt idx="96">
                  <c:v>0.81573956028938732</c:v>
                </c:pt>
                <c:pt idx="97">
                  <c:v>0.78704381992222239</c:v>
                </c:pt>
                <c:pt idx="98">
                  <c:v>0.76812598117702235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Лист1!$BD$1:$BD$4</c:f>
              <c:strCache>
                <c:ptCount val="1"/>
                <c:pt idx="0">
                  <c:v>18 - Райффайзен - Сырьевой сектор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Лист1!$BD$5:$BD$104</c:f>
              <c:numCache>
                <c:formatCode>General</c:formatCode>
                <c:ptCount val="99"/>
                <c:pt idx="9">
                  <c:v>0.29870811892420129</c:v>
                </c:pt>
                <c:pt idx="10">
                  <c:v>0.29853735816560928</c:v>
                </c:pt>
                <c:pt idx="11">
                  <c:v>0.31694576706136468</c:v>
                </c:pt>
                <c:pt idx="12">
                  <c:v>0.33646825930374308</c:v>
                </c:pt>
                <c:pt idx="13">
                  <c:v>0.36563618173950402</c:v>
                </c:pt>
                <c:pt idx="14">
                  <c:v>0.40126174484064558</c:v>
                </c:pt>
                <c:pt idx="15">
                  <c:v>0.43623707977027593</c:v>
                </c:pt>
                <c:pt idx="16">
                  <c:v>0.46693530293772201</c:v>
                </c:pt>
                <c:pt idx="17">
                  <c:v>0.49670513839974162</c:v>
                </c:pt>
                <c:pt idx="18">
                  <c:v>0.52549638963553136</c:v>
                </c:pt>
                <c:pt idx="19">
                  <c:v>0.55338719755195209</c:v>
                </c:pt>
                <c:pt idx="20">
                  <c:v>0.57832988946219444</c:v>
                </c:pt>
                <c:pt idx="21">
                  <c:v>0.59809207319205626</c:v>
                </c:pt>
                <c:pt idx="22">
                  <c:v>0.6194968902214667</c:v>
                </c:pt>
                <c:pt idx="23">
                  <c:v>0.64378124853114738</c:v>
                </c:pt>
                <c:pt idx="24">
                  <c:v>0.66048087399450872</c:v>
                </c:pt>
                <c:pt idx="25">
                  <c:v>0.68158931994141791</c:v>
                </c:pt>
                <c:pt idx="26">
                  <c:v>0.70281425227424044</c:v>
                </c:pt>
                <c:pt idx="27">
                  <c:v>0.71939913713425463</c:v>
                </c:pt>
                <c:pt idx="28">
                  <c:v>0.7377901774767458</c:v>
                </c:pt>
                <c:pt idx="29">
                  <c:v>0.75733610489379122</c:v>
                </c:pt>
                <c:pt idx="30">
                  <c:v>0.77698575737829734</c:v>
                </c:pt>
                <c:pt idx="31">
                  <c:v>0.78937039986927338</c:v>
                </c:pt>
                <c:pt idx="32">
                  <c:v>0.79540704953910191</c:v>
                </c:pt>
                <c:pt idx="33">
                  <c:v>0.79451990698186659</c:v>
                </c:pt>
                <c:pt idx="34">
                  <c:v>0.79688951036186706</c:v>
                </c:pt>
                <c:pt idx="35">
                  <c:v>0.78325486367022357</c:v>
                </c:pt>
                <c:pt idx="36">
                  <c:v>0.77574270112578536</c:v>
                </c:pt>
                <c:pt idx="37">
                  <c:v>0.7710068068059267</c:v>
                </c:pt>
                <c:pt idx="38">
                  <c:v>0.76339499582702308</c:v>
                </c:pt>
                <c:pt idx="39">
                  <c:v>0.74656369882054707</c:v>
                </c:pt>
                <c:pt idx="40">
                  <c:v>0.72813075728223409</c:v>
                </c:pt>
                <c:pt idx="41">
                  <c:v>0.71368394386440615</c:v>
                </c:pt>
                <c:pt idx="42">
                  <c:v>0.70017973661025246</c:v>
                </c:pt>
                <c:pt idx="43">
                  <c:v>0.7118698448509988</c:v>
                </c:pt>
                <c:pt idx="44">
                  <c:v>0.72700843569432494</c:v>
                </c:pt>
                <c:pt idx="45">
                  <c:v>0.74242029678344978</c:v>
                </c:pt>
                <c:pt idx="46">
                  <c:v>0.74571799317190213</c:v>
                </c:pt>
                <c:pt idx="47">
                  <c:v>0.75679270871660576</c:v>
                </c:pt>
                <c:pt idx="48">
                  <c:v>0.76208459309930221</c:v>
                </c:pt>
                <c:pt idx="49">
                  <c:v>0.75899714873306712</c:v>
                </c:pt>
                <c:pt idx="50">
                  <c:v>0.7475377128826497</c:v>
                </c:pt>
                <c:pt idx="51">
                  <c:v>0.73724000594198402</c:v>
                </c:pt>
                <c:pt idx="52">
                  <c:v>0.74368425059588028</c:v>
                </c:pt>
                <c:pt idx="53">
                  <c:v>0.74720730495869414</c:v>
                </c:pt>
                <c:pt idx="54">
                  <c:v>0.75073818045212271</c:v>
                </c:pt>
                <c:pt idx="55">
                  <c:v>0.74694285831390317</c:v>
                </c:pt>
                <c:pt idx="56">
                  <c:v>0.74410131128505441</c:v>
                </c:pt>
                <c:pt idx="57">
                  <c:v>0.73839604717672691</c:v>
                </c:pt>
                <c:pt idx="58">
                  <c:v>0.7362795999249746</c:v>
                </c:pt>
                <c:pt idx="59">
                  <c:v>0.72830848492685074</c:v>
                </c:pt>
                <c:pt idx="60">
                  <c:v>0.71846516330423349</c:v>
                </c:pt>
                <c:pt idx="61">
                  <c:v>0.71152777064880368</c:v>
                </c:pt>
                <c:pt idx="62">
                  <c:v>0.70151021891461407</c:v>
                </c:pt>
                <c:pt idx="63">
                  <c:v>0.70342239201691392</c:v>
                </c:pt>
                <c:pt idx="64">
                  <c:v>0.71285629133919115</c:v>
                </c:pt>
                <c:pt idx="65">
                  <c:v>0.72702501079593207</c:v>
                </c:pt>
                <c:pt idx="66">
                  <c:v>0.7405828224171972</c:v>
                </c:pt>
                <c:pt idx="67">
                  <c:v>0.75857403871343343</c:v>
                </c:pt>
                <c:pt idx="68">
                  <c:v>0.77927897837740501</c:v>
                </c:pt>
                <c:pt idx="69">
                  <c:v>0.80581713120431575</c:v>
                </c:pt>
                <c:pt idx="70">
                  <c:v>0.8349949618620025</c:v>
                </c:pt>
                <c:pt idx="71">
                  <c:v>0.85848457313143522</c:v>
                </c:pt>
                <c:pt idx="72">
                  <c:v>0.85829313547601682</c:v>
                </c:pt>
                <c:pt idx="73">
                  <c:v>0.84064607210501774</c:v>
                </c:pt>
                <c:pt idx="74">
                  <c:v>0.82716485915823423</c:v>
                </c:pt>
                <c:pt idx="75">
                  <c:v>0.82209321341514063</c:v>
                </c:pt>
                <c:pt idx="76">
                  <c:v>0.82538258547836652</c:v>
                </c:pt>
                <c:pt idx="77">
                  <c:v>0.83398482585912226</c:v>
                </c:pt>
                <c:pt idx="78">
                  <c:v>0.84284332640992776</c:v>
                </c:pt>
                <c:pt idx="79">
                  <c:v>0.84853047306235185</c:v>
                </c:pt>
                <c:pt idx="80">
                  <c:v>0.85802558866032741</c:v>
                </c:pt>
                <c:pt idx="81">
                  <c:v>0.86909196232924812</c:v>
                </c:pt>
                <c:pt idx="82">
                  <c:v>0.88042577194617355</c:v>
                </c:pt>
                <c:pt idx="83">
                  <c:v>0.8896897637481076</c:v>
                </c:pt>
                <c:pt idx="84">
                  <c:v>0.8891386822079802</c:v>
                </c:pt>
                <c:pt idx="85">
                  <c:v>0.88361831168453187</c:v>
                </c:pt>
                <c:pt idx="86">
                  <c:v>0.88964192210874282</c:v>
                </c:pt>
                <c:pt idx="87">
                  <c:v>0.89734988659781523</c:v>
                </c:pt>
                <c:pt idx="88">
                  <c:v>0.90320456106555214</c:v>
                </c:pt>
                <c:pt idx="89">
                  <c:v>0.9080127555040225</c:v>
                </c:pt>
                <c:pt idx="90">
                  <c:v>0.91321338810475872</c:v>
                </c:pt>
                <c:pt idx="91">
                  <c:v>0.91681427427146789</c:v>
                </c:pt>
                <c:pt idx="92">
                  <c:v>0.92116894862447596</c:v>
                </c:pt>
                <c:pt idx="93">
                  <c:v>0.92992637370557818</c:v>
                </c:pt>
                <c:pt idx="94">
                  <c:v>0.93851108930514149</c:v>
                </c:pt>
                <c:pt idx="95">
                  <c:v>0.94940166274636006</c:v>
                </c:pt>
                <c:pt idx="96">
                  <c:v>0.95854071101804106</c:v>
                </c:pt>
                <c:pt idx="97">
                  <c:v>0.9671994478317536</c:v>
                </c:pt>
                <c:pt idx="98">
                  <c:v>0.9662038965960037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Лист1!$BG$1:$BG$4</c:f>
              <c:strCache>
                <c:ptCount val="1"/>
                <c:pt idx="0">
                  <c:v>19 - Райффайзен - Электроэнергетика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Лист1!$BG$5:$BG$104</c:f>
              <c:numCache>
                <c:formatCode>General</c:formatCode>
                <c:ptCount val="99"/>
                <c:pt idx="9">
                  <c:v>0.22156324993428819</c:v>
                </c:pt>
                <c:pt idx="10">
                  <c:v>0.22776905072497319</c:v>
                </c:pt>
                <c:pt idx="11">
                  <c:v>0.24927950079885619</c:v>
                </c:pt>
                <c:pt idx="12">
                  <c:v>0.26522631426591681</c:v>
                </c:pt>
                <c:pt idx="13">
                  <c:v>0.28863882548030928</c:v>
                </c:pt>
                <c:pt idx="14">
                  <c:v>0.3192334759146957</c:v>
                </c:pt>
                <c:pt idx="15">
                  <c:v>0.35393611883460091</c:v>
                </c:pt>
                <c:pt idx="16">
                  <c:v>0.3875391375676725</c:v>
                </c:pt>
                <c:pt idx="17">
                  <c:v>0.41972318418583449</c:v>
                </c:pt>
                <c:pt idx="18">
                  <c:v>0.45373574470084083</c:v>
                </c:pt>
                <c:pt idx="19">
                  <c:v>0.49015007140118538</c:v>
                </c:pt>
                <c:pt idx="20">
                  <c:v>0.52094598787327295</c:v>
                </c:pt>
                <c:pt idx="21">
                  <c:v>0.54558510691099127</c:v>
                </c:pt>
                <c:pt idx="22">
                  <c:v>0.57084509214645074</c:v>
                </c:pt>
                <c:pt idx="23">
                  <c:v>0.59631962463351784</c:v>
                </c:pt>
                <c:pt idx="24">
                  <c:v>0.61180631657069418</c:v>
                </c:pt>
                <c:pt idx="25">
                  <c:v>0.62793953690116233</c:v>
                </c:pt>
                <c:pt idx="26">
                  <c:v>0.62717302058320712</c:v>
                </c:pt>
                <c:pt idx="27">
                  <c:v>0.61532005252426447</c:v>
                </c:pt>
                <c:pt idx="28">
                  <c:v>0.60685865384281745</c:v>
                </c:pt>
                <c:pt idx="29">
                  <c:v>0.60359927326992002</c:v>
                </c:pt>
                <c:pt idx="30">
                  <c:v>0.60752197773672878</c:v>
                </c:pt>
                <c:pt idx="31">
                  <c:v>0.58629226657878908</c:v>
                </c:pt>
                <c:pt idx="32">
                  <c:v>0.55860137267717391</c:v>
                </c:pt>
                <c:pt idx="33">
                  <c:v>0.52346335954445999</c:v>
                </c:pt>
                <c:pt idx="34">
                  <c:v>0.50156493839761329</c:v>
                </c:pt>
                <c:pt idx="35">
                  <c:v>0.47397434134333311</c:v>
                </c:pt>
                <c:pt idx="36">
                  <c:v>0.45723183828299357</c:v>
                </c:pt>
                <c:pt idx="37">
                  <c:v>0.45495804426303821</c:v>
                </c:pt>
                <c:pt idx="38">
                  <c:v>0.46026864803345591</c:v>
                </c:pt>
                <c:pt idx="39">
                  <c:v>0.46204994163293528</c:v>
                </c:pt>
                <c:pt idx="40">
                  <c:v>0.4519884667910169</c:v>
                </c:pt>
                <c:pt idx="41">
                  <c:v>0.43507174234613838</c:v>
                </c:pt>
                <c:pt idx="42">
                  <c:v>0.42431359878167452</c:v>
                </c:pt>
                <c:pt idx="43">
                  <c:v>0.43520074997673958</c:v>
                </c:pt>
                <c:pt idx="44">
                  <c:v>0.45153708296421102</c:v>
                </c:pt>
                <c:pt idx="45">
                  <c:v>0.47043881636903762</c:v>
                </c:pt>
                <c:pt idx="46">
                  <c:v>0.4775561143666725</c:v>
                </c:pt>
                <c:pt idx="47">
                  <c:v>0.49062390365183778</c:v>
                </c:pt>
                <c:pt idx="48">
                  <c:v>0.50488840049878037</c:v>
                </c:pt>
                <c:pt idx="49">
                  <c:v>0.51309340804532111</c:v>
                </c:pt>
                <c:pt idx="50">
                  <c:v>0.51179639061108007</c:v>
                </c:pt>
                <c:pt idx="51">
                  <c:v>0.49047320025485658</c:v>
                </c:pt>
                <c:pt idx="52">
                  <c:v>0.49794081832907888</c:v>
                </c:pt>
                <c:pt idx="53">
                  <c:v>0.50605815109858709</c:v>
                </c:pt>
                <c:pt idx="54">
                  <c:v>0.50897096735531577</c:v>
                </c:pt>
                <c:pt idx="55">
                  <c:v>0.51160938125059396</c:v>
                </c:pt>
                <c:pt idx="56">
                  <c:v>0.49560322046801508</c:v>
                </c:pt>
                <c:pt idx="57">
                  <c:v>0.45907593575083899</c:v>
                </c:pt>
                <c:pt idx="58">
                  <c:v>0.42857323825185212</c:v>
                </c:pt>
                <c:pt idx="59">
                  <c:v>0.40141544214424302</c:v>
                </c:pt>
                <c:pt idx="60">
                  <c:v>0.37784918024788039</c:v>
                </c:pt>
                <c:pt idx="61">
                  <c:v>0.35278511492724018</c:v>
                </c:pt>
                <c:pt idx="62">
                  <c:v>0.32546906736498099</c:v>
                </c:pt>
                <c:pt idx="63">
                  <c:v>0.32638458298226058</c:v>
                </c:pt>
                <c:pt idx="64">
                  <c:v>0.33135490743994861</c:v>
                </c:pt>
                <c:pt idx="65">
                  <c:v>0.34680919435938662</c:v>
                </c:pt>
                <c:pt idx="66">
                  <c:v>0.36421321817057511</c:v>
                </c:pt>
                <c:pt idx="67">
                  <c:v>0.38073445463253303</c:v>
                </c:pt>
                <c:pt idx="68">
                  <c:v>0.40667376947074108</c:v>
                </c:pt>
                <c:pt idx="69">
                  <c:v>0.43858726611811533</c:v>
                </c:pt>
                <c:pt idx="70">
                  <c:v>0.47060877702992843</c:v>
                </c:pt>
                <c:pt idx="71">
                  <c:v>0.49986579898893402</c:v>
                </c:pt>
                <c:pt idx="72">
                  <c:v>0.51936493482048884</c:v>
                </c:pt>
                <c:pt idx="73">
                  <c:v>0.54509528298235466</c:v>
                </c:pt>
                <c:pt idx="74">
                  <c:v>0.56818098412681872</c:v>
                </c:pt>
                <c:pt idx="75">
                  <c:v>0.57936054083351496</c:v>
                </c:pt>
                <c:pt idx="76">
                  <c:v>0.58709047216952714</c:v>
                </c:pt>
                <c:pt idx="77">
                  <c:v>0.59835429158810527</c:v>
                </c:pt>
                <c:pt idx="78">
                  <c:v>0.60827926965282486</c:v>
                </c:pt>
                <c:pt idx="79">
                  <c:v>0.61581344780494118</c:v>
                </c:pt>
                <c:pt idx="80">
                  <c:v>0.62221725228027169</c:v>
                </c:pt>
                <c:pt idx="81">
                  <c:v>0.62701254194673484</c:v>
                </c:pt>
                <c:pt idx="82">
                  <c:v>0.63099263400345595</c:v>
                </c:pt>
                <c:pt idx="83">
                  <c:v>0.63106526850316436</c:v>
                </c:pt>
                <c:pt idx="84">
                  <c:v>0.63109887154514155</c:v>
                </c:pt>
                <c:pt idx="85">
                  <c:v>0.63217527255312911</c:v>
                </c:pt>
                <c:pt idx="86">
                  <c:v>0.63366582897333379</c:v>
                </c:pt>
                <c:pt idx="87">
                  <c:v>0.63800872014650678</c:v>
                </c:pt>
                <c:pt idx="88">
                  <c:v>0.64163808950445933</c:v>
                </c:pt>
                <c:pt idx="89">
                  <c:v>0.64235854149324334</c:v>
                </c:pt>
                <c:pt idx="90">
                  <c:v>0.63436824020428395</c:v>
                </c:pt>
                <c:pt idx="91">
                  <c:v>0.62599892554545333</c:v>
                </c:pt>
                <c:pt idx="92">
                  <c:v>0.62093936305788222</c:v>
                </c:pt>
                <c:pt idx="93">
                  <c:v>0.62382545008523793</c:v>
                </c:pt>
                <c:pt idx="94">
                  <c:v>0.62194812082682305</c:v>
                </c:pt>
                <c:pt idx="95">
                  <c:v>0.61815695672490134</c:v>
                </c:pt>
                <c:pt idx="96">
                  <c:v>0.61740418405771369</c:v>
                </c:pt>
                <c:pt idx="97">
                  <c:v>0.62220154377560211</c:v>
                </c:pt>
                <c:pt idx="98">
                  <c:v>0.63796332922680576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Лист1!$BJ$1:$BJ$4</c:f>
              <c:strCache>
                <c:ptCount val="1"/>
                <c:pt idx="0">
                  <c:v>20 - РЕГИОН - Фонд Облигаций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Лист1!$BJ$5:$BJ$104</c:f>
              <c:numCache>
                <c:formatCode>General</c:formatCode>
                <c:ptCount val="99"/>
                <c:pt idx="0">
                  <c:v>0.92315478782194715</c:v>
                </c:pt>
                <c:pt idx="1">
                  <c:v>0.91727681403945416</c:v>
                </c:pt>
                <c:pt idx="2">
                  <c:v>0.92317603530641135</c:v>
                </c:pt>
                <c:pt idx="3">
                  <c:v>0.9318752481872884</c:v>
                </c:pt>
                <c:pt idx="4">
                  <c:v>0.940136466911764</c:v>
                </c:pt>
                <c:pt idx="5">
                  <c:v>0.94874576645153474</c:v>
                </c:pt>
                <c:pt idx="6">
                  <c:v>0.95780559465299409</c:v>
                </c:pt>
                <c:pt idx="7">
                  <c:v>0.96648591633088299</c:v>
                </c:pt>
                <c:pt idx="8">
                  <c:v>0.97030715952105018</c:v>
                </c:pt>
                <c:pt idx="9">
                  <c:v>0.962761702200993</c:v>
                </c:pt>
                <c:pt idx="10">
                  <c:v>0.95973153778391551</c:v>
                </c:pt>
                <c:pt idx="11">
                  <c:v>0.9620730623594419</c:v>
                </c:pt>
                <c:pt idx="12">
                  <c:v>0.96809652165214377</c:v>
                </c:pt>
                <c:pt idx="13">
                  <c:v>0.9765217426455638</c:v>
                </c:pt>
                <c:pt idx="14">
                  <c:v>0.9876952122571051</c:v>
                </c:pt>
                <c:pt idx="15">
                  <c:v>0.99739080007717151</c:v>
                </c:pt>
                <c:pt idx="16">
                  <c:v>1.0036161403094259</c:v>
                </c:pt>
                <c:pt idx="17">
                  <c:v>1.0086236443034611</c:v>
                </c:pt>
                <c:pt idx="18">
                  <c:v>1.012156297932417</c:v>
                </c:pt>
                <c:pt idx="19">
                  <c:v>1.0130149264750881</c:v>
                </c:pt>
                <c:pt idx="20">
                  <c:v>1.0111343576977689</c:v>
                </c:pt>
                <c:pt idx="21">
                  <c:v>1.010366610207357</c:v>
                </c:pt>
                <c:pt idx="22">
                  <c:v>1.010613457043793</c:v>
                </c:pt>
                <c:pt idx="23">
                  <c:v>1.010208645250136</c:v>
                </c:pt>
                <c:pt idx="24">
                  <c:v>1.008599518240116</c:v>
                </c:pt>
                <c:pt idx="25">
                  <c:v>1.0063765722069971</c:v>
                </c:pt>
                <c:pt idx="26">
                  <c:v>1.002126544606655</c:v>
                </c:pt>
                <c:pt idx="27">
                  <c:v>1.000255185675798</c:v>
                </c:pt>
                <c:pt idx="28">
                  <c:v>1.0028737995372421</c:v>
                </c:pt>
                <c:pt idx="29">
                  <c:v>1.0054274167937121</c:v>
                </c:pt>
                <c:pt idx="30">
                  <c:v>1.0072410212625309</c:v>
                </c:pt>
                <c:pt idx="31">
                  <c:v>1.007729111074825</c:v>
                </c:pt>
                <c:pt idx="32">
                  <c:v>1.0073272591349141</c:v>
                </c:pt>
                <c:pt idx="33">
                  <c:v>1.0059897670790721</c:v>
                </c:pt>
                <c:pt idx="34">
                  <c:v>1.00545118941721</c:v>
                </c:pt>
                <c:pt idx="35">
                  <c:v>1.004967483894464</c:v>
                </c:pt>
                <c:pt idx="36">
                  <c:v>1.004765337517264</c:v>
                </c:pt>
                <c:pt idx="37">
                  <c:v>1.0047455923048441</c:v>
                </c:pt>
                <c:pt idx="38">
                  <c:v>1.005141500716799</c:v>
                </c:pt>
                <c:pt idx="39">
                  <c:v>1.0047268812952721</c:v>
                </c:pt>
                <c:pt idx="40">
                  <c:v>1.0042192473780001</c:v>
                </c:pt>
                <c:pt idx="41">
                  <c:v>1.0033112908683479</c:v>
                </c:pt>
                <c:pt idx="42">
                  <c:v>1.0028104296116229</c:v>
                </c:pt>
                <c:pt idx="43">
                  <c:v>1.004817444102502</c:v>
                </c:pt>
                <c:pt idx="44">
                  <c:v>1.0079593111183549</c:v>
                </c:pt>
                <c:pt idx="45">
                  <c:v>1.012277914482538</c:v>
                </c:pt>
                <c:pt idx="46">
                  <c:v>1.015546038622231</c:v>
                </c:pt>
                <c:pt idx="47">
                  <c:v>1.019680876461494</c:v>
                </c:pt>
                <c:pt idx="48">
                  <c:v>1.023543024107461</c:v>
                </c:pt>
                <c:pt idx="49">
                  <c:v>1.0275501954157169</c:v>
                </c:pt>
                <c:pt idx="50">
                  <c:v>1.031173486441453</c:v>
                </c:pt>
                <c:pt idx="51">
                  <c:v>1.0347239597508939</c:v>
                </c:pt>
                <c:pt idx="52">
                  <c:v>1.0379620540320831</c:v>
                </c:pt>
                <c:pt idx="53">
                  <c:v>1.041515291161526</c:v>
                </c:pt>
                <c:pt idx="54">
                  <c:v>1.0449139815673749</c:v>
                </c:pt>
                <c:pt idx="55">
                  <c:v>1.047371405756732</c:v>
                </c:pt>
                <c:pt idx="56">
                  <c:v>1.04915605755126</c:v>
                </c:pt>
                <c:pt idx="57">
                  <c:v>1.050244609638501</c:v>
                </c:pt>
                <c:pt idx="58">
                  <c:v>1.049806521935146</c:v>
                </c:pt>
                <c:pt idx="59">
                  <c:v>1.048059058574319</c:v>
                </c:pt>
                <c:pt idx="60">
                  <c:v>1.045711808723635</c:v>
                </c:pt>
                <c:pt idx="61">
                  <c:v>1.041071606808053</c:v>
                </c:pt>
                <c:pt idx="62">
                  <c:v>1.019232254695448</c:v>
                </c:pt>
                <c:pt idx="63">
                  <c:v>1.0113248536863291</c:v>
                </c:pt>
                <c:pt idx="64">
                  <c:v>1.0097425911154001</c:v>
                </c:pt>
                <c:pt idx="65">
                  <c:v>1.012476404964298</c:v>
                </c:pt>
                <c:pt idx="66">
                  <c:v>1.0131941253303609</c:v>
                </c:pt>
                <c:pt idx="67">
                  <c:v>1.010593610005023</c:v>
                </c:pt>
                <c:pt idx="68">
                  <c:v>1.0138010277866349</c:v>
                </c:pt>
                <c:pt idx="69">
                  <c:v>1.021206483341228</c:v>
                </c:pt>
                <c:pt idx="70">
                  <c:v>1.0268304071958041</c:v>
                </c:pt>
                <c:pt idx="71">
                  <c:v>1.031934349896547</c:v>
                </c:pt>
                <c:pt idx="72">
                  <c:v>1.0359192153830941</c:v>
                </c:pt>
                <c:pt idx="73">
                  <c:v>1.0376899476004651</c:v>
                </c:pt>
                <c:pt idx="74">
                  <c:v>1.025640100006</c:v>
                </c:pt>
                <c:pt idx="75">
                  <c:v>1.019273338961604</c:v>
                </c:pt>
                <c:pt idx="76">
                  <c:v>1.018105115262645</c:v>
                </c:pt>
                <c:pt idx="77">
                  <c:v>1.0199614435162301</c:v>
                </c:pt>
                <c:pt idx="78">
                  <c:v>1.019640393781901</c:v>
                </c:pt>
                <c:pt idx="79">
                  <c:v>1.019472795621498</c:v>
                </c:pt>
                <c:pt idx="80">
                  <c:v>1.021291190396477</c:v>
                </c:pt>
                <c:pt idx="81">
                  <c:v>1.020467091475066</c:v>
                </c:pt>
                <c:pt idx="82">
                  <c:v>1.0158492554021921</c:v>
                </c:pt>
                <c:pt idx="83">
                  <c:v>1.0073649946357579</c:v>
                </c:pt>
                <c:pt idx="84">
                  <c:v>1.0058608818838151</c:v>
                </c:pt>
                <c:pt idx="85">
                  <c:v>1.0069976626075789</c:v>
                </c:pt>
                <c:pt idx="86">
                  <c:v>1.010834380201499</c:v>
                </c:pt>
                <c:pt idx="87">
                  <c:v>1.0165652546231989</c:v>
                </c:pt>
                <c:pt idx="88">
                  <c:v>1.022100104338703</c:v>
                </c:pt>
                <c:pt idx="89">
                  <c:v>1.027525131697463</c:v>
                </c:pt>
                <c:pt idx="90">
                  <c:v>1.032766249407205</c:v>
                </c:pt>
                <c:pt idx="91">
                  <c:v>1.0381400092301489</c:v>
                </c:pt>
                <c:pt idx="92">
                  <c:v>1.0433087276738859</c:v>
                </c:pt>
                <c:pt idx="93">
                  <c:v>1.0507129661614769</c:v>
                </c:pt>
                <c:pt idx="94">
                  <c:v>1.0573086979271431</c:v>
                </c:pt>
                <c:pt idx="95">
                  <c:v>1.061583782709675</c:v>
                </c:pt>
                <c:pt idx="96">
                  <c:v>1.0645172636892439</c:v>
                </c:pt>
                <c:pt idx="97">
                  <c:v>1.067326525194205</c:v>
                </c:pt>
                <c:pt idx="98">
                  <c:v>1.070821542109563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Лист1!$BM$1:$BM$4</c:f>
              <c:strCache>
                <c:ptCount val="1"/>
                <c:pt idx="0">
                  <c:v>21 - РСХБ - Лучшие отрасли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Лист1!$BM$5:$BM$104</c:f>
              <c:numCache>
                <c:formatCode>General</c:formatCode>
                <c:ptCount val="99"/>
                <c:pt idx="50">
                  <c:v>0.80074332672757664</c:v>
                </c:pt>
                <c:pt idx="51">
                  <c:v>0.81224375932326454</c:v>
                </c:pt>
                <c:pt idx="52">
                  <c:v>0.81974272067420961</c:v>
                </c:pt>
                <c:pt idx="53">
                  <c:v>0.8295536403714262</c:v>
                </c:pt>
                <c:pt idx="54">
                  <c:v>0.83998021430787473</c:v>
                </c:pt>
                <c:pt idx="55">
                  <c:v>0.84890070082766123</c:v>
                </c:pt>
                <c:pt idx="56">
                  <c:v>0.85732564727959903</c:v>
                </c:pt>
                <c:pt idx="57">
                  <c:v>0.86538799532713018</c:v>
                </c:pt>
                <c:pt idx="58">
                  <c:v>0.86720870492231683</c:v>
                </c:pt>
                <c:pt idx="59">
                  <c:v>0.86750406035954375</c:v>
                </c:pt>
                <c:pt idx="60">
                  <c:v>0.87250238581239581</c:v>
                </c:pt>
                <c:pt idx="61">
                  <c:v>0.87926890232975996</c:v>
                </c:pt>
                <c:pt idx="62">
                  <c:v>0.88495562254901494</c:v>
                </c:pt>
                <c:pt idx="63">
                  <c:v>0.88741957139896865</c:v>
                </c:pt>
                <c:pt idx="64">
                  <c:v>0.88511654531548178</c:v>
                </c:pt>
                <c:pt idx="65">
                  <c:v>0.87714345309621267</c:v>
                </c:pt>
                <c:pt idx="66">
                  <c:v>0.88817623735111872</c:v>
                </c:pt>
                <c:pt idx="67">
                  <c:v>0.89661898517871752</c:v>
                </c:pt>
                <c:pt idx="68">
                  <c:v>0.90569468892511307</c:v>
                </c:pt>
                <c:pt idx="69">
                  <c:v>0.90968557787667503</c:v>
                </c:pt>
                <c:pt idx="70">
                  <c:v>0.91720230789721624</c:v>
                </c:pt>
                <c:pt idx="71">
                  <c:v>0.91838547413189486</c:v>
                </c:pt>
                <c:pt idx="72">
                  <c:v>0.92331620083405308</c:v>
                </c:pt>
                <c:pt idx="73">
                  <c:v>0.9270269407120123</c:v>
                </c:pt>
                <c:pt idx="74">
                  <c:v>0.93392234332624957</c:v>
                </c:pt>
                <c:pt idx="75">
                  <c:v>0.94116158956404306</c:v>
                </c:pt>
                <c:pt idx="76">
                  <c:v>0.94194639161824545</c:v>
                </c:pt>
                <c:pt idx="77">
                  <c:v>0.92712188044101618</c:v>
                </c:pt>
                <c:pt idx="78">
                  <c:v>0.93398943082855757</c:v>
                </c:pt>
                <c:pt idx="79">
                  <c:v>0.93344735820448022</c:v>
                </c:pt>
                <c:pt idx="80">
                  <c:v>0.93789222429754904</c:v>
                </c:pt>
                <c:pt idx="81">
                  <c:v>0.94002484477369852</c:v>
                </c:pt>
                <c:pt idx="82">
                  <c:v>0.94608991594565395</c:v>
                </c:pt>
                <c:pt idx="83">
                  <c:v>0.95176651110305066</c:v>
                </c:pt>
                <c:pt idx="84">
                  <c:v>0.95359438030466948</c:v>
                </c:pt>
                <c:pt idx="85">
                  <c:v>0.95124747166954771</c:v>
                </c:pt>
                <c:pt idx="86">
                  <c:v>0.95861369867054458</c:v>
                </c:pt>
                <c:pt idx="87">
                  <c:v>0.9645177608713974</c:v>
                </c:pt>
                <c:pt idx="88">
                  <c:v>0.96835278546557779</c:v>
                </c:pt>
                <c:pt idx="89">
                  <c:v>0.96881293197035812</c:v>
                </c:pt>
                <c:pt idx="90">
                  <c:v>0.9657734737448751</c:v>
                </c:pt>
                <c:pt idx="91">
                  <c:v>0.96945493526719106</c:v>
                </c:pt>
                <c:pt idx="92">
                  <c:v>0.97197799272181806</c:v>
                </c:pt>
                <c:pt idx="93">
                  <c:v>0.97571159684163633</c:v>
                </c:pt>
                <c:pt idx="94">
                  <c:v>0.98011349082678922</c:v>
                </c:pt>
                <c:pt idx="95">
                  <c:v>0.9762768635869209</c:v>
                </c:pt>
                <c:pt idx="96">
                  <c:v>0.9706070376524748</c:v>
                </c:pt>
                <c:pt idx="97">
                  <c:v>0.97309258858886039</c:v>
                </c:pt>
                <c:pt idx="98">
                  <c:v>0.98489270700329401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Лист1!$BP$1:$BP$4</c:f>
              <c:strCache>
                <c:ptCount val="1"/>
                <c:pt idx="0">
                  <c:v>22 - РСХБ - Фонд Акций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Лист1!$BP$5:$BP$104</c:f>
              <c:numCache>
                <c:formatCode>General</c:formatCode>
                <c:ptCount val="99"/>
                <c:pt idx="78">
                  <c:v>1.087848282624609</c:v>
                </c:pt>
                <c:pt idx="79">
                  <c:v>1.104007394775631</c:v>
                </c:pt>
                <c:pt idx="80">
                  <c:v>1.117578000139674</c:v>
                </c:pt>
                <c:pt idx="81">
                  <c:v>1.130694317697666</c:v>
                </c:pt>
                <c:pt idx="82">
                  <c:v>1.1407671008455871</c:v>
                </c:pt>
                <c:pt idx="83">
                  <c:v>1.1471459611548691</c:v>
                </c:pt>
                <c:pt idx="84">
                  <c:v>1.115127271029158</c:v>
                </c:pt>
                <c:pt idx="85">
                  <c:v>1.066928927206783</c:v>
                </c:pt>
                <c:pt idx="86">
                  <c:v>1.0682476155347591</c:v>
                </c:pt>
                <c:pt idx="87">
                  <c:v>1.076165597026969</c:v>
                </c:pt>
                <c:pt idx="88">
                  <c:v>1.0864712825121501</c:v>
                </c:pt>
                <c:pt idx="89">
                  <c:v>1.098563754703578</c:v>
                </c:pt>
                <c:pt idx="90">
                  <c:v>1.109924619307957</c:v>
                </c:pt>
                <c:pt idx="91">
                  <c:v>1.1215963507664259</c:v>
                </c:pt>
                <c:pt idx="92">
                  <c:v>1.1315298262809379</c:v>
                </c:pt>
                <c:pt idx="93">
                  <c:v>1.140903078808563</c:v>
                </c:pt>
                <c:pt idx="94">
                  <c:v>1.1478571540314</c:v>
                </c:pt>
                <c:pt idx="95">
                  <c:v>1.152195846241528</c:v>
                </c:pt>
                <c:pt idx="96">
                  <c:v>1.152066228877539</c:v>
                </c:pt>
                <c:pt idx="97">
                  <c:v>1.1579752707129209</c:v>
                </c:pt>
                <c:pt idx="98">
                  <c:v>1.1533546285098979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Лист1!$BS$1:$BS$4</c:f>
              <c:strCache>
                <c:ptCount val="1"/>
                <c:pt idx="0">
                  <c:v>23 - РСХБ - Фонд Сбалансированный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Лист1!$BS$5:$BS$104</c:f>
              <c:numCache>
                <c:formatCode>General</c:formatCode>
                <c:ptCount val="99"/>
                <c:pt idx="50">
                  <c:v>0.80074332672757664</c:v>
                </c:pt>
                <c:pt idx="51">
                  <c:v>0.81224375932326454</c:v>
                </c:pt>
                <c:pt idx="52">
                  <c:v>0.81974272067420961</c:v>
                </c:pt>
                <c:pt idx="53">
                  <c:v>0.8295536403714262</c:v>
                </c:pt>
                <c:pt idx="54">
                  <c:v>0.83054592801953075</c:v>
                </c:pt>
                <c:pt idx="55">
                  <c:v>0.83661991634253474</c:v>
                </c:pt>
                <c:pt idx="56">
                  <c:v>0.84556667452028722</c:v>
                </c:pt>
                <c:pt idx="57">
                  <c:v>0.85437043439689664</c:v>
                </c:pt>
                <c:pt idx="58">
                  <c:v>0.85988795172110399</c:v>
                </c:pt>
                <c:pt idx="59">
                  <c:v>0.8688050230374762</c:v>
                </c:pt>
                <c:pt idx="60">
                  <c:v>0.87839584295822515</c:v>
                </c:pt>
                <c:pt idx="61">
                  <c:v>0.88978274783883149</c:v>
                </c:pt>
                <c:pt idx="62">
                  <c:v>0.89917329900654008</c:v>
                </c:pt>
                <c:pt idx="63">
                  <c:v>0.90960424505234883</c:v>
                </c:pt>
                <c:pt idx="64">
                  <c:v>0.91717975223828252</c:v>
                </c:pt>
                <c:pt idx="65">
                  <c:v>0.92162654947127765</c:v>
                </c:pt>
                <c:pt idx="66">
                  <c:v>0.92904246107446586</c:v>
                </c:pt>
                <c:pt idx="67">
                  <c:v>0.93548334862919158</c:v>
                </c:pt>
                <c:pt idx="68">
                  <c:v>0.94167062179145133</c:v>
                </c:pt>
                <c:pt idx="69">
                  <c:v>0.94482311396296015</c:v>
                </c:pt>
                <c:pt idx="70">
                  <c:v>0.95144625553272744</c:v>
                </c:pt>
                <c:pt idx="71">
                  <c:v>0.95685429341351769</c:v>
                </c:pt>
                <c:pt idx="72">
                  <c:v>0.96146830214920076</c:v>
                </c:pt>
                <c:pt idx="73">
                  <c:v>0.96421334168606898</c:v>
                </c:pt>
                <c:pt idx="74">
                  <c:v>0.96775278436637013</c:v>
                </c:pt>
                <c:pt idx="75">
                  <c:v>0.97327581592675982</c:v>
                </c:pt>
                <c:pt idx="76">
                  <c:v>0.97917278713140288</c:v>
                </c:pt>
                <c:pt idx="77">
                  <c:v>0.98534844679530731</c:v>
                </c:pt>
                <c:pt idx="78">
                  <c:v>0.99143340183419582</c:v>
                </c:pt>
                <c:pt idx="79">
                  <c:v>0.99574205937386739</c:v>
                </c:pt>
                <c:pt idx="80">
                  <c:v>1.0009287513760159</c:v>
                </c:pt>
                <c:pt idx="81">
                  <c:v>1.0047653681379869</c:v>
                </c:pt>
                <c:pt idx="82">
                  <c:v>1.009764041771662</c:v>
                </c:pt>
                <c:pt idx="83">
                  <c:v>1.013932448603144</c:v>
                </c:pt>
                <c:pt idx="84">
                  <c:v>1.0161625411768589</c:v>
                </c:pt>
                <c:pt idx="85">
                  <c:v>1.0172226210789941</c:v>
                </c:pt>
                <c:pt idx="86">
                  <c:v>1.0215596496713011</c:v>
                </c:pt>
                <c:pt idx="87">
                  <c:v>1.02505184029324</c:v>
                </c:pt>
                <c:pt idx="88">
                  <c:v>1.027699432431737</c:v>
                </c:pt>
                <c:pt idx="89">
                  <c:v>1.031180718490156</c:v>
                </c:pt>
                <c:pt idx="90">
                  <c:v>1.033950664215838</c:v>
                </c:pt>
                <c:pt idx="91">
                  <c:v>1.038565603451858</c:v>
                </c:pt>
                <c:pt idx="92">
                  <c:v>1.0422733690021651</c:v>
                </c:pt>
                <c:pt idx="93">
                  <c:v>1.046176021060067</c:v>
                </c:pt>
                <c:pt idx="94">
                  <c:v>1.049829002523631</c:v>
                </c:pt>
                <c:pt idx="95">
                  <c:v>1.0499736378155491</c:v>
                </c:pt>
                <c:pt idx="96">
                  <c:v>1.0490774423416409</c:v>
                </c:pt>
                <c:pt idx="97">
                  <c:v>1.0512836738174609</c:v>
                </c:pt>
                <c:pt idx="98">
                  <c:v>1.0564773194123129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Лист1!$BV$1:$BV$4</c:f>
              <c:strCache>
                <c:ptCount val="1"/>
                <c:pt idx="0">
                  <c:v>24 - Сбербанк - Глобальный Интернет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Лист1!$BV$5:$BV$104</c:f>
              <c:numCache>
                <c:formatCode>General</c:formatCode>
                <c:ptCount val="99"/>
                <c:pt idx="50">
                  <c:v>0.94533575626795074</c:v>
                </c:pt>
                <c:pt idx="51">
                  <c:v>0.95280072752193246</c:v>
                </c:pt>
                <c:pt idx="52">
                  <c:v>0.95996919978828266</c:v>
                </c:pt>
                <c:pt idx="53">
                  <c:v>0.96951419195829747</c:v>
                </c:pt>
                <c:pt idx="54">
                  <c:v>0.97568940786101677</c:v>
                </c:pt>
                <c:pt idx="55">
                  <c:v>0.98303208696573741</c:v>
                </c:pt>
                <c:pt idx="56">
                  <c:v>0.99106932064604192</c:v>
                </c:pt>
                <c:pt idx="57">
                  <c:v>0.99008902503604779</c:v>
                </c:pt>
                <c:pt idx="58">
                  <c:v>0.98735398439895883</c:v>
                </c:pt>
                <c:pt idx="59">
                  <c:v>0.98863349523020994</c:v>
                </c:pt>
                <c:pt idx="60">
                  <c:v>0.99573006917950002</c:v>
                </c:pt>
                <c:pt idx="61">
                  <c:v>1.005860204217377</c:v>
                </c:pt>
                <c:pt idx="62">
                  <c:v>1.0195263099288481</c:v>
                </c:pt>
                <c:pt idx="63">
                  <c:v>1.0312927401618079</c:v>
                </c:pt>
                <c:pt idx="64">
                  <c:v>1.037475819540105</c:v>
                </c:pt>
                <c:pt idx="65">
                  <c:v>1.0483564803348959</c:v>
                </c:pt>
                <c:pt idx="66">
                  <c:v>1.053677145319359</c:v>
                </c:pt>
                <c:pt idx="67">
                  <c:v>1.053210672174882</c:v>
                </c:pt>
                <c:pt idx="68">
                  <c:v>1.050378700778428</c:v>
                </c:pt>
                <c:pt idx="69">
                  <c:v>1.029390898308191</c:v>
                </c:pt>
                <c:pt idx="70">
                  <c:v>1.0316102657566459</c:v>
                </c:pt>
                <c:pt idx="71">
                  <c:v>1.028181869904542</c:v>
                </c:pt>
                <c:pt idx="72">
                  <c:v>1.0343884661611069</c:v>
                </c:pt>
                <c:pt idx="73">
                  <c:v>1.0434667717066579</c:v>
                </c:pt>
                <c:pt idx="74">
                  <c:v>1.0533245487289129</c:v>
                </c:pt>
                <c:pt idx="75">
                  <c:v>1.058223560148537</c:v>
                </c:pt>
                <c:pt idx="76">
                  <c:v>1.063882926197278</c:v>
                </c:pt>
                <c:pt idx="77">
                  <c:v>1.071746716453426</c:v>
                </c:pt>
                <c:pt idx="78">
                  <c:v>1.079154051149076</c:v>
                </c:pt>
                <c:pt idx="79">
                  <c:v>1.084949615485246</c:v>
                </c:pt>
                <c:pt idx="80">
                  <c:v>1.092547461870031</c:v>
                </c:pt>
                <c:pt idx="81">
                  <c:v>1.0997649085566721</c:v>
                </c:pt>
                <c:pt idx="82">
                  <c:v>1.1066760152835999</c:v>
                </c:pt>
                <c:pt idx="83">
                  <c:v>1.111228734669562</c:v>
                </c:pt>
                <c:pt idx="84">
                  <c:v>1.109554319780782</c:v>
                </c:pt>
                <c:pt idx="85">
                  <c:v>1.10098975434254</c:v>
                </c:pt>
                <c:pt idx="86">
                  <c:v>1.0938148997368839</c:v>
                </c:pt>
                <c:pt idx="87">
                  <c:v>1.086908938152586</c:v>
                </c:pt>
                <c:pt idx="88">
                  <c:v>1.0785884810017221</c:v>
                </c:pt>
                <c:pt idx="89">
                  <c:v>1.052794014210684</c:v>
                </c:pt>
                <c:pt idx="90">
                  <c:v>1.0377678755995119</c:v>
                </c:pt>
                <c:pt idx="91">
                  <c:v>1.022761025187684</c:v>
                </c:pt>
                <c:pt idx="92">
                  <c:v>1.020447003267595</c:v>
                </c:pt>
                <c:pt idx="93">
                  <c:v>1.005679388020766</c:v>
                </c:pt>
                <c:pt idx="94">
                  <c:v>0.95338442163507964</c:v>
                </c:pt>
                <c:pt idx="95">
                  <c:v>0.8758227586849141</c:v>
                </c:pt>
                <c:pt idx="96">
                  <c:v>0.83635074537242104</c:v>
                </c:pt>
                <c:pt idx="97">
                  <c:v>0.81230941157698389</c:v>
                </c:pt>
                <c:pt idx="98">
                  <c:v>0.8006480181677792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Лист1!$BY$1:$BY$4</c:f>
              <c:strCache>
                <c:ptCount val="1"/>
                <c:pt idx="0">
                  <c:v>25 - Сбербанк - Потребительский сектор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Лист1!$BY$5:$BY$104</c:f>
              <c:numCache>
                <c:formatCode>General</c:formatCode>
                <c:ptCount val="99"/>
                <c:pt idx="7">
                  <c:v>0.22081019217798439</c:v>
                </c:pt>
                <c:pt idx="8">
                  <c:v>0.21577728720329539</c:v>
                </c:pt>
                <c:pt idx="9">
                  <c:v>0.20293865813781439</c:v>
                </c:pt>
                <c:pt idx="10">
                  <c:v>0.19681717519928349</c:v>
                </c:pt>
                <c:pt idx="11">
                  <c:v>0.2035576721926049</c:v>
                </c:pt>
                <c:pt idx="12">
                  <c:v>0.21481603582170791</c:v>
                </c:pt>
                <c:pt idx="13">
                  <c:v>0.23403859175480429</c:v>
                </c:pt>
                <c:pt idx="14">
                  <c:v>0.26127082929262813</c:v>
                </c:pt>
                <c:pt idx="15">
                  <c:v>0.29261075117045271</c:v>
                </c:pt>
                <c:pt idx="16">
                  <c:v>0.3242015659823842</c:v>
                </c:pt>
                <c:pt idx="17">
                  <c:v>0.35764454953015418</c:v>
                </c:pt>
                <c:pt idx="18">
                  <c:v>0.39215274184182097</c:v>
                </c:pt>
                <c:pt idx="19">
                  <c:v>0.42912484793633598</c:v>
                </c:pt>
                <c:pt idx="20">
                  <c:v>0.46177665880001922</c:v>
                </c:pt>
                <c:pt idx="21">
                  <c:v>0.49293774768669418</c:v>
                </c:pt>
                <c:pt idx="22">
                  <c:v>0.52485943522988887</c:v>
                </c:pt>
                <c:pt idx="23">
                  <c:v>0.55856235376558827</c:v>
                </c:pt>
                <c:pt idx="24">
                  <c:v>0.58152953200839241</c:v>
                </c:pt>
                <c:pt idx="25">
                  <c:v>0.60645876030813883</c:v>
                </c:pt>
                <c:pt idx="26">
                  <c:v>0.6293534018327358</c:v>
                </c:pt>
                <c:pt idx="27">
                  <c:v>0.64417914414143485</c:v>
                </c:pt>
                <c:pt idx="28">
                  <c:v>0.66204039230150369</c:v>
                </c:pt>
                <c:pt idx="29">
                  <c:v>0.67802564051191216</c:v>
                </c:pt>
                <c:pt idx="30">
                  <c:v>0.6955537244773734</c:v>
                </c:pt>
                <c:pt idx="31">
                  <c:v>0.69476011280811145</c:v>
                </c:pt>
                <c:pt idx="32">
                  <c:v>0.68723673732292945</c:v>
                </c:pt>
                <c:pt idx="33">
                  <c:v>0.6521051372204768</c:v>
                </c:pt>
                <c:pt idx="34">
                  <c:v>0.6165947923366033</c:v>
                </c:pt>
                <c:pt idx="35">
                  <c:v>0.55905803899511575</c:v>
                </c:pt>
                <c:pt idx="36">
                  <c:v>0.52837356023275939</c:v>
                </c:pt>
                <c:pt idx="37">
                  <c:v>0.51410669244443097</c:v>
                </c:pt>
                <c:pt idx="38">
                  <c:v>0.51122372662301108</c:v>
                </c:pt>
                <c:pt idx="39">
                  <c:v>0.51110834733255228</c:v>
                </c:pt>
                <c:pt idx="40">
                  <c:v>0.50956922593247933</c:v>
                </c:pt>
                <c:pt idx="41">
                  <c:v>0.50772998972538264</c:v>
                </c:pt>
                <c:pt idx="42">
                  <c:v>0.50831100246129257</c:v>
                </c:pt>
                <c:pt idx="43">
                  <c:v>0.52933948043363577</c:v>
                </c:pt>
                <c:pt idx="44">
                  <c:v>0.55241550841535692</c:v>
                </c:pt>
                <c:pt idx="45">
                  <c:v>0.58118029794754666</c:v>
                </c:pt>
                <c:pt idx="46">
                  <c:v>0.6039491218000449</c:v>
                </c:pt>
                <c:pt idx="47">
                  <c:v>0.6286568340929144</c:v>
                </c:pt>
                <c:pt idx="48">
                  <c:v>0.64946329504989098</c:v>
                </c:pt>
                <c:pt idx="49">
                  <c:v>0.67136897090445879</c:v>
                </c:pt>
                <c:pt idx="50">
                  <c:v>0.69168602572232185</c:v>
                </c:pt>
                <c:pt idx="51">
                  <c:v>0.71151560377120049</c:v>
                </c:pt>
                <c:pt idx="52">
                  <c:v>0.72733221096914302</c:v>
                </c:pt>
                <c:pt idx="53">
                  <c:v>0.74427526465243565</c:v>
                </c:pt>
                <c:pt idx="54">
                  <c:v>0.76392401328011028</c:v>
                </c:pt>
                <c:pt idx="55">
                  <c:v>0.78114567727018258</c:v>
                </c:pt>
                <c:pt idx="56">
                  <c:v>0.80335050464740898</c:v>
                </c:pt>
                <c:pt idx="57">
                  <c:v>0.83101811051727648</c:v>
                </c:pt>
                <c:pt idx="58">
                  <c:v>0.85525238265358761</c:v>
                </c:pt>
                <c:pt idx="59">
                  <c:v>0.88341621639363843</c:v>
                </c:pt>
                <c:pt idx="60">
                  <c:v>0.89964609007742169</c:v>
                </c:pt>
                <c:pt idx="61">
                  <c:v>0.90317624130474683</c:v>
                </c:pt>
                <c:pt idx="62">
                  <c:v>0.8836684468145013</c:v>
                </c:pt>
                <c:pt idx="63">
                  <c:v>0.87136309902596198</c:v>
                </c:pt>
                <c:pt idx="64">
                  <c:v>0.85310290744844386</c:v>
                </c:pt>
                <c:pt idx="65">
                  <c:v>0.8485886950353857</c:v>
                </c:pt>
                <c:pt idx="66">
                  <c:v>0.84412120355402487</c:v>
                </c:pt>
                <c:pt idx="67">
                  <c:v>0.8375897001592989</c:v>
                </c:pt>
                <c:pt idx="68">
                  <c:v>0.8442149397665063</c:v>
                </c:pt>
                <c:pt idx="69">
                  <c:v>0.85233568686649119</c:v>
                </c:pt>
                <c:pt idx="70">
                  <c:v>0.87724486722073236</c:v>
                </c:pt>
                <c:pt idx="71">
                  <c:v>0.90356055004551228</c:v>
                </c:pt>
                <c:pt idx="72">
                  <c:v>0.9261193852366717</c:v>
                </c:pt>
                <c:pt idx="73">
                  <c:v>0.95144567992245799</c:v>
                </c:pt>
                <c:pt idx="74">
                  <c:v>0.96358247220846616</c:v>
                </c:pt>
                <c:pt idx="75">
                  <c:v>0.96280768302486974</c:v>
                </c:pt>
                <c:pt idx="76">
                  <c:v>0.9638504215220185</c:v>
                </c:pt>
                <c:pt idx="77">
                  <c:v>0.97037982746952456</c:v>
                </c:pt>
                <c:pt idx="78">
                  <c:v>0.97272789306834562</c:v>
                </c:pt>
                <c:pt idx="79">
                  <c:v>0.96886504280078833</c:v>
                </c:pt>
                <c:pt idx="80">
                  <c:v>0.97202998062261037</c:v>
                </c:pt>
                <c:pt idx="81">
                  <c:v>0.97329401495442358</c:v>
                </c:pt>
                <c:pt idx="82">
                  <c:v>0.97454894526244318</c:v>
                </c:pt>
                <c:pt idx="83">
                  <c:v>0.97050418283417639</c:v>
                </c:pt>
                <c:pt idx="84">
                  <c:v>0.9716267506355627</c:v>
                </c:pt>
                <c:pt idx="85">
                  <c:v>0.97299525466554959</c:v>
                </c:pt>
                <c:pt idx="86">
                  <c:v>0.97734263088438156</c:v>
                </c:pt>
                <c:pt idx="87">
                  <c:v>0.98194482685025652</c:v>
                </c:pt>
                <c:pt idx="88">
                  <c:v>0.9853012490399129</c:v>
                </c:pt>
                <c:pt idx="89">
                  <c:v>0.98900704592722022</c:v>
                </c:pt>
                <c:pt idx="90">
                  <c:v>0.99294747572442132</c:v>
                </c:pt>
                <c:pt idx="91">
                  <c:v>1.0016026896195129</c:v>
                </c:pt>
                <c:pt idx="92">
                  <c:v>1.011605960732916</c:v>
                </c:pt>
                <c:pt idx="93">
                  <c:v>1.0254369919954489</c:v>
                </c:pt>
                <c:pt idx="94">
                  <c:v>1.0318058629341691</c:v>
                </c:pt>
                <c:pt idx="95">
                  <c:v>1.0343799386126651</c:v>
                </c:pt>
                <c:pt idx="96">
                  <c:v>1.0313074464305489</c:v>
                </c:pt>
                <c:pt idx="97">
                  <c:v>1.019915333313705</c:v>
                </c:pt>
                <c:pt idx="98">
                  <c:v>0.99133091330751455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Лист1!$CB$1:$CB$4</c:f>
              <c:strCache>
                <c:ptCount val="1"/>
                <c:pt idx="0">
                  <c:v>26 - Сбербанк - Телекоммуникации и Технологии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Лист1!$CB$5:$CB$104</c:f>
              <c:numCache>
                <c:formatCode>General</c:formatCode>
                <c:ptCount val="99"/>
                <c:pt idx="1">
                  <c:v>0.16153842331350321</c:v>
                </c:pt>
                <c:pt idx="2">
                  <c:v>0.16137817677368799</c:v>
                </c:pt>
                <c:pt idx="3">
                  <c:v>0.17121425823033321</c:v>
                </c:pt>
                <c:pt idx="4">
                  <c:v>0.18553316542583831</c:v>
                </c:pt>
                <c:pt idx="5">
                  <c:v>0.20190765384446629</c:v>
                </c:pt>
                <c:pt idx="6">
                  <c:v>0.21971187024376379</c:v>
                </c:pt>
                <c:pt idx="7">
                  <c:v>0.23769017835991921</c:v>
                </c:pt>
                <c:pt idx="8">
                  <c:v>0.24462414164977331</c:v>
                </c:pt>
                <c:pt idx="9">
                  <c:v>0.23595200726748849</c:v>
                </c:pt>
                <c:pt idx="10">
                  <c:v>0.23126795052540369</c:v>
                </c:pt>
                <c:pt idx="11">
                  <c:v>0.23334716865997099</c:v>
                </c:pt>
                <c:pt idx="12">
                  <c:v>0.23995661514030861</c:v>
                </c:pt>
                <c:pt idx="13">
                  <c:v>0.25482331497804089</c:v>
                </c:pt>
                <c:pt idx="14">
                  <c:v>0.27860052204868602</c:v>
                </c:pt>
                <c:pt idx="15">
                  <c:v>0.30714327396903102</c:v>
                </c:pt>
                <c:pt idx="16">
                  <c:v>0.33728637737556</c:v>
                </c:pt>
                <c:pt idx="17">
                  <c:v>0.36977322155130099</c:v>
                </c:pt>
                <c:pt idx="18">
                  <c:v>0.40300527020857019</c:v>
                </c:pt>
                <c:pt idx="19">
                  <c:v>0.43883930185282388</c:v>
                </c:pt>
                <c:pt idx="20">
                  <c:v>0.47032149075072172</c:v>
                </c:pt>
                <c:pt idx="21">
                  <c:v>0.49820145912023361</c:v>
                </c:pt>
                <c:pt idx="22">
                  <c:v>0.5254522184359256</c:v>
                </c:pt>
                <c:pt idx="23">
                  <c:v>0.55120757626461481</c:v>
                </c:pt>
                <c:pt idx="24">
                  <c:v>0.56793724865518025</c:v>
                </c:pt>
                <c:pt idx="25">
                  <c:v>0.58607268042130789</c:v>
                </c:pt>
                <c:pt idx="26">
                  <c:v>0.60457338493083079</c:v>
                </c:pt>
                <c:pt idx="27">
                  <c:v>0.62249105063336863</c:v>
                </c:pt>
                <c:pt idx="28">
                  <c:v>0.64487202182148895</c:v>
                </c:pt>
                <c:pt idx="29">
                  <c:v>0.6648556493250507</c:v>
                </c:pt>
                <c:pt idx="30">
                  <c:v>0.68715748868694515</c:v>
                </c:pt>
                <c:pt idx="31">
                  <c:v>0.70495285867418767</c:v>
                </c:pt>
                <c:pt idx="32">
                  <c:v>0.7169640520605095</c:v>
                </c:pt>
                <c:pt idx="33">
                  <c:v>0.72675001778218851</c:v>
                </c:pt>
                <c:pt idx="34">
                  <c:v>0.7339002956885482</c:v>
                </c:pt>
                <c:pt idx="35">
                  <c:v>0.73484531335995995</c:v>
                </c:pt>
                <c:pt idx="36">
                  <c:v>0.73588017573939069</c:v>
                </c:pt>
                <c:pt idx="37">
                  <c:v>0.74078836430162653</c:v>
                </c:pt>
                <c:pt idx="38">
                  <c:v>0.74598345109721842</c:v>
                </c:pt>
                <c:pt idx="39">
                  <c:v>0.74619935930030479</c:v>
                </c:pt>
                <c:pt idx="40">
                  <c:v>0.74216045420702026</c:v>
                </c:pt>
                <c:pt idx="41">
                  <c:v>0.73834986100506128</c:v>
                </c:pt>
                <c:pt idx="42">
                  <c:v>0.72947104387596529</c:v>
                </c:pt>
                <c:pt idx="43">
                  <c:v>0.74123772421884282</c:v>
                </c:pt>
                <c:pt idx="44">
                  <c:v>0.75659446601988867</c:v>
                </c:pt>
                <c:pt idx="45">
                  <c:v>0.77101729628323312</c:v>
                </c:pt>
                <c:pt idx="46">
                  <c:v>0.77808993937453519</c:v>
                </c:pt>
                <c:pt idx="47">
                  <c:v>0.7890830970633721</c:v>
                </c:pt>
                <c:pt idx="48">
                  <c:v>0.79866144897838531</c:v>
                </c:pt>
                <c:pt idx="49">
                  <c:v>0.81012052446652527</c:v>
                </c:pt>
                <c:pt idx="50">
                  <c:v>0.82166292582004685</c:v>
                </c:pt>
                <c:pt idx="51">
                  <c:v>0.83236438890945907</c:v>
                </c:pt>
                <c:pt idx="52">
                  <c:v>0.84713764891240417</c:v>
                </c:pt>
                <c:pt idx="53">
                  <c:v>0.86324979098036614</c:v>
                </c:pt>
                <c:pt idx="54">
                  <c:v>0.88069335453282471</c:v>
                </c:pt>
                <c:pt idx="55">
                  <c:v>0.89726459022508465</c:v>
                </c:pt>
                <c:pt idx="56">
                  <c:v>0.91578119725208074</c:v>
                </c:pt>
                <c:pt idx="57">
                  <c:v>0.93459592884828935</c:v>
                </c:pt>
                <c:pt idx="58">
                  <c:v>0.94595891633102458</c:v>
                </c:pt>
                <c:pt idx="59">
                  <c:v>0.962205673755542</c:v>
                </c:pt>
                <c:pt idx="60">
                  <c:v>0.97850051525250847</c:v>
                </c:pt>
                <c:pt idx="61">
                  <c:v>0.99694508767992562</c:v>
                </c:pt>
                <c:pt idx="62">
                  <c:v>1.002964980642906</c:v>
                </c:pt>
                <c:pt idx="63">
                  <c:v>0.99028806050712836</c:v>
                </c:pt>
                <c:pt idx="64">
                  <c:v>0.96795731630680604</c:v>
                </c:pt>
                <c:pt idx="65">
                  <c:v>0.96096540625080262</c:v>
                </c:pt>
                <c:pt idx="66">
                  <c:v>0.93805144499779169</c:v>
                </c:pt>
                <c:pt idx="67">
                  <c:v>0.91007101434374926</c:v>
                </c:pt>
                <c:pt idx="68">
                  <c:v>0.8935033392901286</c:v>
                </c:pt>
                <c:pt idx="69">
                  <c:v>0.86030112025143879</c:v>
                </c:pt>
                <c:pt idx="70">
                  <c:v>0.85798394807061196</c:v>
                </c:pt>
                <c:pt idx="71">
                  <c:v>0.8324931076032237</c:v>
                </c:pt>
                <c:pt idx="72">
                  <c:v>0.83111348088569692</c:v>
                </c:pt>
                <c:pt idx="73">
                  <c:v>0.8431430689085524</c:v>
                </c:pt>
                <c:pt idx="74">
                  <c:v>0.86237470189076826</c:v>
                </c:pt>
                <c:pt idx="75">
                  <c:v>0.89194696293205267</c:v>
                </c:pt>
                <c:pt idx="76">
                  <c:v>0.91582048868017818</c:v>
                </c:pt>
                <c:pt idx="77">
                  <c:v>0.94117096168523839</c:v>
                </c:pt>
                <c:pt idx="78">
                  <c:v>0.96477961240423027</c:v>
                </c:pt>
                <c:pt idx="79">
                  <c:v>0.984223841082698</c:v>
                </c:pt>
                <c:pt idx="80">
                  <c:v>0.99348169794456376</c:v>
                </c:pt>
                <c:pt idx="81">
                  <c:v>1.0015447140336611</c:v>
                </c:pt>
                <c:pt idx="82">
                  <c:v>0.99475942804770146</c:v>
                </c:pt>
                <c:pt idx="83">
                  <c:v>1.00330237269793</c:v>
                </c:pt>
                <c:pt idx="84">
                  <c:v>1.006103994300126</c:v>
                </c:pt>
                <c:pt idx="85">
                  <c:v>1.0085256044043429</c:v>
                </c:pt>
                <c:pt idx="86">
                  <c:v>1.013746248967569</c:v>
                </c:pt>
                <c:pt idx="87">
                  <c:v>1.0164161897020521</c:v>
                </c:pt>
                <c:pt idx="88">
                  <c:v>1.0173016877601371</c:v>
                </c:pt>
                <c:pt idx="89">
                  <c:v>0.98544225389479523</c:v>
                </c:pt>
                <c:pt idx="90">
                  <c:v>0.9613406558750005</c:v>
                </c:pt>
                <c:pt idx="91">
                  <c:v>0.93144822520820258</c:v>
                </c:pt>
                <c:pt idx="92">
                  <c:v>0.91342497244342991</c:v>
                </c:pt>
                <c:pt idx="93">
                  <c:v>0.89367071259331843</c:v>
                </c:pt>
                <c:pt idx="94">
                  <c:v>0.86226111714658571</c:v>
                </c:pt>
                <c:pt idx="95">
                  <c:v>0.83251497347601688</c:v>
                </c:pt>
                <c:pt idx="96">
                  <c:v>0.8145374460574959</c:v>
                </c:pt>
                <c:pt idx="97">
                  <c:v>0.80437467889037695</c:v>
                </c:pt>
                <c:pt idx="98">
                  <c:v>0.80099236471655122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Лист1!$CE$1:$CE$4</c:f>
              <c:strCache>
                <c:ptCount val="1"/>
                <c:pt idx="0">
                  <c:v>27 - Сбербанк - Фонд активного управления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Лист1!$CE$5:$CE$104</c:f>
              <c:numCache>
                <c:formatCode>General</c:formatCode>
                <c:ptCount val="99"/>
                <c:pt idx="50">
                  <c:v>0.79281517497779874</c:v>
                </c:pt>
                <c:pt idx="51">
                  <c:v>0.80420174190422233</c:v>
                </c:pt>
                <c:pt idx="52">
                  <c:v>0.81162645611307882</c:v>
                </c:pt>
                <c:pt idx="53">
                  <c:v>0.82134023799151101</c:v>
                </c:pt>
                <c:pt idx="54">
                  <c:v>0.83166357852264827</c:v>
                </c:pt>
                <c:pt idx="55">
                  <c:v>0.84049574339372413</c:v>
                </c:pt>
                <c:pt idx="56">
                  <c:v>0.84883727453425639</c:v>
                </c:pt>
                <c:pt idx="57">
                  <c:v>0.85681979735359415</c:v>
                </c:pt>
                <c:pt idx="58">
                  <c:v>0.85862248012110587</c:v>
                </c:pt>
                <c:pt idx="59">
                  <c:v>0.85891491124707287</c:v>
                </c:pt>
                <c:pt idx="60">
                  <c:v>0.86386374832910462</c:v>
                </c:pt>
                <c:pt idx="61">
                  <c:v>0.87056326963342556</c:v>
                </c:pt>
                <c:pt idx="62">
                  <c:v>0.87619368569209388</c:v>
                </c:pt>
                <c:pt idx="63">
                  <c:v>0.87863323900887969</c:v>
                </c:pt>
                <c:pt idx="64">
                  <c:v>0.87635301516384334</c:v>
                </c:pt>
                <c:pt idx="65">
                  <c:v>0.86696697247511223</c:v>
                </c:pt>
                <c:pt idx="66">
                  <c:v>0.86971540312615758</c:v>
                </c:pt>
                <c:pt idx="67">
                  <c:v>0.87959755244406168</c:v>
                </c:pt>
                <c:pt idx="68">
                  <c:v>0.89110206383873225</c:v>
                </c:pt>
                <c:pt idx="69">
                  <c:v>0.90266364527640486</c:v>
                </c:pt>
                <c:pt idx="70">
                  <c:v>0.9124992311349277</c:v>
                </c:pt>
                <c:pt idx="71">
                  <c:v>0.91079342945587161</c:v>
                </c:pt>
                <c:pt idx="72">
                  <c:v>0.91549413163866922</c:v>
                </c:pt>
                <c:pt idx="73">
                  <c:v>0.92436669463584209</c:v>
                </c:pt>
                <c:pt idx="74">
                  <c:v>0.93339152278349025</c:v>
                </c:pt>
                <c:pt idx="75">
                  <c:v>0.94225032039113854</c:v>
                </c:pt>
                <c:pt idx="76">
                  <c:v>0.94643496971083951</c:v>
                </c:pt>
                <c:pt idx="77">
                  <c:v>0.93827570460896592</c:v>
                </c:pt>
                <c:pt idx="78">
                  <c:v>0.93028092005802954</c:v>
                </c:pt>
                <c:pt idx="79">
                  <c:v>0.93619925224312361</c:v>
                </c:pt>
                <c:pt idx="80">
                  <c:v>0.9399901110914467</c:v>
                </c:pt>
                <c:pt idx="81">
                  <c:v>0.94738848713599033</c:v>
                </c:pt>
                <c:pt idx="82">
                  <c:v>0.95474409514640046</c:v>
                </c:pt>
                <c:pt idx="83">
                  <c:v>0.94974136287431776</c:v>
                </c:pt>
                <c:pt idx="84">
                  <c:v>0.95509898603040511</c:v>
                </c:pt>
                <c:pt idx="85">
                  <c:v>0.95944636891546731</c:v>
                </c:pt>
                <c:pt idx="86">
                  <c:v>0.96602465568245233</c:v>
                </c:pt>
                <c:pt idx="87">
                  <c:v>0.970308916412982</c:v>
                </c:pt>
                <c:pt idx="88">
                  <c:v>0.97458987718539913</c:v>
                </c:pt>
                <c:pt idx="89">
                  <c:v>0.97929480012434333</c:v>
                </c:pt>
                <c:pt idx="90">
                  <c:v>0.98526166957193084</c:v>
                </c:pt>
                <c:pt idx="91">
                  <c:v>0.99126295403082809</c:v>
                </c:pt>
                <c:pt idx="92">
                  <c:v>0.99592185369383224</c:v>
                </c:pt>
                <c:pt idx="93">
                  <c:v>0.99904522148656316</c:v>
                </c:pt>
                <c:pt idx="94">
                  <c:v>0.99927378222474017</c:v>
                </c:pt>
                <c:pt idx="95">
                  <c:v>1.003720244620341</c:v>
                </c:pt>
                <c:pt idx="96">
                  <c:v>1.004871567939603</c:v>
                </c:pt>
                <c:pt idx="97">
                  <c:v>1.008429015876759</c:v>
                </c:pt>
                <c:pt idx="98">
                  <c:v>1.0103155978886671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Лист1!$CH$1:$CH$4</c:f>
              <c:strCache>
                <c:ptCount val="1"/>
                <c:pt idx="0">
                  <c:v>28 - Сбербанк - Фонд рискованных облигаций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Лист1!$CH$5:$CH$104</c:f>
              <c:numCache>
                <c:formatCode>General</c:formatCode>
                <c:ptCount val="99"/>
                <c:pt idx="5">
                  <c:v>0.63480203089474252</c:v>
                </c:pt>
                <c:pt idx="6">
                  <c:v>0.64492225902919098</c:v>
                </c:pt>
                <c:pt idx="7">
                  <c:v>0.66219443096919706</c:v>
                </c:pt>
                <c:pt idx="8">
                  <c:v>0.68043043294649752</c:v>
                </c:pt>
                <c:pt idx="9">
                  <c:v>0.69773505204621611</c:v>
                </c:pt>
                <c:pt idx="10">
                  <c:v>0.71457520812674935</c:v>
                </c:pt>
                <c:pt idx="11">
                  <c:v>0.73138450610239625</c:v>
                </c:pt>
                <c:pt idx="12">
                  <c:v>0.70443034377683234</c:v>
                </c:pt>
                <c:pt idx="13">
                  <c:v>0.68583635088583284</c:v>
                </c:pt>
                <c:pt idx="14">
                  <c:v>0.68746758997945479</c:v>
                </c:pt>
                <c:pt idx="15">
                  <c:v>0.70630330536994113</c:v>
                </c:pt>
                <c:pt idx="16">
                  <c:v>0.7293986563670628</c:v>
                </c:pt>
                <c:pt idx="17">
                  <c:v>0.75375698089642085</c:v>
                </c:pt>
                <c:pt idx="18">
                  <c:v>0.77695220517152908</c:v>
                </c:pt>
                <c:pt idx="19">
                  <c:v>0.80070181954462794</c:v>
                </c:pt>
                <c:pt idx="20">
                  <c:v>0.82129268192913607</c:v>
                </c:pt>
                <c:pt idx="21">
                  <c:v>0.83743957806041547</c:v>
                </c:pt>
                <c:pt idx="22">
                  <c:v>0.8514375183551175</c:v>
                </c:pt>
                <c:pt idx="23">
                  <c:v>0.86548263816480053</c:v>
                </c:pt>
                <c:pt idx="24">
                  <c:v>0.87511263156043817</c:v>
                </c:pt>
                <c:pt idx="25">
                  <c:v>0.88633868668560056</c:v>
                </c:pt>
                <c:pt idx="26">
                  <c:v>0.89606383679444213</c:v>
                </c:pt>
                <c:pt idx="27">
                  <c:v>0.90389259327499638</c:v>
                </c:pt>
                <c:pt idx="28">
                  <c:v>0.91316880639519127</c:v>
                </c:pt>
                <c:pt idx="29">
                  <c:v>0.92156923752824793</c:v>
                </c:pt>
                <c:pt idx="30">
                  <c:v>0.92923452663486927</c:v>
                </c:pt>
                <c:pt idx="31">
                  <c:v>0.93596094394829232</c:v>
                </c:pt>
                <c:pt idx="32">
                  <c:v>0.94167601690643232</c:v>
                </c:pt>
                <c:pt idx="33">
                  <c:v>0.94421107657557923</c:v>
                </c:pt>
                <c:pt idx="34">
                  <c:v>0.94674226375066517</c:v>
                </c:pt>
                <c:pt idx="35">
                  <c:v>0.94847101788127497</c:v>
                </c:pt>
                <c:pt idx="36">
                  <c:v>0.95060896368619008</c:v>
                </c:pt>
                <c:pt idx="37">
                  <c:v>0.95424402101343797</c:v>
                </c:pt>
                <c:pt idx="38">
                  <c:v>0.95814803395442072</c:v>
                </c:pt>
                <c:pt idx="39">
                  <c:v>0.96133845364115611</c:v>
                </c:pt>
                <c:pt idx="40">
                  <c:v>0.96405805856077975</c:v>
                </c:pt>
                <c:pt idx="41">
                  <c:v>0.96552035250796098</c:v>
                </c:pt>
                <c:pt idx="42">
                  <c:v>0.96715898505814246</c:v>
                </c:pt>
                <c:pt idx="43">
                  <c:v>0.96996051969710795</c:v>
                </c:pt>
                <c:pt idx="44">
                  <c:v>0.973353473618222</c:v>
                </c:pt>
                <c:pt idx="45">
                  <c:v>0.97992290927366132</c:v>
                </c:pt>
                <c:pt idx="46">
                  <c:v>0.98556465284720973</c:v>
                </c:pt>
                <c:pt idx="47">
                  <c:v>0.99224907629542436</c:v>
                </c:pt>
                <c:pt idx="48">
                  <c:v>0.99760271297364533</c:v>
                </c:pt>
                <c:pt idx="49">
                  <c:v>1.0023925649082741</c:v>
                </c:pt>
                <c:pt idx="50">
                  <c:v>1.006875177268882</c:v>
                </c:pt>
                <c:pt idx="51">
                  <c:v>1.011806509593288</c:v>
                </c:pt>
                <c:pt idx="52">
                  <c:v>1.0161899227424951</c:v>
                </c:pt>
                <c:pt idx="53">
                  <c:v>1.0208230748001681</c:v>
                </c:pt>
                <c:pt idx="54">
                  <c:v>1.0256035567928981</c:v>
                </c:pt>
                <c:pt idx="55">
                  <c:v>1.0296330329430661</c:v>
                </c:pt>
                <c:pt idx="56">
                  <c:v>1.0334541863018121</c:v>
                </c:pt>
                <c:pt idx="57">
                  <c:v>1.0365880748216441</c:v>
                </c:pt>
                <c:pt idx="58">
                  <c:v>1.0386338384549061</c:v>
                </c:pt>
                <c:pt idx="59">
                  <c:v>1.039800290273835</c:v>
                </c:pt>
                <c:pt idx="60">
                  <c:v>1.0437435108352211</c:v>
                </c:pt>
                <c:pt idx="61">
                  <c:v>1.046797642561039</c:v>
                </c:pt>
                <c:pt idx="62">
                  <c:v>1.041059530763361</c:v>
                </c:pt>
                <c:pt idx="63">
                  <c:v>1.028816209065351</c:v>
                </c:pt>
                <c:pt idx="64">
                  <c:v>1.0168252213315589</c:v>
                </c:pt>
                <c:pt idx="65">
                  <c:v>1.006577066473717</c:v>
                </c:pt>
                <c:pt idx="66">
                  <c:v>0.99841414931616579</c:v>
                </c:pt>
                <c:pt idx="67">
                  <c:v>0.99086751510943649</c:v>
                </c:pt>
                <c:pt idx="68">
                  <c:v>0.98506977296055021</c:v>
                </c:pt>
                <c:pt idx="69">
                  <c:v>0.9796019145330721</c:v>
                </c:pt>
                <c:pt idx="70">
                  <c:v>0.97551697072395027</c:v>
                </c:pt>
                <c:pt idx="71">
                  <c:v>0.94703261705205433</c:v>
                </c:pt>
                <c:pt idx="72">
                  <c:v>0.92354458472175305</c:v>
                </c:pt>
                <c:pt idx="73">
                  <c:v>0.91667440970023306</c:v>
                </c:pt>
                <c:pt idx="74">
                  <c:v>0.91833792993279229</c:v>
                </c:pt>
                <c:pt idx="75">
                  <c:v>0.92849239232098046</c:v>
                </c:pt>
                <c:pt idx="76">
                  <c:v>0.94063669078979228</c:v>
                </c:pt>
                <c:pt idx="77">
                  <c:v>0.95220933273301878</c:v>
                </c:pt>
                <c:pt idx="78">
                  <c:v>0.96349822782562355</c:v>
                </c:pt>
                <c:pt idx="79">
                  <c:v>0.97363375556970444</c:v>
                </c:pt>
                <c:pt idx="80">
                  <c:v>0.98261912727181766</c:v>
                </c:pt>
                <c:pt idx="81">
                  <c:v>0.99062841868118168</c:v>
                </c:pt>
                <c:pt idx="82">
                  <c:v>0.99829895362802812</c:v>
                </c:pt>
                <c:pt idx="83">
                  <c:v>0.99470816262313388</c:v>
                </c:pt>
                <c:pt idx="84">
                  <c:v>0.99032333983754828</c:v>
                </c:pt>
                <c:pt idx="85">
                  <c:v>0.99389022842090946</c:v>
                </c:pt>
                <c:pt idx="86">
                  <c:v>0.99795326832317277</c:v>
                </c:pt>
                <c:pt idx="87">
                  <c:v>1.003187429329224</c:v>
                </c:pt>
                <c:pt idx="88">
                  <c:v>1.0081897935959421</c:v>
                </c:pt>
                <c:pt idx="89">
                  <c:v>1.013067271882268</c:v>
                </c:pt>
                <c:pt idx="90">
                  <c:v>1.0176104674755659</c:v>
                </c:pt>
                <c:pt idx="91">
                  <c:v>1.022366553043534</c:v>
                </c:pt>
                <c:pt idx="92">
                  <c:v>1.0264355222834809</c:v>
                </c:pt>
                <c:pt idx="93">
                  <c:v>1.0308086046267371</c:v>
                </c:pt>
                <c:pt idx="94">
                  <c:v>1.0347585322352919</c:v>
                </c:pt>
                <c:pt idx="95">
                  <c:v>1.0385997105319771</c:v>
                </c:pt>
                <c:pt idx="96">
                  <c:v>1.041749827928965</c:v>
                </c:pt>
                <c:pt idx="97">
                  <c:v>1.044685964244771</c:v>
                </c:pt>
                <c:pt idx="98">
                  <c:v>1.047852623952952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Лист1!$CK$1:$CK$4</c:f>
              <c:strCache>
                <c:ptCount val="1"/>
                <c:pt idx="0">
                  <c:v>29 - Сбербанк - Фонд Сбалансированный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Лист1!$CK$5:$CK$104</c:f>
              <c:numCache>
                <c:formatCode>General</c:formatCode>
                <c:ptCount val="99"/>
                <c:pt idx="0">
                  <c:v>0.33051288255016609</c:v>
                </c:pt>
                <c:pt idx="1">
                  <c:v>0.31565473064808269</c:v>
                </c:pt>
                <c:pt idx="2">
                  <c:v>0.31391573033275361</c:v>
                </c:pt>
                <c:pt idx="3">
                  <c:v>0.32332358609124401</c:v>
                </c:pt>
                <c:pt idx="4">
                  <c:v>0.3344948860002292</c:v>
                </c:pt>
                <c:pt idx="5">
                  <c:v>0.34843962139717488</c:v>
                </c:pt>
                <c:pt idx="6">
                  <c:v>0.36574003985332659</c:v>
                </c:pt>
                <c:pt idx="7">
                  <c:v>0.38670328098810158</c:v>
                </c:pt>
                <c:pt idx="8">
                  <c:v>0.40256833239380929</c:v>
                </c:pt>
                <c:pt idx="9">
                  <c:v>0.39147206600493067</c:v>
                </c:pt>
                <c:pt idx="10">
                  <c:v>0.38917512955013722</c:v>
                </c:pt>
                <c:pt idx="11">
                  <c:v>0.39563867508468598</c:v>
                </c:pt>
                <c:pt idx="12">
                  <c:v>0.40318902806361229</c:v>
                </c:pt>
                <c:pt idx="13">
                  <c:v>0.42110533633848107</c:v>
                </c:pt>
                <c:pt idx="14">
                  <c:v>0.44627584802321268</c:v>
                </c:pt>
                <c:pt idx="15">
                  <c:v>0.47338423693869169</c:v>
                </c:pt>
                <c:pt idx="16">
                  <c:v>0.49956405459347558</c:v>
                </c:pt>
                <c:pt idx="17">
                  <c:v>0.52630128801325426</c:v>
                </c:pt>
                <c:pt idx="18">
                  <c:v>0.55251646327082915</c:v>
                </c:pt>
                <c:pt idx="19">
                  <c:v>0.57948662704249687</c:v>
                </c:pt>
                <c:pt idx="20">
                  <c:v>0.60282244926429107</c:v>
                </c:pt>
                <c:pt idx="21">
                  <c:v>0.62257771172517795</c:v>
                </c:pt>
                <c:pt idx="22">
                  <c:v>0.64163140230482429</c:v>
                </c:pt>
                <c:pt idx="23">
                  <c:v>0.66118028408415941</c:v>
                </c:pt>
                <c:pt idx="24">
                  <c:v>0.67436543050287667</c:v>
                </c:pt>
                <c:pt idx="25">
                  <c:v>0.69035121043075187</c:v>
                </c:pt>
                <c:pt idx="26">
                  <c:v>0.70595665128318508</c:v>
                </c:pt>
                <c:pt idx="27">
                  <c:v>0.71790656525989338</c:v>
                </c:pt>
                <c:pt idx="28">
                  <c:v>0.73218726479768925</c:v>
                </c:pt>
                <c:pt idx="29">
                  <c:v>0.7462811742072144</c:v>
                </c:pt>
                <c:pt idx="30">
                  <c:v>0.76080760164327521</c:v>
                </c:pt>
                <c:pt idx="31">
                  <c:v>0.76795331628734309</c:v>
                </c:pt>
                <c:pt idx="32">
                  <c:v>0.76917425787097193</c:v>
                </c:pt>
                <c:pt idx="33">
                  <c:v>0.76278795597741367</c:v>
                </c:pt>
                <c:pt idx="34">
                  <c:v>0.76000447143618732</c:v>
                </c:pt>
                <c:pt idx="35">
                  <c:v>0.74975484526758507</c:v>
                </c:pt>
                <c:pt idx="36">
                  <c:v>0.7447306992352587</c:v>
                </c:pt>
                <c:pt idx="37">
                  <c:v>0.74601700743676469</c:v>
                </c:pt>
                <c:pt idx="38">
                  <c:v>0.74764843836635619</c:v>
                </c:pt>
                <c:pt idx="39">
                  <c:v>0.74570703271639516</c:v>
                </c:pt>
                <c:pt idx="40">
                  <c:v>0.74026675236510853</c:v>
                </c:pt>
                <c:pt idx="41">
                  <c:v>0.7354864623406242</c:v>
                </c:pt>
                <c:pt idx="42">
                  <c:v>0.73499112185415927</c:v>
                </c:pt>
                <c:pt idx="43">
                  <c:v>0.74880287565225712</c:v>
                </c:pt>
                <c:pt idx="44">
                  <c:v>0.76348342126122215</c:v>
                </c:pt>
                <c:pt idx="45">
                  <c:v>0.77858605020406813</c:v>
                </c:pt>
                <c:pt idx="46">
                  <c:v>0.78900994763162391</c:v>
                </c:pt>
                <c:pt idx="47">
                  <c:v>0.80165305845456969</c:v>
                </c:pt>
                <c:pt idx="48">
                  <c:v>0.81191613922463435</c:v>
                </c:pt>
                <c:pt idx="49">
                  <c:v>0.82115872126689848</c:v>
                </c:pt>
                <c:pt idx="50">
                  <c:v>0.82914093109261544</c:v>
                </c:pt>
                <c:pt idx="51">
                  <c:v>0.83732296720801436</c:v>
                </c:pt>
                <c:pt idx="52">
                  <c:v>0.84471372024897362</c:v>
                </c:pt>
                <c:pt idx="53">
                  <c:v>0.85284195667224449</c:v>
                </c:pt>
                <c:pt idx="54">
                  <c:v>0.86238824520019164</c:v>
                </c:pt>
                <c:pt idx="55">
                  <c:v>0.87093426407216901</c:v>
                </c:pt>
                <c:pt idx="56">
                  <c:v>0.88128274597134038</c:v>
                </c:pt>
                <c:pt idx="57">
                  <c:v>0.8957927870829645</c:v>
                </c:pt>
                <c:pt idx="58">
                  <c:v>0.90740369699228851</c:v>
                </c:pt>
                <c:pt idx="59">
                  <c:v>0.91960038500109775</c:v>
                </c:pt>
                <c:pt idx="60">
                  <c:v>0.9244151022993814</c:v>
                </c:pt>
                <c:pt idx="61">
                  <c:v>0.92541450361407906</c:v>
                </c:pt>
                <c:pt idx="62">
                  <c:v>0.91031185856749641</c:v>
                </c:pt>
                <c:pt idx="63">
                  <c:v>0.90326960162401615</c:v>
                </c:pt>
                <c:pt idx="64">
                  <c:v>0.9010176797049374</c:v>
                </c:pt>
                <c:pt idx="65">
                  <c:v>0.905298952625749</c:v>
                </c:pt>
                <c:pt idx="66">
                  <c:v>0.90414808716883144</c:v>
                </c:pt>
                <c:pt idx="67">
                  <c:v>0.90251677634860505</c:v>
                </c:pt>
                <c:pt idx="68">
                  <c:v>0.90496786612758862</c:v>
                </c:pt>
                <c:pt idx="69">
                  <c:v>0.90940320845122324</c:v>
                </c:pt>
                <c:pt idx="70">
                  <c:v>0.9225326663263026</c:v>
                </c:pt>
                <c:pt idx="71">
                  <c:v>0.91620959145675163</c:v>
                </c:pt>
                <c:pt idx="72">
                  <c:v>0.9233169144251463</c:v>
                </c:pt>
                <c:pt idx="73">
                  <c:v>0.94061465426437085</c:v>
                </c:pt>
                <c:pt idx="74">
                  <c:v>0.95260045426819073</c:v>
                </c:pt>
                <c:pt idx="75">
                  <c:v>0.95171033224789237</c:v>
                </c:pt>
                <c:pt idx="76">
                  <c:v>0.95213523573795844</c:v>
                </c:pt>
                <c:pt idx="77">
                  <c:v>0.95622818335824056</c:v>
                </c:pt>
                <c:pt idx="78">
                  <c:v>0.95806845788021766</c:v>
                </c:pt>
                <c:pt idx="79">
                  <c:v>0.9568770592601028</c:v>
                </c:pt>
                <c:pt idx="80">
                  <c:v>0.95883341611202766</c:v>
                </c:pt>
                <c:pt idx="81">
                  <c:v>0.95845888257773781</c:v>
                </c:pt>
                <c:pt idx="82">
                  <c:v>0.95899718224041719</c:v>
                </c:pt>
                <c:pt idx="83">
                  <c:v>0.94904572396673559</c:v>
                </c:pt>
                <c:pt idx="84">
                  <c:v>0.95097180217377975</c:v>
                </c:pt>
                <c:pt idx="85">
                  <c:v>0.95410169974878101</c:v>
                </c:pt>
                <c:pt idx="86">
                  <c:v>0.95726031793795852</c:v>
                </c:pt>
                <c:pt idx="87">
                  <c:v>0.96165790132270335</c:v>
                </c:pt>
                <c:pt idx="88">
                  <c:v>0.96521709566401803</c:v>
                </c:pt>
                <c:pt idx="89">
                  <c:v>0.96861033813543929</c:v>
                </c:pt>
                <c:pt idx="90">
                  <c:v>0.97072393775157351</c:v>
                </c:pt>
                <c:pt idx="91">
                  <c:v>0.97598532189114207</c:v>
                </c:pt>
                <c:pt idx="92">
                  <c:v>0.98147162459833381</c:v>
                </c:pt>
                <c:pt idx="93">
                  <c:v>0.9892727800829294</c:v>
                </c:pt>
                <c:pt idx="94">
                  <c:v>0.99627285435695212</c:v>
                </c:pt>
                <c:pt idx="95">
                  <c:v>1.0041744450642329</c:v>
                </c:pt>
                <c:pt idx="96">
                  <c:v>1.0102826945963761</c:v>
                </c:pt>
                <c:pt idx="97">
                  <c:v>1.016325480080446</c:v>
                </c:pt>
                <c:pt idx="98">
                  <c:v>1.021576264563812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Лист1!$CN$1:$CN$4</c:f>
              <c:strCache>
                <c:ptCount val="1"/>
                <c:pt idx="0">
                  <c:v>30 - Сбербанк - Электроэнергетика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Лист1!$CN$5:$CN$104</c:f>
              <c:numCache>
                <c:formatCode>General</c:formatCode>
                <c:ptCount val="99"/>
                <c:pt idx="1">
                  <c:v>0.19351383407438141</c:v>
                </c:pt>
                <c:pt idx="2">
                  <c:v>0.19405634426830029</c:v>
                </c:pt>
                <c:pt idx="3">
                  <c:v>0.20868358019806199</c:v>
                </c:pt>
                <c:pt idx="4">
                  <c:v>0.2256997346232672</c:v>
                </c:pt>
                <c:pt idx="5">
                  <c:v>0.24399410904236271</c:v>
                </c:pt>
                <c:pt idx="6">
                  <c:v>0.26305513060732277</c:v>
                </c:pt>
                <c:pt idx="7">
                  <c:v>0.2812060002372927</c:v>
                </c:pt>
                <c:pt idx="8">
                  <c:v>0.28635806228364041</c:v>
                </c:pt>
                <c:pt idx="9">
                  <c:v>0.26482884494311099</c:v>
                </c:pt>
                <c:pt idx="10">
                  <c:v>0.26316600108567989</c:v>
                </c:pt>
                <c:pt idx="11">
                  <c:v>0.27420751113209968</c:v>
                </c:pt>
                <c:pt idx="12">
                  <c:v>0.28153624531419041</c:v>
                </c:pt>
                <c:pt idx="13">
                  <c:v>0.29748126243024969</c:v>
                </c:pt>
                <c:pt idx="14">
                  <c:v>0.3212031408936033</c:v>
                </c:pt>
                <c:pt idx="15">
                  <c:v>0.34985349589031162</c:v>
                </c:pt>
                <c:pt idx="16">
                  <c:v>0.37955783941907573</c:v>
                </c:pt>
                <c:pt idx="17">
                  <c:v>0.40957773739700309</c:v>
                </c:pt>
                <c:pt idx="18">
                  <c:v>0.44058106062708469</c:v>
                </c:pt>
                <c:pt idx="19">
                  <c:v>0.47438095688232812</c:v>
                </c:pt>
                <c:pt idx="20">
                  <c:v>0.50451001864681277</c:v>
                </c:pt>
                <c:pt idx="21">
                  <c:v>0.53026810881024078</c:v>
                </c:pt>
                <c:pt idx="22">
                  <c:v>0.55662138392285998</c:v>
                </c:pt>
                <c:pt idx="23">
                  <c:v>0.58386669289514925</c:v>
                </c:pt>
                <c:pt idx="24">
                  <c:v>0.60140517779727531</c:v>
                </c:pt>
                <c:pt idx="25">
                  <c:v>0.62075312561879625</c:v>
                </c:pt>
                <c:pt idx="26">
                  <c:v>0.62792609637808072</c:v>
                </c:pt>
                <c:pt idx="27">
                  <c:v>0.62585464377399513</c:v>
                </c:pt>
                <c:pt idx="28">
                  <c:v>0.62514158411999687</c:v>
                </c:pt>
                <c:pt idx="29">
                  <c:v>0.62681754876512685</c:v>
                </c:pt>
                <c:pt idx="30">
                  <c:v>0.63369972429686827</c:v>
                </c:pt>
                <c:pt idx="31">
                  <c:v>0.61272225801252334</c:v>
                </c:pt>
                <c:pt idx="32">
                  <c:v>0.58599419704682199</c:v>
                </c:pt>
                <c:pt idx="33">
                  <c:v>0.55148679134732403</c:v>
                </c:pt>
                <c:pt idx="34">
                  <c:v>0.52649092306827838</c:v>
                </c:pt>
                <c:pt idx="35">
                  <c:v>0.49287919118474338</c:v>
                </c:pt>
                <c:pt idx="36">
                  <c:v>0.46993583170287417</c:v>
                </c:pt>
                <c:pt idx="37">
                  <c:v>0.46302048507605198</c:v>
                </c:pt>
                <c:pt idx="38">
                  <c:v>0.46632752406958877</c:v>
                </c:pt>
                <c:pt idx="39">
                  <c:v>0.46744856402249779</c:v>
                </c:pt>
                <c:pt idx="40">
                  <c:v>0.45318654758117788</c:v>
                </c:pt>
                <c:pt idx="41">
                  <c:v>0.43165347279796518</c:v>
                </c:pt>
                <c:pt idx="42">
                  <c:v>0.41989617710195692</c:v>
                </c:pt>
                <c:pt idx="43">
                  <c:v>0.43113192150712348</c:v>
                </c:pt>
                <c:pt idx="44">
                  <c:v>0.44760595952892263</c:v>
                </c:pt>
                <c:pt idx="45">
                  <c:v>0.4667469633524865</c:v>
                </c:pt>
                <c:pt idx="46">
                  <c:v>0.47283567017488942</c:v>
                </c:pt>
                <c:pt idx="47">
                  <c:v>0.48703068343856382</c:v>
                </c:pt>
                <c:pt idx="48">
                  <c:v>0.50397025313812793</c:v>
                </c:pt>
                <c:pt idx="49">
                  <c:v>0.5155808433691208</c:v>
                </c:pt>
                <c:pt idx="50">
                  <c:v>0.51501427865395055</c:v>
                </c:pt>
                <c:pt idx="51">
                  <c:v>0.48808873664496949</c:v>
                </c:pt>
                <c:pt idx="52">
                  <c:v>0.49684767699296251</c:v>
                </c:pt>
                <c:pt idx="53">
                  <c:v>0.50940229341315879</c:v>
                </c:pt>
                <c:pt idx="54">
                  <c:v>0.51507232265807301</c:v>
                </c:pt>
                <c:pt idx="55">
                  <c:v>0.51550322548575478</c:v>
                </c:pt>
                <c:pt idx="56">
                  <c:v>0.49588954416471398</c:v>
                </c:pt>
                <c:pt idx="57">
                  <c:v>0.4587386188670679</c:v>
                </c:pt>
                <c:pt idx="58">
                  <c:v>0.42984158375599568</c:v>
                </c:pt>
                <c:pt idx="59">
                  <c:v>0.40269822776009861</c:v>
                </c:pt>
                <c:pt idx="60">
                  <c:v>0.37834721687269279</c:v>
                </c:pt>
                <c:pt idx="61">
                  <c:v>0.35084642813426609</c:v>
                </c:pt>
                <c:pt idx="62">
                  <c:v>0.32340398355416239</c:v>
                </c:pt>
                <c:pt idx="63">
                  <c:v>0.32601659889864032</c:v>
                </c:pt>
                <c:pt idx="64">
                  <c:v>0.33095015665873539</c:v>
                </c:pt>
                <c:pt idx="65">
                  <c:v>0.34546077959349608</c:v>
                </c:pt>
                <c:pt idx="66">
                  <c:v>0.36036850972196938</c:v>
                </c:pt>
                <c:pt idx="67">
                  <c:v>0.37714387821453249</c:v>
                </c:pt>
                <c:pt idx="68">
                  <c:v>0.40259275206391609</c:v>
                </c:pt>
                <c:pt idx="69">
                  <c:v>0.43524760118698602</c:v>
                </c:pt>
                <c:pt idx="70">
                  <c:v>0.46877794107305121</c:v>
                </c:pt>
                <c:pt idx="71">
                  <c:v>0.49821814615829962</c:v>
                </c:pt>
                <c:pt idx="72">
                  <c:v>0.51803629113302518</c:v>
                </c:pt>
                <c:pt idx="73">
                  <c:v>0.54589221481520156</c:v>
                </c:pt>
                <c:pt idx="74">
                  <c:v>0.57677513505240618</c:v>
                </c:pt>
                <c:pt idx="75">
                  <c:v>0.59902165972100274</c:v>
                </c:pt>
                <c:pt idx="76">
                  <c:v>0.61310610050947079</c:v>
                </c:pt>
                <c:pt idx="77">
                  <c:v>0.62712400224748277</c:v>
                </c:pt>
                <c:pt idx="78">
                  <c:v>0.63806457954058626</c:v>
                </c:pt>
                <c:pt idx="79">
                  <c:v>0.64608353924284867</c:v>
                </c:pt>
                <c:pt idx="80">
                  <c:v>0.65227237720691822</c:v>
                </c:pt>
                <c:pt idx="81">
                  <c:v>0.65650041890724053</c:v>
                </c:pt>
                <c:pt idx="82">
                  <c:v>0.65888367689397331</c:v>
                </c:pt>
                <c:pt idx="83">
                  <c:v>0.65280693613701135</c:v>
                </c:pt>
                <c:pt idx="84">
                  <c:v>0.65052468817506559</c:v>
                </c:pt>
                <c:pt idx="85">
                  <c:v>0.65071091299047867</c:v>
                </c:pt>
                <c:pt idx="86">
                  <c:v>0.65002650098611481</c:v>
                </c:pt>
                <c:pt idx="87">
                  <c:v>0.65180067049161483</c:v>
                </c:pt>
                <c:pt idx="88">
                  <c:v>0.65533640407462113</c:v>
                </c:pt>
                <c:pt idx="89">
                  <c:v>0.65734502756636026</c:v>
                </c:pt>
                <c:pt idx="90">
                  <c:v>0.65099086070554657</c:v>
                </c:pt>
                <c:pt idx="91">
                  <c:v>0.64706204564083991</c:v>
                </c:pt>
                <c:pt idx="92">
                  <c:v>0.64379501019049834</c:v>
                </c:pt>
                <c:pt idx="93">
                  <c:v>0.64768133840610209</c:v>
                </c:pt>
                <c:pt idx="94">
                  <c:v>0.64919300098819455</c:v>
                </c:pt>
                <c:pt idx="95">
                  <c:v>0.64949686496826842</c:v>
                </c:pt>
                <c:pt idx="96">
                  <c:v>0.65084315411668869</c:v>
                </c:pt>
                <c:pt idx="97">
                  <c:v>0.65510526425173321</c:v>
                </c:pt>
                <c:pt idx="98">
                  <c:v>0.66900678407441405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Лист1!$CQ$1:$CQ$4</c:f>
              <c:strCache>
                <c:ptCount val="1"/>
                <c:pt idx="0">
                  <c:v>31 - СОЛИД - Глобус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Лист1!$CQ$5:$CQ$104</c:f>
              <c:numCache>
                <c:formatCode>General</c:formatCode>
                <c:ptCount val="99"/>
                <c:pt idx="45">
                  <c:v>0.89205178673990349</c:v>
                </c:pt>
                <c:pt idx="46">
                  <c:v>0.90419773948555737</c:v>
                </c:pt>
                <c:pt idx="47">
                  <c:v>0.91564515416532266</c:v>
                </c:pt>
                <c:pt idx="48">
                  <c:v>0.92008133029216133</c:v>
                </c:pt>
                <c:pt idx="49">
                  <c:v>0.92372688836131045</c:v>
                </c:pt>
                <c:pt idx="50">
                  <c:v>0.93119125636147659</c:v>
                </c:pt>
                <c:pt idx="51">
                  <c:v>0.93965845310588103</c:v>
                </c:pt>
                <c:pt idx="52">
                  <c:v>0.94650468018665956</c:v>
                </c:pt>
                <c:pt idx="53">
                  <c:v>0.9540375589024308</c:v>
                </c:pt>
                <c:pt idx="54">
                  <c:v>0.96204544797596891</c:v>
                </c:pt>
                <c:pt idx="55">
                  <c:v>0.96867073161703399</c:v>
                </c:pt>
                <c:pt idx="56">
                  <c:v>0.97305440843138902</c:v>
                </c:pt>
                <c:pt idx="57">
                  <c:v>0.97927779085319933</c:v>
                </c:pt>
                <c:pt idx="58">
                  <c:v>0.9814251559367495</c:v>
                </c:pt>
                <c:pt idx="59">
                  <c:v>0.98419537720273864</c:v>
                </c:pt>
                <c:pt idx="60">
                  <c:v>0.98713968508088956</c:v>
                </c:pt>
                <c:pt idx="61">
                  <c:v>0.98781431517244123</c:v>
                </c:pt>
                <c:pt idx="62">
                  <c:v>0.9933823958324548</c:v>
                </c:pt>
                <c:pt idx="63">
                  <c:v>0.99909220119084641</c:v>
                </c:pt>
                <c:pt idx="64">
                  <c:v>1.0045394098663341</c:v>
                </c:pt>
                <c:pt idx="65">
                  <c:v>1.009545846072794</c:v>
                </c:pt>
                <c:pt idx="66">
                  <c:v>1.0142413323322079</c:v>
                </c:pt>
                <c:pt idx="67">
                  <c:v>1.0183242119556031</c:v>
                </c:pt>
                <c:pt idx="68">
                  <c:v>1.021295509261591</c:v>
                </c:pt>
                <c:pt idx="69">
                  <c:v>1.0251784851456811</c:v>
                </c:pt>
                <c:pt idx="70">
                  <c:v>1.0219339633868669</c:v>
                </c:pt>
                <c:pt idx="71">
                  <c:v>1.009138475904481</c:v>
                </c:pt>
                <c:pt idx="72">
                  <c:v>0.99439193155331118</c:v>
                </c:pt>
                <c:pt idx="73">
                  <c:v>0.98577583682560344</c:v>
                </c:pt>
                <c:pt idx="74">
                  <c:v>0.99059767767149454</c:v>
                </c:pt>
                <c:pt idx="75">
                  <c:v>0.99984767054474344</c:v>
                </c:pt>
                <c:pt idx="76">
                  <c:v>1.00858712279423</c:v>
                </c:pt>
                <c:pt idx="77">
                  <c:v>1.016960495358805</c:v>
                </c:pt>
                <c:pt idx="78">
                  <c:v>1.024089340891472</c:v>
                </c:pt>
                <c:pt idx="79">
                  <c:v>1.026680573739345</c:v>
                </c:pt>
                <c:pt idx="80">
                  <c:v>1.0337476090150519</c:v>
                </c:pt>
                <c:pt idx="81">
                  <c:v>1.041462689667378</c:v>
                </c:pt>
                <c:pt idx="82">
                  <c:v>1.048984667918875</c:v>
                </c:pt>
                <c:pt idx="83">
                  <c:v>1.052787741059775</c:v>
                </c:pt>
                <c:pt idx="84">
                  <c:v>1.048526190238626</c:v>
                </c:pt>
                <c:pt idx="85">
                  <c:v>1.0453662362163709</c:v>
                </c:pt>
                <c:pt idx="86">
                  <c:v>1.0509934957945111</c:v>
                </c:pt>
                <c:pt idx="87">
                  <c:v>1.0580831394640919</c:v>
                </c:pt>
                <c:pt idx="88">
                  <c:v>1.065160719466564</c:v>
                </c:pt>
                <c:pt idx="89">
                  <c:v>1.071067930148734</c:v>
                </c:pt>
                <c:pt idx="90">
                  <c:v>1.076989753333397</c:v>
                </c:pt>
                <c:pt idx="91">
                  <c:v>1.0758499057010451</c:v>
                </c:pt>
                <c:pt idx="92">
                  <c:v>1.0747986338990561</c:v>
                </c:pt>
                <c:pt idx="93">
                  <c:v>1.0743930923356491</c:v>
                </c:pt>
                <c:pt idx="94">
                  <c:v>1.075930035687916</c:v>
                </c:pt>
                <c:pt idx="95">
                  <c:v>1.0765292309813601</c:v>
                </c:pt>
                <c:pt idx="96">
                  <c:v>1.0664030259293811</c:v>
                </c:pt>
                <c:pt idx="97">
                  <c:v>1.049403212352787</c:v>
                </c:pt>
                <c:pt idx="98">
                  <c:v>1.022684147841606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Лист1!$CT$1:$CT$4</c:f>
              <c:strCache>
                <c:ptCount val="1"/>
                <c:pt idx="0">
                  <c:v>32 - ТКБ - Премиум. Фонд акций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Лист1!$CT$5:$CT$104</c:f>
              <c:numCache>
                <c:formatCode>General</c:formatCode>
                <c:ptCount val="99"/>
                <c:pt idx="11">
                  <c:v>0.22913412532936669</c:v>
                </c:pt>
                <c:pt idx="12">
                  <c:v>0.24428691263103361</c:v>
                </c:pt>
                <c:pt idx="13">
                  <c:v>0.26741119129130508</c:v>
                </c:pt>
                <c:pt idx="14">
                  <c:v>0.29925376591983849</c:v>
                </c:pt>
                <c:pt idx="15">
                  <c:v>0.33535289214657638</c:v>
                </c:pt>
                <c:pt idx="16">
                  <c:v>0.37033451667696943</c:v>
                </c:pt>
                <c:pt idx="17">
                  <c:v>0.40637729646167731</c:v>
                </c:pt>
                <c:pt idx="18">
                  <c:v>0.44310984214543159</c:v>
                </c:pt>
                <c:pt idx="19">
                  <c:v>0.48035223959151729</c:v>
                </c:pt>
                <c:pt idx="20">
                  <c:v>0.51166036046726349</c:v>
                </c:pt>
                <c:pt idx="21">
                  <c:v>0.53893777530080345</c:v>
                </c:pt>
                <c:pt idx="22">
                  <c:v>0.56655030559493291</c:v>
                </c:pt>
                <c:pt idx="23">
                  <c:v>0.59550527859517088</c:v>
                </c:pt>
                <c:pt idx="24">
                  <c:v>0.61452121076622024</c:v>
                </c:pt>
                <c:pt idx="25">
                  <c:v>0.63601765903540797</c:v>
                </c:pt>
                <c:pt idx="26">
                  <c:v>0.65489132322188282</c:v>
                </c:pt>
                <c:pt idx="27">
                  <c:v>0.66803971896974423</c:v>
                </c:pt>
                <c:pt idx="28">
                  <c:v>0.68428144196512408</c:v>
                </c:pt>
                <c:pt idx="29">
                  <c:v>0.70136743955209424</c:v>
                </c:pt>
                <c:pt idx="30">
                  <c:v>0.72041070290419618</c:v>
                </c:pt>
                <c:pt idx="31">
                  <c:v>0.72716415434504067</c:v>
                </c:pt>
                <c:pt idx="32">
                  <c:v>0.72579620059851835</c:v>
                </c:pt>
                <c:pt idx="33">
                  <c:v>0.71520680141233683</c:v>
                </c:pt>
                <c:pt idx="34">
                  <c:v>0.70892304937421846</c:v>
                </c:pt>
                <c:pt idx="35">
                  <c:v>0.69064823314272139</c:v>
                </c:pt>
                <c:pt idx="36">
                  <c:v>0.68001486153122559</c:v>
                </c:pt>
                <c:pt idx="37">
                  <c:v>0.67973249437933381</c:v>
                </c:pt>
                <c:pt idx="38">
                  <c:v>0.68531976051950683</c:v>
                </c:pt>
                <c:pt idx="39">
                  <c:v>0.68869822300130801</c:v>
                </c:pt>
                <c:pt idx="40">
                  <c:v>0.68767765638585621</c:v>
                </c:pt>
                <c:pt idx="41">
                  <c:v>0.68798356541571148</c:v>
                </c:pt>
                <c:pt idx="42">
                  <c:v>0.69421994194392822</c:v>
                </c:pt>
                <c:pt idx="43">
                  <c:v>0.71542052953732871</c:v>
                </c:pt>
                <c:pt idx="44">
                  <c:v>0.73550739367937934</c:v>
                </c:pt>
                <c:pt idx="45">
                  <c:v>0.75598107035413187</c:v>
                </c:pt>
                <c:pt idx="46">
                  <c:v>0.77134688703621301</c:v>
                </c:pt>
                <c:pt idx="47">
                  <c:v>0.78823194469608138</c:v>
                </c:pt>
                <c:pt idx="48">
                  <c:v>0.80188008148376444</c:v>
                </c:pt>
                <c:pt idx="49">
                  <c:v>0.81365424360490968</c:v>
                </c:pt>
                <c:pt idx="50">
                  <c:v>0.81898733683028868</c:v>
                </c:pt>
                <c:pt idx="51">
                  <c:v>0.81919461899211277</c:v>
                </c:pt>
                <c:pt idx="52">
                  <c:v>0.82948906481728779</c:v>
                </c:pt>
                <c:pt idx="53">
                  <c:v>0.83810134692845051</c:v>
                </c:pt>
                <c:pt idx="54">
                  <c:v>0.84640779642405251</c:v>
                </c:pt>
                <c:pt idx="55">
                  <c:v>0.85313674796403094</c:v>
                </c:pt>
                <c:pt idx="56">
                  <c:v>0.85656263048060499</c:v>
                </c:pt>
                <c:pt idx="57">
                  <c:v>0.86653461917650765</c:v>
                </c:pt>
                <c:pt idx="58">
                  <c:v>0.87664393924430806</c:v>
                </c:pt>
                <c:pt idx="59">
                  <c:v>0.88744435132921295</c:v>
                </c:pt>
                <c:pt idx="60">
                  <c:v>0.90152583522553065</c:v>
                </c:pt>
                <c:pt idx="61">
                  <c:v>0.91343139848148303</c:v>
                </c:pt>
                <c:pt idx="62">
                  <c:v>0.91699607201247213</c:v>
                </c:pt>
                <c:pt idx="63">
                  <c:v>0.92333624895768784</c:v>
                </c:pt>
                <c:pt idx="64">
                  <c:v>0.92891426637547492</c:v>
                </c:pt>
                <c:pt idx="65">
                  <c:v>0.9323675105345679</c:v>
                </c:pt>
                <c:pt idx="66">
                  <c:v>0.94569665717511653</c:v>
                </c:pt>
                <c:pt idx="67">
                  <c:v>0.95975308755670408</c:v>
                </c:pt>
                <c:pt idx="68">
                  <c:v>0.97052773912766022</c:v>
                </c:pt>
                <c:pt idx="69">
                  <c:v>0.96584630681863237</c:v>
                </c:pt>
                <c:pt idx="70">
                  <c:v>0.9774018447485725</c:v>
                </c:pt>
                <c:pt idx="71">
                  <c:v>0.97558325793087086</c:v>
                </c:pt>
                <c:pt idx="72">
                  <c:v>0.9855257207246827</c:v>
                </c:pt>
                <c:pt idx="73">
                  <c:v>0.99910777611305057</c:v>
                </c:pt>
                <c:pt idx="74">
                  <c:v>1.003432362175128</c:v>
                </c:pt>
                <c:pt idx="75">
                  <c:v>1.004750792139897</c:v>
                </c:pt>
                <c:pt idx="76">
                  <c:v>1.0071295308185371</c:v>
                </c:pt>
                <c:pt idx="77">
                  <c:v>1.0091929436159679</c:v>
                </c:pt>
                <c:pt idx="78">
                  <c:v>1.0097322047148951</c:v>
                </c:pt>
                <c:pt idx="79">
                  <c:v>1.0107423748702069</c:v>
                </c:pt>
                <c:pt idx="80">
                  <c:v>1.012529167593766</c:v>
                </c:pt>
                <c:pt idx="81">
                  <c:v>1.008931340661658</c:v>
                </c:pt>
                <c:pt idx="82">
                  <c:v>1.0105613674979821</c:v>
                </c:pt>
                <c:pt idx="83">
                  <c:v>1.010346722560086</c:v>
                </c:pt>
                <c:pt idx="84">
                  <c:v>1.009171780840304</c:v>
                </c:pt>
                <c:pt idx="85">
                  <c:v>1.002037759818349</c:v>
                </c:pt>
                <c:pt idx="86">
                  <c:v>1.0043721407170829</c:v>
                </c:pt>
                <c:pt idx="87">
                  <c:v>1.0085692735110721</c:v>
                </c:pt>
                <c:pt idx="88">
                  <c:v>1.011921732864868</c:v>
                </c:pt>
                <c:pt idx="89">
                  <c:v>1.0128928428349011</c:v>
                </c:pt>
                <c:pt idx="90">
                  <c:v>1.0152728694543269</c:v>
                </c:pt>
                <c:pt idx="91">
                  <c:v>1.0176308062626349</c:v>
                </c:pt>
                <c:pt idx="92">
                  <c:v>1.022523800512148</c:v>
                </c:pt>
                <c:pt idx="93">
                  <c:v>1.0290944347404469</c:v>
                </c:pt>
                <c:pt idx="94">
                  <c:v>1.0338506092183479</c:v>
                </c:pt>
                <c:pt idx="95">
                  <c:v>1.0428773756946159</c:v>
                </c:pt>
                <c:pt idx="96">
                  <c:v>1.0497928454719829</c:v>
                </c:pt>
                <c:pt idx="97">
                  <c:v>1.056196744399782</c:v>
                </c:pt>
                <c:pt idx="98">
                  <c:v>1.054248642514046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Лист1!$CW$1:$CW$4</c:f>
              <c:strCache>
                <c:ptCount val="1"/>
                <c:pt idx="0">
                  <c:v>33 - ТКБ - Фонд валютных облигаций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Лист1!$CW$5:$CW$104</c:f>
              <c:numCache>
                <c:formatCode>General</c:formatCode>
                <c:ptCount val="99"/>
                <c:pt idx="12">
                  <c:v>0.71836470279170017</c:v>
                </c:pt>
                <c:pt idx="13">
                  <c:v>0.72998089149357548</c:v>
                </c:pt>
                <c:pt idx="14">
                  <c:v>0.74174462914091188</c:v>
                </c:pt>
                <c:pt idx="15">
                  <c:v>0.75557727079786252</c:v>
                </c:pt>
                <c:pt idx="16">
                  <c:v>0.7723215149014544</c:v>
                </c:pt>
                <c:pt idx="17">
                  <c:v>0.78976708692866249</c:v>
                </c:pt>
                <c:pt idx="18">
                  <c:v>0.80682277506315658</c:v>
                </c:pt>
                <c:pt idx="19">
                  <c:v>0.82485413818198483</c:v>
                </c:pt>
                <c:pt idx="20">
                  <c:v>0.84107641282003232</c:v>
                </c:pt>
                <c:pt idx="21">
                  <c:v>0.85478872057296018</c:v>
                </c:pt>
                <c:pt idx="22">
                  <c:v>0.86699855908542389</c:v>
                </c:pt>
                <c:pt idx="23">
                  <c:v>0.87851205762525375</c:v>
                </c:pt>
                <c:pt idx="24">
                  <c:v>0.88571702736761204</c:v>
                </c:pt>
                <c:pt idx="25">
                  <c:v>0.89338096986766302</c:v>
                </c:pt>
                <c:pt idx="26">
                  <c:v>0.90084780793685615</c:v>
                </c:pt>
                <c:pt idx="27">
                  <c:v>0.90754894896433591</c:v>
                </c:pt>
                <c:pt idx="28">
                  <c:v>0.91463436842818202</c:v>
                </c:pt>
                <c:pt idx="29">
                  <c:v>0.9207960092811186</c:v>
                </c:pt>
                <c:pt idx="30">
                  <c:v>0.92663373789291792</c:v>
                </c:pt>
                <c:pt idx="31">
                  <c:v>0.93207624788821908</c:v>
                </c:pt>
                <c:pt idx="32">
                  <c:v>0.93601713297620015</c:v>
                </c:pt>
                <c:pt idx="33">
                  <c:v>0.93741015149710838</c:v>
                </c:pt>
                <c:pt idx="34">
                  <c:v>0.93841259137598743</c:v>
                </c:pt>
                <c:pt idx="35">
                  <c:v>0.93952622243994988</c:v>
                </c:pt>
                <c:pt idx="36">
                  <c:v>0.94082140785079604</c:v>
                </c:pt>
                <c:pt idx="37">
                  <c:v>0.94300929452045978</c:v>
                </c:pt>
                <c:pt idx="38">
                  <c:v>0.94505975546922083</c:v>
                </c:pt>
                <c:pt idx="39">
                  <c:v>0.94601812567622412</c:v>
                </c:pt>
                <c:pt idx="40">
                  <c:v>0.9463841881665549</c:v>
                </c:pt>
                <c:pt idx="41">
                  <c:v>0.94564530133129254</c:v>
                </c:pt>
                <c:pt idx="42">
                  <c:v>0.94493425783294105</c:v>
                </c:pt>
                <c:pt idx="43">
                  <c:v>0.94600976567056494</c:v>
                </c:pt>
                <c:pt idx="44">
                  <c:v>0.94856875797717644</c:v>
                </c:pt>
                <c:pt idx="45">
                  <c:v>0.9535164675700819</c:v>
                </c:pt>
                <c:pt idx="46">
                  <c:v>0.95773490171576015</c:v>
                </c:pt>
                <c:pt idx="47">
                  <c:v>0.96202782789629648</c:v>
                </c:pt>
                <c:pt idx="48">
                  <c:v>0.96542052503761466</c:v>
                </c:pt>
                <c:pt idx="49">
                  <c:v>0.96901631724992521</c:v>
                </c:pt>
                <c:pt idx="50">
                  <c:v>0.97237474662956036</c:v>
                </c:pt>
                <c:pt idx="51">
                  <c:v>0.97553835826146051</c:v>
                </c:pt>
                <c:pt idx="52">
                  <c:v>0.97796530108688451</c:v>
                </c:pt>
                <c:pt idx="53">
                  <c:v>0.97959510600911404</c:v>
                </c:pt>
                <c:pt idx="54">
                  <c:v>0.981026170687889</c:v>
                </c:pt>
                <c:pt idx="55">
                  <c:v>0.9825790071588365</c:v>
                </c:pt>
                <c:pt idx="56">
                  <c:v>0.98492547638286876</c:v>
                </c:pt>
                <c:pt idx="57">
                  <c:v>0.98770219169915374</c:v>
                </c:pt>
                <c:pt idx="58">
                  <c:v>0.98957322403065373</c:v>
                </c:pt>
                <c:pt idx="59">
                  <c:v>0.99175081445556645</c:v>
                </c:pt>
                <c:pt idx="60">
                  <c:v>0.99399813655081393</c:v>
                </c:pt>
                <c:pt idx="61">
                  <c:v>0.99706337514527899</c:v>
                </c:pt>
                <c:pt idx="62">
                  <c:v>1.0027738607457559</c:v>
                </c:pt>
                <c:pt idx="63">
                  <c:v>1.0100183518227279</c:v>
                </c:pt>
                <c:pt idx="64">
                  <c:v>1.0161505166120759</c:v>
                </c:pt>
                <c:pt idx="65">
                  <c:v>1.021531754852727</c:v>
                </c:pt>
                <c:pt idx="66">
                  <c:v>1.025465894182819</c:v>
                </c:pt>
                <c:pt idx="67">
                  <c:v>1.028824833195126</c:v>
                </c:pt>
                <c:pt idx="68">
                  <c:v>1.0269375559386871</c:v>
                </c:pt>
                <c:pt idx="69">
                  <c:v>1.0139316972522681</c:v>
                </c:pt>
                <c:pt idx="70">
                  <c:v>0.9922071901121593</c:v>
                </c:pt>
                <c:pt idx="71">
                  <c:v>0.95878766036129592</c:v>
                </c:pt>
                <c:pt idx="72">
                  <c:v>0.93030097034801185</c:v>
                </c:pt>
                <c:pt idx="73">
                  <c:v>0.91607980735829242</c:v>
                </c:pt>
                <c:pt idx="74">
                  <c:v>0.91596390963430419</c:v>
                </c:pt>
                <c:pt idx="75">
                  <c:v>0.92380576653920277</c:v>
                </c:pt>
                <c:pt idx="76">
                  <c:v>0.93291107565544373</c:v>
                </c:pt>
                <c:pt idx="77">
                  <c:v>0.93950627317213886</c:v>
                </c:pt>
                <c:pt idx="78">
                  <c:v>0.94294461877042168</c:v>
                </c:pt>
                <c:pt idx="79">
                  <c:v>0.93761649974165862</c:v>
                </c:pt>
                <c:pt idx="80">
                  <c:v>0.94017173114545605</c:v>
                </c:pt>
                <c:pt idx="81">
                  <c:v>0.95131854597800991</c:v>
                </c:pt>
                <c:pt idx="82">
                  <c:v>0.96394064339624952</c:v>
                </c:pt>
                <c:pt idx="83">
                  <c:v>0.97630581514570569</c:v>
                </c:pt>
                <c:pt idx="84">
                  <c:v>0.98392464635597321</c:v>
                </c:pt>
                <c:pt idx="85">
                  <c:v>0.99413076609685391</c:v>
                </c:pt>
                <c:pt idx="86">
                  <c:v>1.002295356349953</c:v>
                </c:pt>
                <c:pt idx="87">
                  <c:v>1.012802200995135</c:v>
                </c:pt>
                <c:pt idx="88">
                  <c:v>1.0238479737567929</c:v>
                </c:pt>
                <c:pt idx="89">
                  <c:v>1.033154520771564</c:v>
                </c:pt>
                <c:pt idx="90">
                  <c:v>1.0382611144339919</c:v>
                </c:pt>
                <c:pt idx="91">
                  <c:v>1.02559448792672</c:v>
                </c:pt>
                <c:pt idx="92">
                  <c:v>1.0102798838534011</c:v>
                </c:pt>
                <c:pt idx="93">
                  <c:v>0.99779748688139092</c:v>
                </c:pt>
                <c:pt idx="94">
                  <c:v>0.98210886794537944</c:v>
                </c:pt>
                <c:pt idx="95">
                  <c:v>0.94320634114584057</c:v>
                </c:pt>
                <c:pt idx="96">
                  <c:v>0.88127401976294306</c:v>
                </c:pt>
                <c:pt idx="97">
                  <c:v>0.82616943668118503</c:v>
                </c:pt>
                <c:pt idx="98">
                  <c:v>0.79470721560696955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Лист1!$CZ$1:$CZ$4</c:f>
              <c:strCache>
                <c:ptCount val="1"/>
                <c:pt idx="0">
                  <c:v>34 - Управление Сбережениями - Металлургия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Лист1!$CZ$5:$CZ$104</c:f>
              <c:numCache>
                <c:formatCode>General</c:formatCode>
                <c:ptCount val="99"/>
                <c:pt idx="8">
                  <c:v>0.25523750079495011</c:v>
                </c:pt>
                <c:pt idx="9">
                  <c:v>0.22085935775443219</c:v>
                </c:pt>
                <c:pt idx="10">
                  <c:v>0.21007780324703351</c:v>
                </c:pt>
                <c:pt idx="11">
                  <c:v>0.21958827363910621</c:v>
                </c:pt>
                <c:pt idx="12">
                  <c:v>0.23085765185281559</c:v>
                </c:pt>
                <c:pt idx="13">
                  <c:v>0.25272511452036128</c:v>
                </c:pt>
                <c:pt idx="14">
                  <c:v>0.28040610982656028</c:v>
                </c:pt>
                <c:pt idx="15">
                  <c:v>0.31042215503442838</c:v>
                </c:pt>
                <c:pt idx="16">
                  <c:v>0.34083096119881412</c:v>
                </c:pt>
                <c:pt idx="17">
                  <c:v>0.37219484783034318</c:v>
                </c:pt>
                <c:pt idx="18">
                  <c:v>0.40350657608880991</c:v>
                </c:pt>
                <c:pt idx="19">
                  <c:v>0.43559678757397757</c:v>
                </c:pt>
                <c:pt idx="20">
                  <c:v>0.46610348321106998</c:v>
                </c:pt>
                <c:pt idx="21">
                  <c:v>0.49303836227838471</c:v>
                </c:pt>
                <c:pt idx="22">
                  <c:v>0.52030236904815164</c:v>
                </c:pt>
                <c:pt idx="23">
                  <c:v>0.54987992919042339</c:v>
                </c:pt>
                <c:pt idx="24">
                  <c:v>0.56978696093916636</c:v>
                </c:pt>
                <c:pt idx="25">
                  <c:v>0.59205362024178854</c:v>
                </c:pt>
                <c:pt idx="26">
                  <c:v>0.61154054374100619</c:v>
                </c:pt>
                <c:pt idx="27">
                  <c:v>0.62543781819903854</c:v>
                </c:pt>
                <c:pt idx="28">
                  <c:v>0.6438761493825077</c:v>
                </c:pt>
                <c:pt idx="29">
                  <c:v>0.66521677753649378</c:v>
                </c:pt>
                <c:pt idx="30">
                  <c:v>0.68650094355279234</c:v>
                </c:pt>
                <c:pt idx="31">
                  <c:v>0.694662391181462</c:v>
                </c:pt>
                <c:pt idx="32">
                  <c:v>0.68607070240859502</c:v>
                </c:pt>
                <c:pt idx="33">
                  <c:v>0.65896518742388877</c:v>
                </c:pt>
                <c:pt idx="34">
                  <c:v>0.62833032756682328</c:v>
                </c:pt>
                <c:pt idx="35">
                  <c:v>0.57563556347215694</c:v>
                </c:pt>
                <c:pt idx="36">
                  <c:v>0.54566457736868479</c:v>
                </c:pt>
                <c:pt idx="37">
                  <c:v>0.53033008157807582</c:v>
                </c:pt>
                <c:pt idx="38">
                  <c:v>0.51545023603767048</c:v>
                </c:pt>
                <c:pt idx="39">
                  <c:v>0.49653548077799842</c:v>
                </c:pt>
                <c:pt idx="40">
                  <c:v>0.47458135581775129</c:v>
                </c:pt>
                <c:pt idx="41">
                  <c:v>0.45700536956244758</c:v>
                </c:pt>
                <c:pt idx="42">
                  <c:v>0.43993865462086562</c:v>
                </c:pt>
                <c:pt idx="43">
                  <c:v>0.44852302802751598</c:v>
                </c:pt>
                <c:pt idx="44">
                  <c:v>0.46392520550020871</c:v>
                </c:pt>
                <c:pt idx="45">
                  <c:v>0.48469610727801549</c:v>
                </c:pt>
                <c:pt idx="46">
                  <c:v>0.5018081118172083</c:v>
                </c:pt>
                <c:pt idx="47">
                  <c:v>0.52432068915623942</c:v>
                </c:pt>
                <c:pt idx="48">
                  <c:v>0.54205820810605221</c:v>
                </c:pt>
                <c:pt idx="49">
                  <c:v>0.55475196186410225</c:v>
                </c:pt>
                <c:pt idx="50">
                  <c:v>0.56267211782565318</c:v>
                </c:pt>
                <c:pt idx="51">
                  <c:v>0.56458608005208266</c:v>
                </c:pt>
                <c:pt idx="52">
                  <c:v>0.57455859907012719</c:v>
                </c:pt>
                <c:pt idx="53">
                  <c:v>0.57398803702848822</c:v>
                </c:pt>
                <c:pt idx="54">
                  <c:v>0.57775975551613301</c:v>
                </c:pt>
                <c:pt idx="55">
                  <c:v>0.57912292927989295</c:v>
                </c:pt>
                <c:pt idx="56">
                  <c:v>0.57903100434358901</c:v>
                </c:pt>
                <c:pt idx="57">
                  <c:v>0.57316835100304153</c:v>
                </c:pt>
                <c:pt idx="58">
                  <c:v>0.56663314117877173</c:v>
                </c:pt>
                <c:pt idx="59">
                  <c:v>0.55184759985508747</c:v>
                </c:pt>
                <c:pt idx="60">
                  <c:v>0.53964110155239198</c:v>
                </c:pt>
                <c:pt idx="61">
                  <c:v>0.53260909162595782</c:v>
                </c:pt>
                <c:pt idx="62">
                  <c:v>0.52029337803664721</c:v>
                </c:pt>
                <c:pt idx="63">
                  <c:v>0.52591646017574456</c:v>
                </c:pt>
                <c:pt idx="64">
                  <c:v>0.53605744030571822</c:v>
                </c:pt>
                <c:pt idx="65">
                  <c:v>0.55407718891075664</c:v>
                </c:pt>
                <c:pt idx="66">
                  <c:v>0.57378207919086655</c:v>
                </c:pt>
                <c:pt idx="67">
                  <c:v>0.59468385674645874</c:v>
                </c:pt>
                <c:pt idx="68">
                  <c:v>0.61968927284939446</c:v>
                </c:pt>
                <c:pt idx="69">
                  <c:v>0.65284551780747635</c:v>
                </c:pt>
                <c:pt idx="70">
                  <c:v>0.6806177272857884</c:v>
                </c:pt>
                <c:pt idx="71">
                  <c:v>0.69961286226695962</c:v>
                </c:pt>
                <c:pt idx="72">
                  <c:v>0.70310505127492218</c:v>
                </c:pt>
                <c:pt idx="73">
                  <c:v>0.6989212540972829</c:v>
                </c:pt>
                <c:pt idx="74">
                  <c:v>0.68536186369260443</c:v>
                </c:pt>
                <c:pt idx="75">
                  <c:v>0.68765026155992692</c:v>
                </c:pt>
                <c:pt idx="76">
                  <c:v>0.6947673414249651</c:v>
                </c:pt>
                <c:pt idx="77">
                  <c:v>0.7038026775517835</c:v>
                </c:pt>
                <c:pt idx="78">
                  <c:v>0.71218493574881969</c:v>
                </c:pt>
                <c:pt idx="79">
                  <c:v>0.71908587895802678</c:v>
                </c:pt>
                <c:pt idx="80">
                  <c:v>0.72760744035973279</c:v>
                </c:pt>
                <c:pt idx="81">
                  <c:v>0.73745970185551912</c:v>
                </c:pt>
                <c:pt idx="82">
                  <c:v>0.74625330132530288</c:v>
                </c:pt>
                <c:pt idx="83">
                  <c:v>0.74965675281383681</c:v>
                </c:pt>
                <c:pt idx="84">
                  <c:v>0.74571992147789334</c:v>
                </c:pt>
                <c:pt idx="85">
                  <c:v>0.74136067489437474</c:v>
                </c:pt>
                <c:pt idx="86">
                  <c:v>0.7457851263649925</c:v>
                </c:pt>
                <c:pt idx="87">
                  <c:v>0.75586231139120785</c:v>
                </c:pt>
                <c:pt idx="88">
                  <c:v>0.76470746440807646</c:v>
                </c:pt>
                <c:pt idx="89">
                  <c:v>0.77180969789713572</c:v>
                </c:pt>
                <c:pt idx="90">
                  <c:v>0.77911751190075607</c:v>
                </c:pt>
                <c:pt idx="91">
                  <c:v>0.78974070102479454</c:v>
                </c:pt>
                <c:pt idx="92">
                  <c:v>0.80082324572448393</c:v>
                </c:pt>
                <c:pt idx="93">
                  <c:v>0.81542388801843857</c:v>
                </c:pt>
                <c:pt idx="94">
                  <c:v>0.82736932121985696</c:v>
                </c:pt>
                <c:pt idx="95">
                  <c:v>0.83964478760991956</c:v>
                </c:pt>
                <c:pt idx="96">
                  <c:v>0.8490401686442306</c:v>
                </c:pt>
                <c:pt idx="97">
                  <c:v>0.86104778122595205</c:v>
                </c:pt>
                <c:pt idx="98">
                  <c:v>0.87831272737216171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Лист1!$DC$1:$DC$4</c:f>
              <c:strCache>
                <c:ptCount val="1"/>
                <c:pt idx="0">
                  <c:v>35 - Управление Сбережениями - Мировые технологии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Лист1!$DC$5:$DC$104</c:f>
              <c:numCache>
                <c:formatCode>General</c:formatCode>
                <c:ptCount val="99"/>
                <c:pt idx="50">
                  <c:v>0.79675952908216585</c:v>
                </c:pt>
                <c:pt idx="51">
                  <c:v>0.80820274559528826</c:v>
                </c:pt>
                <c:pt idx="52">
                  <c:v>0.81566439868080576</c:v>
                </c:pt>
                <c:pt idx="53">
                  <c:v>0.8254265078322649</c:v>
                </c:pt>
                <c:pt idx="54">
                  <c:v>0.83580120826654225</c:v>
                </c:pt>
                <c:pt idx="55">
                  <c:v>0.84467731425637949</c:v>
                </c:pt>
                <c:pt idx="56">
                  <c:v>0.85306034555183985</c:v>
                </c:pt>
                <c:pt idx="57">
                  <c:v>0.86108258241505486</c:v>
                </c:pt>
                <c:pt idx="58">
                  <c:v>0.86046720770521223</c:v>
                </c:pt>
                <c:pt idx="59">
                  <c:v>0.85676396723201398</c:v>
                </c:pt>
                <c:pt idx="60">
                  <c:v>0.85980421663375306</c:v>
                </c:pt>
                <c:pt idx="61">
                  <c:v>0.86300345677863188</c:v>
                </c:pt>
                <c:pt idx="62">
                  <c:v>0.86614128065652718</c:v>
                </c:pt>
                <c:pt idx="63">
                  <c:v>0.87309787931748717</c:v>
                </c:pt>
                <c:pt idx="64">
                  <c:v>0.88026052216070438</c:v>
                </c:pt>
                <c:pt idx="65">
                  <c:v>0.8850583955484691</c:v>
                </c:pt>
                <c:pt idx="66">
                  <c:v>0.88950864282717701</c:v>
                </c:pt>
                <c:pt idx="67">
                  <c:v>0.89259941483110294</c:v>
                </c:pt>
                <c:pt idx="68">
                  <c:v>0.89415470889579773</c:v>
                </c:pt>
                <c:pt idx="69">
                  <c:v>0.89821241104109217</c:v>
                </c:pt>
                <c:pt idx="70">
                  <c:v>0.88963931885272785</c:v>
                </c:pt>
                <c:pt idx="71">
                  <c:v>0.87699718411977501</c:v>
                </c:pt>
                <c:pt idx="72">
                  <c:v>0.86838101530139178</c:v>
                </c:pt>
                <c:pt idx="73">
                  <c:v>0.86823052954480107</c:v>
                </c:pt>
                <c:pt idx="74">
                  <c:v>0.88402116292905875</c:v>
                </c:pt>
                <c:pt idx="75">
                  <c:v>0.90402060143928265</c:v>
                </c:pt>
                <c:pt idx="76">
                  <c:v>0.92234828672233715</c:v>
                </c:pt>
                <c:pt idx="77">
                  <c:v>0.94007545254448699</c:v>
                </c:pt>
                <c:pt idx="78">
                  <c:v>0.9576898422547514</c:v>
                </c:pt>
                <c:pt idx="79">
                  <c:v>0.97236056919705149</c:v>
                </c:pt>
                <c:pt idx="80">
                  <c:v>0.99016034247501172</c:v>
                </c:pt>
                <c:pt idx="81">
                  <c:v>1.0068460711342311</c:v>
                </c:pt>
                <c:pt idx="82">
                  <c:v>1.0192196095144661</c:v>
                </c:pt>
                <c:pt idx="83">
                  <c:v>1.0215544766538469</c:v>
                </c:pt>
                <c:pt idx="84">
                  <c:v>1.011650636639768</c:v>
                </c:pt>
                <c:pt idx="85">
                  <c:v>0.99457041882406882</c:v>
                </c:pt>
                <c:pt idx="86">
                  <c:v>0.98552452266475243</c:v>
                </c:pt>
                <c:pt idx="87">
                  <c:v>0.9907157481814991</c:v>
                </c:pt>
                <c:pt idx="88">
                  <c:v>0.99594682410542135</c:v>
                </c:pt>
                <c:pt idx="89">
                  <c:v>0.98994860541384078</c:v>
                </c:pt>
                <c:pt idx="90">
                  <c:v>0.98167874445555059</c:v>
                </c:pt>
                <c:pt idx="91">
                  <c:v>0.96083785240451147</c:v>
                </c:pt>
                <c:pt idx="92">
                  <c:v>0.94795096227474496</c:v>
                </c:pt>
                <c:pt idx="93">
                  <c:v>0.93576146631971091</c:v>
                </c:pt>
                <c:pt idx="94">
                  <c:v>0.91324914288519354</c:v>
                </c:pt>
                <c:pt idx="95">
                  <c:v>0.87342040065192605</c:v>
                </c:pt>
                <c:pt idx="96">
                  <c:v>0.84315221468998292</c:v>
                </c:pt>
                <c:pt idx="97">
                  <c:v>0.82725677663182862</c:v>
                </c:pt>
                <c:pt idx="98">
                  <c:v>0.81960639699723425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Лист1!$DF$1:$DF$4</c:f>
              <c:strCache>
                <c:ptCount val="1"/>
                <c:pt idx="0">
                  <c:v>36 - Управление Сбережениями - Электроэнергетика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Лист1!$DF$5:$DF$104</c:f>
              <c:numCache>
                <c:formatCode>General</c:formatCode>
                <c:ptCount val="99"/>
                <c:pt idx="8">
                  <c:v>0.25993489333816311</c:v>
                </c:pt>
                <c:pt idx="9">
                  <c:v>0.2369557641435977</c:v>
                </c:pt>
                <c:pt idx="10">
                  <c:v>0.235355252784052</c:v>
                </c:pt>
                <c:pt idx="11">
                  <c:v>0.2430272799374612</c:v>
                </c:pt>
                <c:pt idx="12">
                  <c:v>0.24763423835464141</c:v>
                </c:pt>
                <c:pt idx="13">
                  <c:v>0.26092847180240297</c:v>
                </c:pt>
                <c:pt idx="14">
                  <c:v>0.28154070166871847</c:v>
                </c:pt>
                <c:pt idx="15">
                  <c:v>0.30801136011020619</c:v>
                </c:pt>
                <c:pt idx="16">
                  <c:v>0.33789547871043929</c:v>
                </c:pt>
                <c:pt idx="17">
                  <c:v>0.36914815187033623</c:v>
                </c:pt>
                <c:pt idx="18">
                  <c:v>0.40099232502000831</c:v>
                </c:pt>
                <c:pt idx="19">
                  <c:v>0.43572451658608152</c:v>
                </c:pt>
                <c:pt idx="20">
                  <c:v>0.46734526727967157</c:v>
                </c:pt>
                <c:pt idx="21">
                  <c:v>0.49436405735316541</c:v>
                </c:pt>
                <c:pt idx="22">
                  <c:v>0.52143501425512928</c:v>
                </c:pt>
                <c:pt idx="23">
                  <c:v>0.54869715103964478</c:v>
                </c:pt>
                <c:pt idx="24">
                  <c:v>0.56606383257451953</c:v>
                </c:pt>
                <c:pt idx="25">
                  <c:v>0.58528374044357612</c:v>
                </c:pt>
                <c:pt idx="26">
                  <c:v>0.59421962065849077</c:v>
                </c:pt>
                <c:pt idx="27">
                  <c:v>0.59178427279724211</c:v>
                </c:pt>
                <c:pt idx="28">
                  <c:v>0.59250840027910112</c:v>
                </c:pt>
                <c:pt idx="29">
                  <c:v>0.59753150280621226</c:v>
                </c:pt>
                <c:pt idx="30">
                  <c:v>0.60893294765330175</c:v>
                </c:pt>
                <c:pt idx="31">
                  <c:v>0.59638276906373244</c:v>
                </c:pt>
                <c:pt idx="32">
                  <c:v>0.57965640813624386</c:v>
                </c:pt>
                <c:pt idx="33">
                  <c:v>0.55833512180862443</c:v>
                </c:pt>
                <c:pt idx="34">
                  <c:v>0.545788761203022</c:v>
                </c:pt>
                <c:pt idx="35">
                  <c:v>0.52510169625632586</c:v>
                </c:pt>
                <c:pt idx="36">
                  <c:v>0.51210429707902894</c:v>
                </c:pt>
                <c:pt idx="37">
                  <c:v>0.51417161167724934</c:v>
                </c:pt>
                <c:pt idx="38">
                  <c:v>0.52215245606297767</c:v>
                </c:pt>
                <c:pt idx="39">
                  <c:v>0.52680163859179852</c:v>
                </c:pt>
                <c:pt idx="40">
                  <c:v>0.51867844488996717</c:v>
                </c:pt>
                <c:pt idx="41">
                  <c:v>0.50291099237053105</c:v>
                </c:pt>
                <c:pt idx="42">
                  <c:v>0.49070643526000501</c:v>
                </c:pt>
                <c:pt idx="43">
                  <c:v>0.50438703947335628</c:v>
                </c:pt>
                <c:pt idx="44">
                  <c:v>0.52131062060179156</c:v>
                </c:pt>
                <c:pt idx="45">
                  <c:v>0.53940937547023904</c:v>
                </c:pt>
                <c:pt idx="46">
                  <c:v>0.54618803480671307</c:v>
                </c:pt>
                <c:pt idx="47">
                  <c:v>0.55984008337457003</c:v>
                </c:pt>
                <c:pt idx="48">
                  <c:v>0.57412917806661345</c:v>
                </c:pt>
                <c:pt idx="49">
                  <c:v>0.57994628588331354</c:v>
                </c:pt>
                <c:pt idx="50">
                  <c:v>0.57409761241420443</c:v>
                </c:pt>
                <c:pt idx="51">
                  <c:v>0.5453892078655378</c:v>
                </c:pt>
                <c:pt idx="52">
                  <c:v>0.55195538156192958</c:v>
                </c:pt>
                <c:pt idx="53">
                  <c:v>0.55580238606511145</c:v>
                </c:pt>
                <c:pt idx="54">
                  <c:v>0.56126767437557556</c:v>
                </c:pt>
                <c:pt idx="55">
                  <c:v>0.56098803519478047</c:v>
                </c:pt>
                <c:pt idx="56">
                  <c:v>0.54573031755022283</c:v>
                </c:pt>
                <c:pt idx="57">
                  <c:v>0.52035309418750753</c:v>
                </c:pt>
                <c:pt idx="58">
                  <c:v>0.49782178135673649</c:v>
                </c:pt>
                <c:pt idx="59">
                  <c:v>0.47331120667903481</c:v>
                </c:pt>
                <c:pt idx="60">
                  <c:v>0.45272439368993789</c:v>
                </c:pt>
                <c:pt idx="61">
                  <c:v>0.42923245360209378</c:v>
                </c:pt>
                <c:pt idx="62">
                  <c:v>0.40031103371209642</c:v>
                </c:pt>
                <c:pt idx="63">
                  <c:v>0.40325666132642241</c:v>
                </c:pt>
                <c:pt idx="64">
                  <c:v>0.40723197203377631</c:v>
                </c:pt>
                <c:pt idx="65">
                  <c:v>0.42193749198058572</c:v>
                </c:pt>
                <c:pt idx="66">
                  <c:v>0.42845178163989528</c:v>
                </c:pt>
                <c:pt idx="67">
                  <c:v>0.43501947210045649</c:v>
                </c:pt>
                <c:pt idx="68">
                  <c:v>0.4492554597705995</c:v>
                </c:pt>
                <c:pt idx="69">
                  <c:v>0.46996387669493461</c:v>
                </c:pt>
                <c:pt idx="70">
                  <c:v>0.49476066599244822</c:v>
                </c:pt>
                <c:pt idx="71">
                  <c:v>0.51245976880633926</c:v>
                </c:pt>
                <c:pt idx="72">
                  <c:v>0.52547469789484857</c:v>
                </c:pt>
                <c:pt idx="73">
                  <c:v>0.55002806619297462</c:v>
                </c:pt>
                <c:pt idx="74">
                  <c:v>0.58351027288004076</c:v>
                </c:pt>
                <c:pt idx="75">
                  <c:v>0.60751890073165737</c:v>
                </c:pt>
                <c:pt idx="76">
                  <c:v>0.62102076785760807</c:v>
                </c:pt>
                <c:pt idx="77">
                  <c:v>0.63570838462432511</c:v>
                </c:pt>
                <c:pt idx="78">
                  <c:v>0.64682518669145039</c:v>
                </c:pt>
                <c:pt idx="79">
                  <c:v>0.65496498372190048</c:v>
                </c:pt>
                <c:pt idx="80">
                  <c:v>0.66180142487824833</c:v>
                </c:pt>
                <c:pt idx="81">
                  <c:v>0.66568105637148756</c:v>
                </c:pt>
                <c:pt idx="82">
                  <c:v>0.66793057169863368</c:v>
                </c:pt>
                <c:pt idx="83">
                  <c:v>0.66254081605389481</c:v>
                </c:pt>
                <c:pt idx="84">
                  <c:v>0.6617948129718344</c:v>
                </c:pt>
                <c:pt idx="85">
                  <c:v>0.66357907891557155</c:v>
                </c:pt>
                <c:pt idx="86">
                  <c:v>0.6639571645747262</c:v>
                </c:pt>
                <c:pt idx="87">
                  <c:v>0.66674052369886005</c:v>
                </c:pt>
                <c:pt idx="88">
                  <c:v>0.66933811635134854</c:v>
                </c:pt>
                <c:pt idx="89">
                  <c:v>0.66778463216637629</c:v>
                </c:pt>
                <c:pt idx="90">
                  <c:v>0.6588530589710283</c:v>
                </c:pt>
                <c:pt idx="91">
                  <c:v>0.65122790711368239</c:v>
                </c:pt>
                <c:pt idx="92">
                  <c:v>0.64731332483968407</c:v>
                </c:pt>
                <c:pt idx="93">
                  <c:v>0.65119752738042747</c:v>
                </c:pt>
                <c:pt idx="94">
                  <c:v>0.65215145015311682</c:v>
                </c:pt>
                <c:pt idx="95">
                  <c:v>0.65084981511040396</c:v>
                </c:pt>
                <c:pt idx="96">
                  <c:v>0.65199159213426339</c:v>
                </c:pt>
                <c:pt idx="97">
                  <c:v>0.65711591629571664</c:v>
                </c:pt>
                <c:pt idx="98">
                  <c:v>0.67255906875203009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Лист1!$DI$1:$DI$4</c:f>
              <c:strCache>
                <c:ptCount val="1"/>
                <c:pt idx="0">
                  <c:v>37 - УРАЛСИБ - Акции роста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Лист1!$DI$5:$DI$104</c:f>
              <c:numCache>
                <c:formatCode>General</c:formatCode>
                <c:ptCount val="99"/>
                <c:pt idx="3">
                  <c:v>0.2118620520688333</c:v>
                </c:pt>
                <c:pt idx="4">
                  <c:v>0.2249976240474458</c:v>
                </c:pt>
                <c:pt idx="5">
                  <c:v>0.24094893680539531</c:v>
                </c:pt>
                <c:pt idx="6">
                  <c:v>0.25848257429582022</c:v>
                </c:pt>
                <c:pt idx="7">
                  <c:v>0.27494665433217869</c:v>
                </c:pt>
                <c:pt idx="8">
                  <c:v>0.28333988237897278</c:v>
                </c:pt>
                <c:pt idx="9">
                  <c:v>0.27294562099535552</c:v>
                </c:pt>
                <c:pt idx="10">
                  <c:v>0.26419472164184282</c:v>
                </c:pt>
                <c:pt idx="11">
                  <c:v>0.26753916484589929</c:v>
                </c:pt>
                <c:pt idx="12">
                  <c:v>0.2753488074520461</c:v>
                </c:pt>
                <c:pt idx="13">
                  <c:v>0.29206994214231341</c:v>
                </c:pt>
                <c:pt idx="14">
                  <c:v>0.31511546069013169</c:v>
                </c:pt>
                <c:pt idx="15">
                  <c:v>0.34101950706359818</c:v>
                </c:pt>
                <c:pt idx="16">
                  <c:v>0.36935784009209938</c:v>
                </c:pt>
                <c:pt idx="17">
                  <c:v>0.39927309496599711</c:v>
                </c:pt>
                <c:pt idx="18">
                  <c:v>0.42911560637498108</c:v>
                </c:pt>
                <c:pt idx="19">
                  <c:v>0.46064295765802332</c:v>
                </c:pt>
                <c:pt idx="20">
                  <c:v>0.48869958703943439</c:v>
                </c:pt>
                <c:pt idx="21">
                  <c:v>0.51412988224752398</c:v>
                </c:pt>
                <c:pt idx="22">
                  <c:v>0.53986824694805113</c:v>
                </c:pt>
                <c:pt idx="23">
                  <c:v>0.56936667421828979</c:v>
                </c:pt>
                <c:pt idx="24">
                  <c:v>0.58904249940727837</c:v>
                </c:pt>
                <c:pt idx="25">
                  <c:v>0.61137043876167796</c:v>
                </c:pt>
                <c:pt idx="26">
                  <c:v>0.63305127952277973</c:v>
                </c:pt>
                <c:pt idx="27">
                  <c:v>0.64955546140158149</c:v>
                </c:pt>
                <c:pt idx="28">
                  <c:v>0.66722598073155914</c:v>
                </c:pt>
                <c:pt idx="29">
                  <c:v>0.68504276336756664</c:v>
                </c:pt>
                <c:pt idx="30">
                  <c:v>0.70389774426918028</c:v>
                </c:pt>
                <c:pt idx="31">
                  <c:v>0.71527840191568492</c:v>
                </c:pt>
                <c:pt idx="32">
                  <c:v>0.71954200143435798</c:v>
                </c:pt>
                <c:pt idx="33">
                  <c:v>0.7128310091193738</c:v>
                </c:pt>
                <c:pt idx="34">
                  <c:v>0.70392684950623929</c:v>
                </c:pt>
                <c:pt idx="35">
                  <c:v>0.66809910310791187</c:v>
                </c:pt>
                <c:pt idx="36">
                  <c:v>0.64694244800164036</c:v>
                </c:pt>
                <c:pt idx="37">
                  <c:v>0.63762224355569097</c:v>
                </c:pt>
                <c:pt idx="38">
                  <c:v>0.63328456432886926</c:v>
                </c:pt>
                <c:pt idx="39">
                  <c:v>0.62744129860296893</c:v>
                </c:pt>
                <c:pt idx="40">
                  <c:v>0.61526915396570026</c:v>
                </c:pt>
                <c:pt idx="41">
                  <c:v>0.60094097705451677</c:v>
                </c:pt>
                <c:pt idx="42">
                  <c:v>0.58928844097265987</c:v>
                </c:pt>
                <c:pt idx="43">
                  <c:v>0.60221070056117731</c:v>
                </c:pt>
                <c:pt idx="44">
                  <c:v>0.62008168110766793</c:v>
                </c:pt>
                <c:pt idx="45">
                  <c:v>0.63713822327412639</c:v>
                </c:pt>
                <c:pt idx="46">
                  <c:v>0.64617460358386414</c:v>
                </c:pt>
                <c:pt idx="47">
                  <c:v>0.66163832281995416</c:v>
                </c:pt>
                <c:pt idx="48">
                  <c:v>0.67381764187191506</c:v>
                </c:pt>
                <c:pt idx="49">
                  <c:v>0.68433005167230843</c:v>
                </c:pt>
                <c:pt idx="50">
                  <c:v>0.68802444873150415</c:v>
                </c:pt>
                <c:pt idx="51">
                  <c:v>0.68361515048304189</c:v>
                </c:pt>
                <c:pt idx="52">
                  <c:v>0.69363724736451227</c:v>
                </c:pt>
                <c:pt idx="53">
                  <c:v>0.70688087583029557</c:v>
                </c:pt>
                <c:pt idx="54">
                  <c:v>0.71474652397769189</c:v>
                </c:pt>
                <c:pt idx="55">
                  <c:v>0.71893661275782539</c:v>
                </c:pt>
                <c:pt idx="56">
                  <c:v>0.71317249043462461</c:v>
                </c:pt>
                <c:pt idx="57">
                  <c:v>0.71211422563009352</c:v>
                </c:pt>
                <c:pt idx="58">
                  <c:v>0.71561481466213539</c:v>
                </c:pt>
                <c:pt idx="59">
                  <c:v>0.72145172044462846</c:v>
                </c:pt>
                <c:pt idx="60">
                  <c:v>0.72279936611805906</c:v>
                </c:pt>
                <c:pt idx="61">
                  <c:v>0.71601618801423317</c:v>
                </c:pt>
                <c:pt idx="62">
                  <c:v>0.68582957706734005</c:v>
                </c:pt>
                <c:pt idx="63">
                  <c:v>0.68106273906204673</c:v>
                </c:pt>
                <c:pt idx="64">
                  <c:v>0.67939192959731964</c:v>
                </c:pt>
                <c:pt idx="65">
                  <c:v>0.68662569689758945</c:v>
                </c:pt>
                <c:pt idx="66">
                  <c:v>0.70021746588403222</c:v>
                </c:pt>
                <c:pt idx="67">
                  <c:v>0.71174604466976399</c:v>
                </c:pt>
                <c:pt idx="68">
                  <c:v>0.73217705632214736</c:v>
                </c:pt>
                <c:pt idx="69">
                  <c:v>0.75257405531218424</c:v>
                </c:pt>
                <c:pt idx="70">
                  <c:v>0.77916606141620859</c:v>
                </c:pt>
                <c:pt idx="71">
                  <c:v>0.79840434650689218</c:v>
                </c:pt>
                <c:pt idx="72">
                  <c:v>0.8160818879484727</c:v>
                </c:pt>
                <c:pt idx="73">
                  <c:v>0.84229540181573404</c:v>
                </c:pt>
                <c:pt idx="74">
                  <c:v>0.84294492200233451</c:v>
                </c:pt>
                <c:pt idx="75">
                  <c:v>0.83951789506839347</c:v>
                </c:pt>
                <c:pt idx="76">
                  <c:v>0.83644494516381152</c:v>
                </c:pt>
                <c:pt idx="77">
                  <c:v>0.843669657876299</c:v>
                </c:pt>
                <c:pt idx="78">
                  <c:v>0.8515698825505954</c:v>
                </c:pt>
                <c:pt idx="79">
                  <c:v>0.85677184726352396</c:v>
                </c:pt>
                <c:pt idx="80">
                  <c:v>0.86266238474052681</c:v>
                </c:pt>
                <c:pt idx="81">
                  <c:v>0.86429162265514614</c:v>
                </c:pt>
                <c:pt idx="82">
                  <c:v>0.86280660771345186</c:v>
                </c:pt>
                <c:pt idx="83">
                  <c:v>0.85421922806056338</c:v>
                </c:pt>
                <c:pt idx="84">
                  <c:v>0.8543508067902601</c:v>
                </c:pt>
                <c:pt idx="85">
                  <c:v>0.85907302191851354</c:v>
                </c:pt>
                <c:pt idx="86">
                  <c:v>0.86487421438694922</c:v>
                </c:pt>
                <c:pt idx="87">
                  <c:v>0.87055637817209075</c:v>
                </c:pt>
                <c:pt idx="88">
                  <c:v>0.87523803992581151</c:v>
                </c:pt>
                <c:pt idx="89">
                  <c:v>0.87650455864768995</c:v>
                </c:pt>
                <c:pt idx="90">
                  <c:v>0.8742454019821585</c:v>
                </c:pt>
                <c:pt idx="91">
                  <c:v>0.87664617018767854</c:v>
                </c:pt>
                <c:pt idx="92">
                  <c:v>0.88248393396462943</c:v>
                </c:pt>
                <c:pt idx="93">
                  <c:v>0.89201789961801359</c:v>
                </c:pt>
                <c:pt idx="94">
                  <c:v>0.90582744135647064</c:v>
                </c:pt>
                <c:pt idx="95">
                  <c:v>0.92368707899794655</c:v>
                </c:pt>
                <c:pt idx="96">
                  <c:v>0.93839115239691928</c:v>
                </c:pt>
                <c:pt idx="97">
                  <c:v>0.95223463360926464</c:v>
                </c:pt>
                <c:pt idx="98">
                  <c:v>0.96711568396169112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Лист1!$DL$1:$DL$4</c:f>
              <c:strCache>
                <c:ptCount val="1"/>
                <c:pt idx="0">
                  <c:v>38 - УРАЛСИБ - Энергетическая перспектива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Лист1!$DL$5:$DL$104</c:f>
              <c:numCache>
                <c:formatCode>General</c:formatCode>
                <c:ptCount val="99"/>
                <c:pt idx="22">
                  <c:v>1.160422383551696</c:v>
                </c:pt>
                <c:pt idx="23">
                  <c:v>1.10107198794081</c:v>
                </c:pt>
                <c:pt idx="24">
                  <c:v>1.053145391038794</c:v>
                </c:pt>
                <c:pt idx="25">
                  <c:v>0.9951435073179552</c:v>
                </c:pt>
                <c:pt idx="26">
                  <c:v>0.88510016512106349</c:v>
                </c:pt>
                <c:pt idx="27">
                  <c:v>0.79768540894387729</c:v>
                </c:pt>
                <c:pt idx="28">
                  <c:v>0.7368171093814343</c:v>
                </c:pt>
                <c:pt idx="29">
                  <c:v>0.69721973067670506</c:v>
                </c:pt>
                <c:pt idx="30">
                  <c:v>0.67073909875714954</c:v>
                </c:pt>
                <c:pt idx="31">
                  <c:v>0.6014732267216818</c:v>
                </c:pt>
                <c:pt idx="32">
                  <c:v>0.53552904482315378</c:v>
                </c:pt>
                <c:pt idx="33">
                  <c:v>0.46543263119348288</c:v>
                </c:pt>
                <c:pt idx="34">
                  <c:v>0.42385341321241887</c:v>
                </c:pt>
                <c:pt idx="35">
                  <c:v>0.38222187718517359</c:v>
                </c:pt>
                <c:pt idx="36">
                  <c:v>0.35991617298570328</c:v>
                </c:pt>
                <c:pt idx="37">
                  <c:v>0.35247030410248581</c:v>
                </c:pt>
                <c:pt idx="38">
                  <c:v>0.35360271301128449</c:v>
                </c:pt>
                <c:pt idx="39">
                  <c:v>0.35375624822158119</c:v>
                </c:pt>
                <c:pt idx="40">
                  <c:v>0.34080682297284298</c:v>
                </c:pt>
                <c:pt idx="41">
                  <c:v>0.32291985573650173</c:v>
                </c:pt>
                <c:pt idx="42">
                  <c:v>0.31077554068434088</c:v>
                </c:pt>
                <c:pt idx="43">
                  <c:v>0.3163627412340394</c:v>
                </c:pt>
                <c:pt idx="44">
                  <c:v>0.32871986903200229</c:v>
                </c:pt>
                <c:pt idx="45">
                  <c:v>0.34464755246626932</c:v>
                </c:pt>
                <c:pt idx="46">
                  <c:v>0.34848186793911617</c:v>
                </c:pt>
                <c:pt idx="47">
                  <c:v>0.36177180861998698</c:v>
                </c:pt>
                <c:pt idx="48">
                  <c:v>0.37577184724782609</c:v>
                </c:pt>
                <c:pt idx="49">
                  <c:v>0.38468096171696531</c:v>
                </c:pt>
                <c:pt idx="50">
                  <c:v>0.38296222098522942</c:v>
                </c:pt>
                <c:pt idx="51">
                  <c:v>0.36429013439987801</c:v>
                </c:pt>
                <c:pt idx="52">
                  <c:v>0.37260364047470129</c:v>
                </c:pt>
                <c:pt idx="53">
                  <c:v>0.38246823970146199</c:v>
                </c:pt>
                <c:pt idx="54">
                  <c:v>0.38978330067535871</c:v>
                </c:pt>
                <c:pt idx="55">
                  <c:v>0.39484756591401532</c:v>
                </c:pt>
                <c:pt idx="56">
                  <c:v>0.38558938506201429</c:v>
                </c:pt>
                <c:pt idx="57">
                  <c:v>0.36770657491010589</c:v>
                </c:pt>
                <c:pt idx="58">
                  <c:v>0.34978281052434301</c:v>
                </c:pt>
                <c:pt idx="59">
                  <c:v>0.33422666302379128</c:v>
                </c:pt>
                <c:pt idx="60">
                  <c:v>0.31940259902372348</c:v>
                </c:pt>
                <c:pt idx="61">
                  <c:v>0.30426013042655958</c:v>
                </c:pt>
                <c:pt idx="62">
                  <c:v>0.28536915306033628</c:v>
                </c:pt>
                <c:pt idx="63">
                  <c:v>0.28995419381292747</c:v>
                </c:pt>
                <c:pt idx="64">
                  <c:v>0.29391932537217891</c:v>
                </c:pt>
                <c:pt idx="65">
                  <c:v>0.30559040093019091</c:v>
                </c:pt>
                <c:pt idx="66">
                  <c:v>0.31904139579818719</c:v>
                </c:pt>
                <c:pt idx="67">
                  <c:v>0.334734745029239</c:v>
                </c:pt>
                <c:pt idx="68">
                  <c:v>0.35734568554369522</c:v>
                </c:pt>
                <c:pt idx="69">
                  <c:v>0.37908767843952912</c:v>
                </c:pt>
                <c:pt idx="70">
                  <c:v>0.41192902789221503</c:v>
                </c:pt>
                <c:pt idx="71">
                  <c:v>0.44693468422667121</c:v>
                </c:pt>
                <c:pt idx="72">
                  <c:v>0.4699678591836407</c:v>
                </c:pt>
                <c:pt idx="73">
                  <c:v>0.49949693185293692</c:v>
                </c:pt>
                <c:pt idx="74">
                  <c:v>0.53386690590667851</c:v>
                </c:pt>
                <c:pt idx="75">
                  <c:v>0.55598463199581061</c:v>
                </c:pt>
                <c:pt idx="76">
                  <c:v>0.56790767491257677</c:v>
                </c:pt>
                <c:pt idx="77">
                  <c:v>0.58178401339443386</c:v>
                </c:pt>
                <c:pt idx="78">
                  <c:v>0.59451243724899427</c:v>
                </c:pt>
                <c:pt idx="79">
                  <c:v>0.6039848672353777</c:v>
                </c:pt>
                <c:pt idx="80">
                  <c:v>0.61148297028349097</c:v>
                </c:pt>
                <c:pt idx="81">
                  <c:v>0.6176911090483751</c:v>
                </c:pt>
                <c:pt idx="82">
                  <c:v>0.62141453887170262</c:v>
                </c:pt>
                <c:pt idx="83">
                  <c:v>0.62187515449482234</c:v>
                </c:pt>
                <c:pt idx="84">
                  <c:v>0.62184587117540568</c:v>
                </c:pt>
                <c:pt idx="85">
                  <c:v>0.62255120300509603</c:v>
                </c:pt>
                <c:pt idx="86">
                  <c:v>0.61787611025931544</c:v>
                </c:pt>
                <c:pt idx="87">
                  <c:v>0.61279284540763979</c:v>
                </c:pt>
                <c:pt idx="88">
                  <c:v>0.61086941084736024</c:v>
                </c:pt>
                <c:pt idx="89">
                  <c:v>0.60582255019874953</c:v>
                </c:pt>
                <c:pt idx="90">
                  <c:v>0.59288807775449692</c:v>
                </c:pt>
                <c:pt idx="91">
                  <c:v>0.58053099701048672</c:v>
                </c:pt>
                <c:pt idx="92">
                  <c:v>0.57400669574030361</c:v>
                </c:pt>
                <c:pt idx="93">
                  <c:v>0.57733770191468903</c:v>
                </c:pt>
                <c:pt idx="94">
                  <c:v>0.58061522966989121</c:v>
                </c:pt>
                <c:pt idx="95">
                  <c:v>0.58166272735371283</c:v>
                </c:pt>
                <c:pt idx="96">
                  <c:v>0.58523685882964527</c:v>
                </c:pt>
                <c:pt idx="97">
                  <c:v>0.59312033350257365</c:v>
                </c:pt>
                <c:pt idx="98">
                  <c:v>0.61076437477085854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Лист1!$DO$1:$DO$4</c:f>
              <c:strCache>
                <c:ptCount val="1"/>
                <c:pt idx="0">
                  <c:v>39 - Альфа - Ликвидные акции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Лист1!$DO$5:$DO$104</c:f>
              <c:numCache>
                <c:formatCode>General</c:formatCode>
                <c:ptCount val="99"/>
                <c:pt idx="0">
                  <c:v>0.26437898824925321</c:v>
                </c:pt>
                <c:pt idx="1">
                  <c:v>0.2546729924389155</c:v>
                </c:pt>
                <c:pt idx="2">
                  <c:v>0.25707661734972909</c:v>
                </c:pt>
                <c:pt idx="3">
                  <c:v>0.27084357447788121</c:v>
                </c:pt>
                <c:pt idx="4">
                  <c:v>0.28704269899123569</c:v>
                </c:pt>
                <c:pt idx="5">
                  <c:v>0.30650334328427642</c:v>
                </c:pt>
                <c:pt idx="6">
                  <c:v>0.32652552363139481</c:v>
                </c:pt>
                <c:pt idx="7">
                  <c:v>0.34664369187256627</c:v>
                </c:pt>
                <c:pt idx="8">
                  <c:v>0.35805305869632842</c:v>
                </c:pt>
                <c:pt idx="9">
                  <c:v>0.34249001857808842</c:v>
                </c:pt>
                <c:pt idx="10">
                  <c:v>0.34007886649685121</c:v>
                </c:pt>
                <c:pt idx="11">
                  <c:v>0.34841733803287639</c:v>
                </c:pt>
                <c:pt idx="12">
                  <c:v>0.35960903463509369</c:v>
                </c:pt>
                <c:pt idx="13">
                  <c:v>0.3795284087564455</c:v>
                </c:pt>
                <c:pt idx="14">
                  <c:v>0.40661649673774181</c:v>
                </c:pt>
                <c:pt idx="15">
                  <c:v>0.43600140051899072</c:v>
                </c:pt>
                <c:pt idx="16">
                  <c:v>0.46228808171742208</c:v>
                </c:pt>
                <c:pt idx="17">
                  <c:v>0.48799349509633638</c:v>
                </c:pt>
                <c:pt idx="18">
                  <c:v>0.51465703395410445</c:v>
                </c:pt>
                <c:pt idx="19">
                  <c:v>0.54043040731940473</c:v>
                </c:pt>
                <c:pt idx="20">
                  <c:v>0.56241697411506697</c:v>
                </c:pt>
                <c:pt idx="21">
                  <c:v>0.58168491232910435</c:v>
                </c:pt>
                <c:pt idx="22">
                  <c:v>0.6028778852637422</c:v>
                </c:pt>
                <c:pt idx="23">
                  <c:v>0.6251462803166753</c:v>
                </c:pt>
                <c:pt idx="24">
                  <c:v>0.64047906831052792</c:v>
                </c:pt>
                <c:pt idx="25">
                  <c:v>0.65895110171076554</c:v>
                </c:pt>
                <c:pt idx="26">
                  <c:v>0.67690026886605259</c:v>
                </c:pt>
                <c:pt idx="27">
                  <c:v>0.69024107564615733</c:v>
                </c:pt>
                <c:pt idx="28">
                  <c:v>0.70526111072365538</c:v>
                </c:pt>
                <c:pt idx="29">
                  <c:v>0.72065634759558328</c:v>
                </c:pt>
                <c:pt idx="30">
                  <c:v>0.73725125917677903</c:v>
                </c:pt>
                <c:pt idx="31">
                  <c:v>0.74398874161269513</c:v>
                </c:pt>
                <c:pt idx="32">
                  <c:v>0.74584210477794199</c:v>
                </c:pt>
                <c:pt idx="33">
                  <c:v>0.73954101620049162</c:v>
                </c:pt>
                <c:pt idx="34">
                  <c:v>0.73541721348847267</c:v>
                </c:pt>
                <c:pt idx="35">
                  <c:v>0.71676699563736668</c:v>
                </c:pt>
                <c:pt idx="36">
                  <c:v>0.7048731078312428</c:v>
                </c:pt>
                <c:pt idx="37">
                  <c:v>0.70495509098867881</c:v>
                </c:pt>
                <c:pt idx="38">
                  <c:v>0.70659778797101069</c:v>
                </c:pt>
                <c:pt idx="39">
                  <c:v>0.70393299137253429</c:v>
                </c:pt>
                <c:pt idx="40">
                  <c:v>0.69847784513733246</c:v>
                </c:pt>
                <c:pt idx="41">
                  <c:v>0.69239302844360784</c:v>
                </c:pt>
                <c:pt idx="42">
                  <c:v>0.69111273613547908</c:v>
                </c:pt>
                <c:pt idx="43">
                  <c:v>0.70857689893074871</c:v>
                </c:pt>
                <c:pt idx="44">
                  <c:v>0.72635385309914247</c:v>
                </c:pt>
                <c:pt idx="45">
                  <c:v>0.74415043738116304</c:v>
                </c:pt>
                <c:pt idx="46">
                  <c:v>0.75504448385081913</c:v>
                </c:pt>
                <c:pt idx="47">
                  <c:v>0.76947505389619664</c:v>
                </c:pt>
                <c:pt idx="48">
                  <c:v>0.78150669901462111</c:v>
                </c:pt>
                <c:pt idx="49">
                  <c:v>0.79093561481173302</c:v>
                </c:pt>
                <c:pt idx="50">
                  <c:v>0.79781486694335335</c:v>
                </c:pt>
                <c:pt idx="51">
                  <c:v>0.80655610757378449</c:v>
                </c:pt>
                <c:pt idx="52">
                  <c:v>0.81635262572991507</c:v>
                </c:pt>
                <c:pt idx="53">
                  <c:v>0.82709326899823876</c:v>
                </c:pt>
                <c:pt idx="54">
                  <c:v>0.83896109342669534</c:v>
                </c:pt>
                <c:pt idx="55">
                  <c:v>0.84757428873482876</c:v>
                </c:pt>
                <c:pt idx="56">
                  <c:v>0.85698081244117064</c:v>
                </c:pt>
                <c:pt idx="57">
                  <c:v>0.87066326437448827</c:v>
                </c:pt>
                <c:pt idx="58">
                  <c:v>0.88101363445487701</c:v>
                </c:pt>
                <c:pt idx="59">
                  <c:v>0.89046113980390051</c:v>
                </c:pt>
                <c:pt idx="60">
                  <c:v>0.89081375587320866</c:v>
                </c:pt>
                <c:pt idx="61">
                  <c:v>0.88149392738689647</c:v>
                </c:pt>
                <c:pt idx="62">
                  <c:v>0.86500283724538085</c:v>
                </c:pt>
                <c:pt idx="63">
                  <c:v>0.85104516406051767</c:v>
                </c:pt>
                <c:pt idx="64">
                  <c:v>0.83936642514742554</c:v>
                </c:pt>
                <c:pt idx="65">
                  <c:v>0.84203422499040137</c:v>
                </c:pt>
                <c:pt idx="66">
                  <c:v>0.83840480507878046</c:v>
                </c:pt>
                <c:pt idx="67">
                  <c:v>0.84179064225621858</c:v>
                </c:pt>
                <c:pt idx="68">
                  <c:v>0.84537277915549347</c:v>
                </c:pt>
                <c:pt idx="69">
                  <c:v>0.84883347650104846</c:v>
                </c:pt>
                <c:pt idx="70">
                  <c:v>0.87424876490039116</c:v>
                </c:pt>
                <c:pt idx="71">
                  <c:v>0.90021242675731294</c:v>
                </c:pt>
                <c:pt idx="72">
                  <c:v>0.89697665622692979</c:v>
                </c:pt>
                <c:pt idx="73">
                  <c:v>0.87627197632045295</c:v>
                </c:pt>
                <c:pt idx="74">
                  <c:v>0.8711524107105294</c:v>
                </c:pt>
                <c:pt idx="75">
                  <c:v>0.8718165048337615</c:v>
                </c:pt>
                <c:pt idx="76">
                  <c:v>0.87798750026273953</c:v>
                </c:pt>
                <c:pt idx="77">
                  <c:v>0.88479201618042347</c:v>
                </c:pt>
                <c:pt idx="78">
                  <c:v>0.88936308179250356</c:v>
                </c:pt>
                <c:pt idx="79">
                  <c:v>0.88978915625937027</c:v>
                </c:pt>
                <c:pt idx="80">
                  <c:v>0.89671681508379686</c:v>
                </c:pt>
                <c:pt idx="81">
                  <c:v>0.9052017866063371</c:v>
                </c:pt>
                <c:pt idx="82">
                  <c:v>0.91456344072349571</c:v>
                </c:pt>
                <c:pt idx="83">
                  <c:v>0.92010993270242536</c:v>
                </c:pt>
                <c:pt idx="84">
                  <c:v>0.91682277357133823</c:v>
                </c:pt>
                <c:pt idx="85">
                  <c:v>0.90778857017224324</c:v>
                </c:pt>
                <c:pt idx="86">
                  <c:v>0.91283965658725719</c:v>
                </c:pt>
                <c:pt idx="87">
                  <c:v>0.92184240749803781</c:v>
                </c:pt>
                <c:pt idx="88">
                  <c:v>0.93115002144527859</c:v>
                </c:pt>
                <c:pt idx="89">
                  <c:v>0.93835998161499112</c:v>
                </c:pt>
                <c:pt idx="90">
                  <c:v>0.94553630503691155</c:v>
                </c:pt>
                <c:pt idx="91">
                  <c:v>0.95391753623177711</c:v>
                </c:pt>
                <c:pt idx="92">
                  <c:v>0.96207192406371111</c:v>
                </c:pt>
                <c:pt idx="93">
                  <c:v>0.97295143111472082</c:v>
                </c:pt>
                <c:pt idx="94">
                  <c:v>0.98293506005064268</c:v>
                </c:pt>
                <c:pt idx="95">
                  <c:v>0.99539940803390381</c:v>
                </c:pt>
                <c:pt idx="96">
                  <c:v>1.0058859446689949</c:v>
                </c:pt>
                <c:pt idx="97">
                  <c:v>1.012606696244329</c:v>
                </c:pt>
                <c:pt idx="98">
                  <c:v>1.007773986520933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Лист1!$DR$1:$DR$4</c:f>
              <c:strCache>
                <c:ptCount val="1"/>
                <c:pt idx="0">
                  <c:v>40 - УРАЛСИБ - Профессиональный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Лист1!$DR$5:$DR$104</c:f>
              <c:numCache>
                <c:formatCode>General</c:formatCode>
                <c:ptCount val="99"/>
                <c:pt idx="1">
                  <c:v>0.56525611170037893</c:v>
                </c:pt>
                <c:pt idx="2">
                  <c:v>0.5768134099747747</c:v>
                </c:pt>
                <c:pt idx="3">
                  <c:v>0.5886562078137334</c:v>
                </c:pt>
                <c:pt idx="4">
                  <c:v>0.60077052854356505</c:v>
                </c:pt>
                <c:pt idx="5">
                  <c:v>0.61713109167223368</c:v>
                </c:pt>
                <c:pt idx="6">
                  <c:v>0.6336367908203735</c:v>
                </c:pt>
                <c:pt idx="7">
                  <c:v>0.64534756807767168</c:v>
                </c:pt>
                <c:pt idx="8">
                  <c:v>0.65339598010162347</c:v>
                </c:pt>
                <c:pt idx="9">
                  <c:v>0.63768878830443509</c:v>
                </c:pt>
                <c:pt idx="10">
                  <c:v>0.63481264420065175</c:v>
                </c:pt>
                <c:pt idx="11">
                  <c:v>0.64396662061872956</c:v>
                </c:pt>
                <c:pt idx="12">
                  <c:v>0.65227761656154648</c:v>
                </c:pt>
                <c:pt idx="13">
                  <c:v>0.66775601503117332</c:v>
                </c:pt>
                <c:pt idx="14">
                  <c:v>0.68914344632499103</c:v>
                </c:pt>
                <c:pt idx="15">
                  <c:v>0.71056331426870256</c:v>
                </c:pt>
                <c:pt idx="16">
                  <c:v>0.73268907186714594</c:v>
                </c:pt>
                <c:pt idx="17">
                  <c:v>0.75490454035845911</c:v>
                </c:pt>
                <c:pt idx="18">
                  <c:v>0.77579829656086796</c:v>
                </c:pt>
                <c:pt idx="19">
                  <c:v>0.79567365806617996</c:v>
                </c:pt>
                <c:pt idx="20">
                  <c:v>0.81394546873355089</c:v>
                </c:pt>
                <c:pt idx="21">
                  <c:v>0.82947664246178543</c:v>
                </c:pt>
                <c:pt idx="22">
                  <c:v>0.84503853340994695</c:v>
                </c:pt>
                <c:pt idx="23">
                  <c:v>0.86172377917537124</c:v>
                </c:pt>
                <c:pt idx="24">
                  <c:v>0.87196438948353605</c:v>
                </c:pt>
                <c:pt idx="25">
                  <c:v>0.88319054690904097</c:v>
                </c:pt>
                <c:pt idx="26">
                  <c:v>0.89187363166712585</c:v>
                </c:pt>
                <c:pt idx="27">
                  <c:v>0.8959941315570028</c:v>
                </c:pt>
                <c:pt idx="28">
                  <c:v>0.89911746804696802</c:v>
                </c:pt>
                <c:pt idx="29">
                  <c:v>0.90322135080327792</c:v>
                </c:pt>
                <c:pt idx="30">
                  <c:v>0.91020567492662174</c:v>
                </c:pt>
                <c:pt idx="31">
                  <c:v>0.89125741946740555</c:v>
                </c:pt>
                <c:pt idx="32">
                  <c:v>0.86391631791053791</c:v>
                </c:pt>
                <c:pt idx="33">
                  <c:v>0.83157618925383747</c:v>
                </c:pt>
                <c:pt idx="34">
                  <c:v>0.81041507053741413</c:v>
                </c:pt>
                <c:pt idx="35">
                  <c:v>0.77650450891413436</c:v>
                </c:pt>
                <c:pt idx="36">
                  <c:v>0.76016472886383113</c:v>
                </c:pt>
                <c:pt idx="37">
                  <c:v>0.75091647220711122</c:v>
                </c:pt>
                <c:pt idx="38">
                  <c:v>0.74014357210798332</c:v>
                </c:pt>
                <c:pt idx="39">
                  <c:v>0.73131985208398287</c:v>
                </c:pt>
                <c:pt idx="40">
                  <c:v>0.71819614736075166</c:v>
                </c:pt>
                <c:pt idx="41">
                  <c:v>0.70628221387066248</c:v>
                </c:pt>
                <c:pt idx="42">
                  <c:v>0.7016074020827533</c:v>
                </c:pt>
                <c:pt idx="43">
                  <c:v>0.72080180675714844</c:v>
                </c:pt>
                <c:pt idx="44">
                  <c:v>0.74029711097981665</c:v>
                </c:pt>
                <c:pt idx="45">
                  <c:v>0.75732807717266848</c:v>
                </c:pt>
                <c:pt idx="46">
                  <c:v>0.76762948899317374</c:v>
                </c:pt>
                <c:pt idx="47">
                  <c:v>0.7845941737936849</c:v>
                </c:pt>
                <c:pt idx="48">
                  <c:v>0.79721430707292895</c:v>
                </c:pt>
                <c:pt idx="49">
                  <c:v>0.80741385575254332</c:v>
                </c:pt>
                <c:pt idx="50">
                  <c:v>0.81315541071525466</c:v>
                </c:pt>
                <c:pt idx="51">
                  <c:v>0.81533381810210237</c:v>
                </c:pt>
                <c:pt idx="52">
                  <c:v>0.82593245599588105</c:v>
                </c:pt>
                <c:pt idx="53">
                  <c:v>0.8303460525527564</c:v>
                </c:pt>
                <c:pt idx="54">
                  <c:v>0.83074028470193895</c:v>
                </c:pt>
                <c:pt idx="55">
                  <c:v>0.82722018848506174</c:v>
                </c:pt>
                <c:pt idx="56">
                  <c:v>0.82334934860756326</c:v>
                </c:pt>
                <c:pt idx="57">
                  <c:v>0.82238983420170741</c:v>
                </c:pt>
                <c:pt idx="58">
                  <c:v>0.8244524136100797</c:v>
                </c:pt>
                <c:pt idx="59">
                  <c:v>0.82003504515269343</c:v>
                </c:pt>
                <c:pt idx="60">
                  <c:v>0.80832280240217036</c:v>
                </c:pt>
                <c:pt idx="61">
                  <c:v>0.79591958230672077</c:v>
                </c:pt>
                <c:pt idx="62">
                  <c:v>0.7791642779197222</c:v>
                </c:pt>
                <c:pt idx="63">
                  <c:v>0.77379575679493062</c:v>
                </c:pt>
                <c:pt idx="64">
                  <c:v>0.7721291873142142</c:v>
                </c:pt>
                <c:pt idx="65">
                  <c:v>0.78207780748502542</c:v>
                </c:pt>
                <c:pt idx="66">
                  <c:v>0.79188683678189742</c:v>
                </c:pt>
                <c:pt idx="67">
                  <c:v>0.80171429083537671</c:v>
                </c:pt>
                <c:pt idx="68">
                  <c:v>0.81072606812420456</c:v>
                </c:pt>
                <c:pt idx="69">
                  <c:v>0.81981478796260887</c:v>
                </c:pt>
                <c:pt idx="70">
                  <c:v>0.8359138423951108</c:v>
                </c:pt>
                <c:pt idx="71">
                  <c:v>0.84878102118554888</c:v>
                </c:pt>
                <c:pt idx="72">
                  <c:v>0.86293340800156693</c:v>
                </c:pt>
                <c:pt idx="73">
                  <c:v>0.87573345411480152</c:v>
                </c:pt>
                <c:pt idx="74">
                  <c:v>0.88199433769522118</c:v>
                </c:pt>
                <c:pt idx="75">
                  <c:v>0.88486835591175572</c:v>
                </c:pt>
                <c:pt idx="76">
                  <c:v>0.88887773174060181</c:v>
                </c:pt>
                <c:pt idx="77">
                  <c:v>0.89415153130380154</c:v>
                </c:pt>
                <c:pt idx="78">
                  <c:v>0.89816403148654511</c:v>
                </c:pt>
                <c:pt idx="79">
                  <c:v>0.89871318609770767</c:v>
                </c:pt>
                <c:pt idx="80">
                  <c:v>0.90104151253311771</c:v>
                </c:pt>
                <c:pt idx="81">
                  <c:v>0.90293954683408661</c:v>
                </c:pt>
                <c:pt idx="82">
                  <c:v>0.90496415205919778</c:v>
                </c:pt>
                <c:pt idx="83">
                  <c:v>0.90453648180537027</c:v>
                </c:pt>
                <c:pt idx="84">
                  <c:v>0.90634037606064777</c:v>
                </c:pt>
                <c:pt idx="85">
                  <c:v>0.90859935056854746</c:v>
                </c:pt>
                <c:pt idx="86">
                  <c:v>0.91055976323840671</c:v>
                </c:pt>
                <c:pt idx="87">
                  <c:v>0.91270913115182273</c:v>
                </c:pt>
                <c:pt idx="88">
                  <c:v>0.91538027040481906</c:v>
                </c:pt>
                <c:pt idx="89">
                  <c:v>0.91777070613487344</c:v>
                </c:pt>
                <c:pt idx="90">
                  <c:v>0.91934084835654994</c:v>
                </c:pt>
                <c:pt idx="91">
                  <c:v>0.92569387132096315</c:v>
                </c:pt>
                <c:pt idx="92">
                  <c:v>0.93251501141768056</c:v>
                </c:pt>
                <c:pt idx="93">
                  <c:v>0.94019921238488102</c:v>
                </c:pt>
                <c:pt idx="94">
                  <c:v>0.94756663669659558</c:v>
                </c:pt>
                <c:pt idx="95">
                  <c:v>0.95576992477247036</c:v>
                </c:pt>
                <c:pt idx="96">
                  <c:v>0.96228668443760701</c:v>
                </c:pt>
                <c:pt idx="97">
                  <c:v>0.96805270791892128</c:v>
                </c:pt>
                <c:pt idx="98">
                  <c:v>0.97141288448099827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Лист1!$DU$1:$DU$4</c:f>
              <c:strCache>
                <c:ptCount val="1"/>
                <c:pt idx="0">
                  <c:v>41 - Газпромбанк - Мировая продовольственная корзина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Лист1!$DU$5:$DU$104</c:f>
              <c:numCache>
                <c:formatCode>General</c:formatCode>
                <c:ptCount val="99"/>
                <c:pt idx="76">
                  <c:v>0.99953783064157609</c:v>
                </c:pt>
                <c:pt idx="77">
                  <c:v>1.010362221010785</c:v>
                </c:pt>
                <c:pt idx="78">
                  <c:v>1.0332857720324591</c:v>
                </c:pt>
                <c:pt idx="79">
                  <c:v>1.056727854123046</c:v>
                </c:pt>
                <c:pt idx="80">
                  <c:v>1.076948109788469</c:v>
                </c:pt>
                <c:pt idx="81">
                  <c:v>1.07541950046449</c:v>
                </c:pt>
                <c:pt idx="82">
                  <c:v>1.044758206136243</c:v>
                </c:pt>
                <c:pt idx="83">
                  <c:v>0.98114998446921953</c:v>
                </c:pt>
                <c:pt idx="84">
                  <c:v>0.94320749029587314</c:v>
                </c:pt>
                <c:pt idx="85">
                  <c:v>0.91690225814795312</c:v>
                </c:pt>
                <c:pt idx="86">
                  <c:v>0.9070248891858097</c:v>
                </c:pt>
                <c:pt idx="87">
                  <c:v>0.91297491808102549</c:v>
                </c:pt>
                <c:pt idx="88">
                  <c:v>0.92771430604297211</c:v>
                </c:pt>
                <c:pt idx="89">
                  <c:v>0.93643683940150557</c:v>
                </c:pt>
                <c:pt idx="90">
                  <c:v>0.91825231946601671</c:v>
                </c:pt>
                <c:pt idx="91">
                  <c:v>0.87713756812739863</c:v>
                </c:pt>
                <c:pt idx="92">
                  <c:v>0.84163029084796892</c:v>
                </c:pt>
                <c:pt idx="93">
                  <c:v>0.81537005817028307</c:v>
                </c:pt>
                <c:pt idx="94">
                  <c:v>0.80077228578944915</c:v>
                </c:pt>
                <c:pt idx="95">
                  <c:v>0.76109079221796772</c:v>
                </c:pt>
                <c:pt idx="96">
                  <c:v>0.71585391687006417</c:v>
                </c:pt>
                <c:pt idx="97">
                  <c:v>0.67859155583722108</c:v>
                </c:pt>
                <c:pt idx="98">
                  <c:v>0.65013229187876165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Лист1!$DX$1:$DX$4</c:f>
              <c:strCache>
                <c:ptCount val="1"/>
                <c:pt idx="0">
                  <c:v>42 - Управление Сбережениями - Золото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Лист1!$DX$5:$DX$104</c:f>
              <c:numCache>
                <c:formatCode>General</c:formatCode>
                <c:ptCount val="99"/>
                <c:pt idx="82">
                  <c:v>1.1907517561108321</c:v>
                </c:pt>
                <c:pt idx="83">
                  <c:v>1.0853999484844501</c:v>
                </c:pt>
                <c:pt idx="84">
                  <c:v>1.010109577629273</c:v>
                </c:pt>
                <c:pt idx="85">
                  <c:v>0.99339159245630493</c:v>
                </c:pt>
                <c:pt idx="86">
                  <c:v>0.99157750620830021</c:v>
                </c:pt>
                <c:pt idx="87">
                  <c:v>1.0035804513745541</c:v>
                </c:pt>
                <c:pt idx="88">
                  <c:v>1.020127849373303</c:v>
                </c:pt>
                <c:pt idx="89">
                  <c:v>0.99868625320180815</c:v>
                </c:pt>
                <c:pt idx="90">
                  <c:v>1.0114075572652581</c:v>
                </c:pt>
                <c:pt idx="91">
                  <c:v>0.99323185335914743</c:v>
                </c:pt>
                <c:pt idx="92">
                  <c:v>0.9712027397667462</c:v>
                </c:pt>
                <c:pt idx="93">
                  <c:v>0.93813227886826056</c:v>
                </c:pt>
                <c:pt idx="94">
                  <c:v>0.92136609322654472</c:v>
                </c:pt>
                <c:pt idx="95">
                  <c:v>0.86079612788338533</c:v>
                </c:pt>
                <c:pt idx="96">
                  <c:v>0.79091011788855325</c:v>
                </c:pt>
                <c:pt idx="97">
                  <c:v>0.72240255003801279</c:v>
                </c:pt>
                <c:pt idx="98">
                  <c:v>0.6795238944937898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Лист1!$EA$1:$EA$4</c:f>
              <c:strCache>
                <c:ptCount val="1"/>
                <c:pt idx="0">
                  <c:v>43 - Управление Сбережениями - Акции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Лист1!$EA$5:$EA$104</c:f>
              <c:numCache>
                <c:formatCode>General</c:formatCode>
                <c:ptCount val="99"/>
                <c:pt idx="0">
                  <c:v>0.23263687169715089</c:v>
                </c:pt>
                <c:pt idx="1">
                  <c:v>0.22052869626869559</c:v>
                </c:pt>
                <c:pt idx="2">
                  <c:v>0.21840303129045799</c:v>
                </c:pt>
                <c:pt idx="3">
                  <c:v>0.22365800919532819</c:v>
                </c:pt>
                <c:pt idx="4">
                  <c:v>0.23027957458381779</c:v>
                </c:pt>
                <c:pt idx="5">
                  <c:v>0.2384762001572665</c:v>
                </c:pt>
                <c:pt idx="6">
                  <c:v>0.24884368079137201</c:v>
                </c:pt>
                <c:pt idx="7">
                  <c:v>0.26787414122148612</c:v>
                </c:pt>
                <c:pt idx="8">
                  <c:v>0.28745444212775972</c:v>
                </c:pt>
                <c:pt idx="9">
                  <c:v>0.28481547066569662</c:v>
                </c:pt>
                <c:pt idx="10">
                  <c:v>0.28625769803391932</c:v>
                </c:pt>
                <c:pt idx="11">
                  <c:v>0.29379856011649402</c:v>
                </c:pt>
                <c:pt idx="12">
                  <c:v>0.3043851902993403</c:v>
                </c:pt>
                <c:pt idx="13">
                  <c:v>0.32343609940504131</c:v>
                </c:pt>
                <c:pt idx="14">
                  <c:v>0.3482778556454339</c:v>
                </c:pt>
                <c:pt idx="15">
                  <c:v>0.37420200791435237</c:v>
                </c:pt>
                <c:pt idx="16">
                  <c:v>0.39939500846815118</c:v>
                </c:pt>
                <c:pt idx="17">
                  <c:v>0.42555993044568868</c:v>
                </c:pt>
                <c:pt idx="18">
                  <c:v>0.45194306541682439</c:v>
                </c:pt>
                <c:pt idx="19">
                  <c:v>0.479475539723833</c:v>
                </c:pt>
                <c:pt idx="20">
                  <c:v>0.50504495616987122</c:v>
                </c:pt>
                <c:pt idx="21">
                  <c:v>0.52772068107576497</c:v>
                </c:pt>
                <c:pt idx="22">
                  <c:v>0.55007869512341745</c:v>
                </c:pt>
                <c:pt idx="23">
                  <c:v>0.57300276521650773</c:v>
                </c:pt>
                <c:pt idx="24">
                  <c:v>0.58880265839941204</c:v>
                </c:pt>
                <c:pt idx="25">
                  <c:v>0.60769756581385803</c:v>
                </c:pt>
                <c:pt idx="26">
                  <c:v>0.62704860787684813</c:v>
                </c:pt>
                <c:pt idx="27">
                  <c:v>0.64258404061753682</c:v>
                </c:pt>
                <c:pt idx="28">
                  <c:v>0.65958439539535196</c:v>
                </c:pt>
                <c:pt idx="29">
                  <c:v>0.67657395338373605</c:v>
                </c:pt>
                <c:pt idx="30">
                  <c:v>0.69372831107597732</c:v>
                </c:pt>
                <c:pt idx="31">
                  <c:v>0.7050731246408295</c:v>
                </c:pt>
                <c:pt idx="32">
                  <c:v>0.70772342906461705</c:v>
                </c:pt>
                <c:pt idx="33">
                  <c:v>0.7026960381310865</c:v>
                </c:pt>
                <c:pt idx="34">
                  <c:v>0.70048417552444231</c:v>
                </c:pt>
                <c:pt idx="35">
                  <c:v>0.68540150812079903</c:v>
                </c:pt>
                <c:pt idx="36">
                  <c:v>0.67734176392342338</c:v>
                </c:pt>
                <c:pt idx="37">
                  <c:v>0.6766592110470071</c:v>
                </c:pt>
                <c:pt idx="38">
                  <c:v>0.67550688656217772</c:v>
                </c:pt>
                <c:pt idx="39">
                  <c:v>0.66924916443446036</c:v>
                </c:pt>
                <c:pt idx="40">
                  <c:v>0.66240495521444742</c:v>
                </c:pt>
                <c:pt idx="41">
                  <c:v>0.65608238378908024</c:v>
                </c:pt>
                <c:pt idx="42">
                  <c:v>0.65303842939799195</c:v>
                </c:pt>
                <c:pt idx="43">
                  <c:v>0.66714676631033243</c:v>
                </c:pt>
                <c:pt idx="44">
                  <c:v>0.68270677130868884</c:v>
                </c:pt>
                <c:pt idx="45">
                  <c:v>0.69869419120552045</c:v>
                </c:pt>
                <c:pt idx="46">
                  <c:v>0.70863338799456643</c:v>
                </c:pt>
                <c:pt idx="47">
                  <c:v>0.72236280499601091</c:v>
                </c:pt>
                <c:pt idx="48">
                  <c:v>0.7333145849981465</c:v>
                </c:pt>
                <c:pt idx="49">
                  <c:v>0.74061621303583669</c:v>
                </c:pt>
                <c:pt idx="50">
                  <c:v>0.74560460226426839</c:v>
                </c:pt>
                <c:pt idx="51">
                  <c:v>0.74865425610916791</c:v>
                </c:pt>
                <c:pt idx="52">
                  <c:v>0.75790244851686872</c:v>
                </c:pt>
                <c:pt idx="53">
                  <c:v>0.76396862917112651</c:v>
                </c:pt>
                <c:pt idx="54">
                  <c:v>0.77181323067646546</c:v>
                </c:pt>
                <c:pt idx="55">
                  <c:v>0.77813874092015078</c:v>
                </c:pt>
                <c:pt idx="56">
                  <c:v>0.78665858335174443</c:v>
                </c:pt>
                <c:pt idx="57">
                  <c:v>0.79851041938237932</c:v>
                </c:pt>
                <c:pt idx="58">
                  <c:v>0.8079191995314039</c:v>
                </c:pt>
                <c:pt idx="59">
                  <c:v>0.81286546614382715</c:v>
                </c:pt>
                <c:pt idx="60">
                  <c:v>0.80946294664601748</c:v>
                </c:pt>
                <c:pt idx="61">
                  <c:v>0.80436215296555869</c:v>
                </c:pt>
                <c:pt idx="62">
                  <c:v>0.78600513522148008</c:v>
                </c:pt>
                <c:pt idx="63">
                  <c:v>0.78226653919047062</c:v>
                </c:pt>
                <c:pt idx="64">
                  <c:v>0.78148141386189462</c:v>
                </c:pt>
                <c:pt idx="65">
                  <c:v>0.78840259257862866</c:v>
                </c:pt>
                <c:pt idx="66">
                  <c:v>0.78794692707491254</c:v>
                </c:pt>
                <c:pt idx="67">
                  <c:v>0.78975271596827101</c:v>
                </c:pt>
                <c:pt idx="68">
                  <c:v>0.79095462650684556</c:v>
                </c:pt>
                <c:pt idx="69">
                  <c:v>0.79368300740448416</c:v>
                </c:pt>
                <c:pt idx="70">
                  <c:v>0.81130425394147909</c:v>
                </c:pt>
                <c:pt idx="71">
                  <c:v>0.82816360069588535</c:v>
                </c:pt>
                <c:pt idx="72">
                  <c:v>0.8469147199386976</c:v>
                </c:pt>
                <c:pt idx="73">
                  <c:v>0.86341893152232352</c:v>
                </c:pt>
                <c:pt idx="74">
                  <c:v>0.86715097458014556</c:v>
                </c:pt>
                <c:pt idx="75">
                  <c:v>0.86776068854604349</c:v>
                </c:pt>
                <c:pt idx="76">
                  <c:v>0.87114226710858012</c:v>
                </c:pt>
                <c:pt idx="77">
                  <c:v>0.87767925145253534</c:v>
                </c:pt>
                <c:pt idx="78">
                  <c:v>0.88114011036102835</c:v>
                </c:pt>
                <c:pt idx="79">
                  <c:v>0.88004285479412747</c:v>
                </c:pt>
                <c:pt idx="80">
                  <c:v>0.88234739816421393</c:v>
                </c:pt>
                <c:pt idx="81">
                  <c:v>0.8824626172826664</c:v>
                </c:pt>
                <c:pt idx="82">
                  <c:v>0.88484584362871066</c:v>
                </c:pt>
                <c:pt idx="83">
                  <c:v>0.88492621131608651</c:v>
                </c:pt>
                <c:pt idx="84">
                  <c:v>0.88791591958123539</c:v>
                </c:pt>
                <c:pt idx="85">
                  <c:v>0.89019567579732695</c:v>
                </c:pt>
                <c:pt idx="86">
                  <c:v>0.89356231616759751</c:v>
                </c:pt>
                <c:pt idx="87">
                  <c:v>0.89755740748290624</c:v>
                </c:pt>
                <c:pt idx="88">
                  <c:v>0.90100148522893453</c:v>
                </c:pt>
                <c:pt idx="89">
                  <c:v>0.90418819605147882</c:v>
                </c:pt>
                <c:pt idx="90">
                  <c:v>0.90542973802647031</c:v>
                </c:pt>
                <c:pt idx="91">
                  <c:v>0.91051746087972352</c:v>
                </c:pt>
                <c:pt idx="92">
                  <c:v>0.91649294169609063</c:v>
                </c:pt>
                <c:pt idx="93">
                  <c:v>0.9251388360014513</c:v>
                </c:pt>
                <c:pt idx="94">
                  <c:v>0.93281146648375379</c:v>
                </c:pt>
                <c:pt idx="95">
                  <c:v>0.94159812900808926</c:v>
                </c:pt>
                <c:pt idx="96">
                  <c:v>0.94840654235856081</c:v>
                </c:pt>
                <c:pt idx="97">
                  <c:v>0.9555871490799277</c:v>
                </c:pt>
                <c:pt idx="98">
                  <c:v>0.96042783476665161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Лист1!$ED$1:$ED$4</c:f>
              <c:strCache>
                <c:ptCount val="1"/>
                <c:pt idx="0">
                  <c:v>44 - СОЛИД - Инвест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Лист1!$ED$5:$ED$104</c:f>
              <c:numCache>
                <c:formatCode>General</c:formatCode>
                <c:ptCount val="99"/>
                <c:pt idx="0">
                  <c:v>0.18392938797380221</c:v>
                </c:pt>
                <c:pt idx="1">
                  <c:v>0.1769468619188321</c:v>
                </c:pt>
                <c:pt idx="2">
                  <c:v>0.17931534904115851</c:v>
                </c:pt>
                <c:pt idx="3">
                  <c:v>0.18902858937926009</c:v>
                </c:pt>
                <c:pt idx="4">
                  <c:v>0.2015734240160082</c:v>
                </c:pt>
                <c:pt idx="5">
                  <c:v>0.21587654612222079</c:v>
                </c:pt>
                <c:pt idx="6">
                  <c:v>0.2311684602389294</c:v>
                </c:pt>
                <c:pt idx="7">
                  <c:v>0.24834326848172911</c:v>
                </c:pt>
                <c:pt idx="8">
                  <c:v>0.25658464531459091</c:v>
                </c:pt>
                <c:pt idx="9">
                  <c:v>0.2445460227157675</c:v>
                </c:pt>
                <c:pt idx="10">
                  <c:v>0.24210478219371759</c:v>
                </c:pt>
                <c:pt idx="11">
                  <c:v>0.24893882846269871</c:v>
                </c:pt>
                <c:pt idx="12">
                  <c:v>0.25537356426402202</c:v>
                </c:pt>
                <c:pt idx="13">
                  <c:v>0.26892254616584771</c:v>
                </c:pt>
                <c:pt idx="14">
                  <c:v>0.28993954131777783</c:v>
                </c:pt>
                <c:pt idx="15">
                  <c:v>0.31442272960332951</c:v>
                </c:pt>
                <c:pt idx="16">
                  <c:v>0.33916743257741788</c:v>
                </c:pt>
                <c:pt idx="17">
                  <c:v>0.36504383387225919</c:v>
                </c:pt>
                <c:pt idx="18">
                  <c:v>0.39130023949153447</c:v>
                </c:pt>
                <c:pt idx="19">
                  <c:v>0.41904736669090592</c:v>
                </c:pt>
                <c:pt idx="20">
                  <c:v>0.4447000100006186</c:v>
                </c:pt>
                <c:pt idx="21">
                  <c:v>0.46753525367508503</c:v>
                </c:pt>
                <c:pt idx="22">
                  <c:v>0.49049954826050129</c:v>
                </c:pt>
                <c:pt idx="23">
                  <c:v>0.51351493133351223</c:v>
                </c:pt>
                <c:pt idx="24">
                  <c:v>0.52848143649658896</c:v>
                </c:pt>
                <c:pt idx="25">
                  <c:v>0.54453646437178826</c:v>
                </c:pt>
                <c:pt idx="26">
                  <c:v>0.55887967622196366</c:v>
                </c:pt>
                <c:pt idx="27">
                  <c:v>0.57037054579790658</c:v>
                </c:pt>
                <c:pt idx="28">
                  <c:v>0.58566087477826334</c:v>
                </c:pt>
                <c:pt idx="29">
                  <c:v>0.60151578854495147</c:v>
                </c:pt>
                <c:pt idx="30">
                  <c:v>0.61840612734620637</c:v>
                </c:pt>
                <c:pt idx="31">
                  <c:v>0.62760178043410375</c:v>
                </c:pt>
                <c:pt idx="32">
                  <c:v>0.62984611522080769</c:v>
                </c:pt>
                <c:pt idx="33">
                  <c:v>0.62921620622445951</c:v>
                </c:pt>
                <c:pt idx="34">
                  <c:v>0.63210343737162067</c:v>
                </c:pt>
                <c:pt idx="35">
                  <c:v>0.62861601038003179</c:v>
                </c:pt>
                <c:pt idx="36">
                  <c:v>0.63080252322330987</c:v>
                </c:pt>
                <c:pt idx="37">
                  <c:v>0.63898453045933234</c:v>
                </c:pt>
                <c:pt idx="38">
                  <c:v>0.64759796603998721</c:v>
                </c:pt>
                <c:pt idx="39">
                  <c:v>0.65471678778444764</c:v>
                </c:pt>
                <c:pt idx="40">
                  <c:v>0.65949175746705069</c:v>
                </c:pt>
                <c:pt idx="41">
                  <c:v>0.66211411946425003</c:v>
                </c:pt>
                <c:pt idx="42">
                  <c:v>0.66577009695771006</c:v>
                </c:pt>
                <c:pt idx="43">
                  <c:v>0.68094856594994968</c:v>
                </c:pt>
                <c:pt idx="44">
                  <c:v>0.69454101460554296</c:v>
                </c:pt>
                <c:pt idx="45">
                  <c:v>0.7085530396160139</c:v>
                </c:pt>
                <c:pt idx="46">
                  <c:v>0.7200636700045957</c:v>
                </c:pt>
                <c:pt idx="47">
                  <c:v>0.73176472674135229</c:v>
                </c:pt>
                <c:pt idx="48">
                  <c:v>0.74216658268000557</c:v>
                </c:pt>
                <c:pt idx="49">
                  <c:v>0.75285723363303581</c:v>
                </c:pt>
                <c:pt idx="50">
                  <c:v>0.76259090033424426</c:v>
                </c:pt>
                <c:pt idx="51">
                  <c:v>0.7696664928401038</c:v>
                </c:pt>
                <c:pt idx="52">
                  <c:v>0.77799443114721856</c:v>
                </c:pt>
                <c:pt idx="53">
                  <c:v>0.78509203894372837</c:v>
                </c:pt>
                <c:pt idx="54">
                  <c:v>0.79546459786342516</c:v>
                </c:pt>
                <c:pt idx="55">
                  <c:v>0.8036761787982144</c:v>
                </c:pt>
                <c:pt idx="56">
                  <c:v>0.81558282333785126</c:v>
                </c:pt>
                <c:pt idx="57">
                  <c:v>0.83298205270053705</c:v>
                </c:pt>
                <c:pt idx="58">
                  <c:v>0.84616168979499973</c:v>
                </c:pt>
                <c:pt idx="59">
                  <c:v>0.85274280269210534</c:v>
                </c:pt>
                <c:pt idx="60">
                  <c:v>0.84899674679432469</c:v>
                </c:pt>
                <c:pt idx="61">
                  <c:v>0.8407822218366362</c:v>
                </c:pt>
                <c:pt idx="62">
                  <c:v>0.81006289745244919</c:v>
                </c:pt>
                <c:pt idx="63">
                  <c:v>0.80025937954792914</c:v>
                </c:pt>
                <c:pt idx="64">
                  <c:v>0.79895537359783975</c:v>
                </c:pt>
                <c:pt idx="65">
                  <c:v>0.80829920647273368</c:v>
                </c:pt>
                <c:pt idx="66">
                  <c:v>0.81261901275620052</c:v>
                </c:pt>
                <c:pt idx="67">
                  <c:v>0.81749573528100594</c:v>
                </c:pt>
                <c:pt idx="68">
                  <c:v>0.82176196678465296</c:v>
                </c:pt>
                <c:pt idx="69">
                  <c:v>0.8203149503109024</c:v>
                </c:pt>
                <c:pt idx="70">
                  <c:v>0.83855677576875842</c:v>
                </c:pt>
                <c:pt idx="71">
                  <c:v>0.85009374165210116</c:v>
                </c:pt>
                <c:pt idx="72">
                  <c:v>0.86645873456891254</c:v>
                </c:pt>
                <c:pt idx="73">
                  <c:v>0.89001308809723756</c:v>
                </c:pt>
                <c:pt idx="74">
                  <c:v>0.90472721979075255</c:v>
                </c:pt>
                <c:pt idx="75">
                  <c:v>0.91013172280809196</c:v>
                </c:pt>
                <c:pt idx="76">
                  <c:v>0.91408544201563779</c:v>
                </c:pt>
                <c:pt idx="77">
                  <c:v>0.91863309751481836</c:v>
                </c:pt>
                <c:pt idx="78">
                  <c:v>0.91919869298528134</c:v>
                </c:pt>
                <c:pt idx="79">
                  <c:v>0.92199704544990468</c:v>
                </c:pt>
                <c:pt idx="80">
                  <c:v>0.92451785935369546</c:v>
                </c:pt>
                <c:pt idx="81">
                  <c:v>0.92628520695574579</c:v>
                </c:pt>
                <c:pt idx="82">
                  <c:v>0.92765373745857294</c:v>
                </c:pt>
                <c:pt idx="83">
                  <c:v>0.92554867092312199</c:v>
                </c:pt>
                <c:pt idx="84">
                  <c:v>0.92501398612865771</c:v>
                </c:pt>
                <c:pt idx="85">
                  <c:v>0.91855696665609532</c:v>
                </c:pt>
                <c:pt idx="86">
                  <c:v>0.92244735859777138</c:v>
                </c:pt>
                <c:pt idx="87">
                  <c:v>0.9267424070134499</c:v>
                </c:pt>
                <c:pt idx="88">
                  <c:v>0.92990747765241688</c:v>
                </c:pt>
                <c:pt idx="89">
                  <c:v>0.93259677407878916</c:v>
                </c:pt>
                <c:pt idx="90">
                  <c:v>0.92964895723660124</c:v>
                </c:pt>
                <c:pt idx="91">
                  <c:v>0.93296448281921862</c:v>
                </c:pt>
                <c:pt idx="92">
                  <c:v>0.93822997722787815</c:v>
                </c:pt>
                <c:pt idx="93">
                  <c:v>0.9455047768229432</c:v>
                </c:pt>
                <c:pt idx="94">
                  <c:v>0.95216635705819974</c:v>
                </c:pt>
                <c:pt idx="95">
                  <c:v>0.95554929574856073</c:v>
                </c:pt>
                <c:pt idx="96">
                  <c:v>0.95404927365446601</c:v>
                </c:pt>
                <c:pt idx="97">
                  <c:v>0.95780943672272101</c:v>
                </c:pt>
                <c:pt idx="98">
                  <c:v>0.96407970219831007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Лист1!$EG$1:$EG$4</c:f>
              <c:strCache>
                <c:ptCount val="1"/>
                <c:pt idx="0">
                  <c:v>45 - Ингосстрах - Акции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Лист1!$EG$5:$EG$104</c:f>
              <c:numCache>
                <c:formatCode>General</c:formatCode>
                <c:ptCount val="99"/>
                <c:pt idx="0">
                  <c:v>0.30424533345438759</c:v>
                </c:pt>
                <c:pt idx="1">
                  <c:v>0.28040231007032362</c:v>
                </c:pt>
                <c:pt idx="2">
                  <c:v>0.26866027026299782</c:v>
                </c:pt>
                <c:pt idx="3">
                  <c:v>0.26857185164559799</c:v>
                </c:pt>
                <c:pt idx="4">
                  <c:v>0.26707430839719909</c:v>
                </c:pt>
                <c:pt idx="5">
                  <c:v>0.26978657446716808</c:v>
                </c:pt>
                <c:pt idx="6">
                  <c:v>0.27518382094506139</c:v>
                </c:pt>
                <c:pt idx="7">
                  <c:v>0.29271850654643011</c:v>
                </c:pt>
                <c:pt idx="8">
                  <c:v>0.3153404311302096</c:v>
                </c:pt>
                <c:pt idx="9">
                  <c:v>0.32090230737886438</c:v>
                </c:pt>
                <c:pt idx="10">
                  <c:v>0.32718995821293367</c:v>
                </c:pt>
                <c:pt idx="11">
                  <c:v>0.34203377948282893</c:v>
                </c:pt>
                <c:pt idx="12">
                  <c:v>0.35204237664355448</c:v>
                </c:pt>
                <c:pt idx="13">
                  <c:v>0.36884394760449352</c:v>
                </c:pt>
                <c:pt idx="14">
                  <c:v>0.39140232157967669</c:v>
                </c:pt>
                <c:pt idx="15">
                  <c:v>0.41615786392921089</c:v>
                </c:pt>
                <c:pt idx="16">
                  <c:v>0.44080467930545308</c:v>
                </c:pt>
                <c:pt idx="17">
                  <c:v>0.46593176678866299</c:v>
                </c:pt>
                <c:pt idx="18">
                  <c:v>0.49084672166653348</c:v>
                </c:pt>
                <c:pt idx="19">
                  <c:v>0.51664446499945382</c:v>
                </c:pt>
                <c:pt idx="20">
                  <c:v>0.53980750612345463</c:v>
                </c:pt>
                <c:pt idx="21">
                  <c:v>0.560123679877083</c:v>
                </c:pt>
                <c:pt idx="22">
                  <c:v>0.5799847527166957</c:v>
                </c:pt>
                <c:pt idx="23">
                  <c:v>0.60031159287674918</c:v>
                </c:pt>
                <c:pt idx="24">
                  <c:v>0.61423414289471667</c:v>
                </c:pt>
                <c:pt idx="25">
                  <c:v>0.63085434211538149</c:v>
                </c:pt>
                <c:pt idx="26">
                  <c:v>0.64726877182604281</c:v>
                </c:pt>
                <c:pt idx="27">
                  <c:v>0.66061511184541166</c:v>
                </c:pt>
                <c:pt idx="28">
                  <c:v>0.67553888242413973</c:v>
                </c:pt>
                <c:pt idx="29">
                  <c:v>0.68968634854838395</c:v>
                </c:pt>
                <c:pt idx="30">
                  <c:v>0.70422285936311757</c:v>
                </c:pt>
                <c:pt idx="31">
                  <c:v>0.71206805494068171</c:v>
                </c:pt>
                <c:pt idx="32">
                  <c:v>0.7156462438954676</c:v>
                </c:pt>
                <c:pt idx="33">
                  <c:v>0.7163420773921314</c:v>
                </c:pt>
                <c:pt idx="34">
                  <c:v>0.71818724737113815</c:v>
                </c:pt>
                <c:pt idx="35">
                  <c:v>0.71406351049650352</c:v>
                </c:pt>
                <c:pt idx="36">
                  <c:v>0.71593114164407645</c:v>
                </c:pt>
                <c:pt idx="37">
                  <c:v>0.72299754101176761</c:v>
                </c:pt>
                <c:pt idx="38">
                  <c:v>0.72992136951817621</c:v>
                </c:pt>
                <c:pt idx="39">
                  <c:v>0.73395258499139426</c:v>
                </c:pt>
                <c:pt idx="40">
                  <c:v>0.73734201354855133</c:v>
                </c:pt>
                <c:pt idx="41">
                  <c:v>0.74053122349544065</c:v>
                </c:pt>
                <c:pt idx="42">
                  <c:v>0.74469690822055834</c:v>
                </c:pt>
                <c:pt idx="43">
                  <c:v>0.75706768840459215</c:v>
                </c:pt>
                <c:pt idx="44">
                  <c:v>0.76847241016603629</c:v>
                </c:pt>
                <c:pt idx="45">
                  <c:v>0.77940800926344556</c:v>
                </c:pt>
                <c:pt idx="46">
                  <c:v>0.78730793756100448</c:v>
                </c:pt>
                <c:pt idx="47">
                  <c:v>0.79653575406543731</c:v>
                </c:pt>
                <c:pt idx="48">
                  <c:v>0.80453409906021756</c:v>
                </c:pt>
                <c:pt idx="49">
                  <c:v>0.81159687586161655</c:v>
                </c:pt>
                <c:pt idx="50">
                  <c:v>0.81548489899406895</c:v>
                </c:pt>
                <c:pt idx="51">
                  <c:v>0.81517390830180003</c:v>
                </c:pt>
                <c:pt idx="52">
                  <c:v>0.82015311799987511</c:v>
                </c:pt>
                <c:pt idx="53">
                  <c:v>0.82102350310617089</c:v>
                </c:pt>
                <c:pt idx="54">
                  <c:v>0.82579689570352166</c:v>
                </c:pt>
                <c:pt idx="55">
                  <c:v>0.83087814254033721</c:v>
                </c:pt>
                <c:pt idx="56">
                  <c:v>0.84053078042143636</c:v>
                </c:pt>
                <c:pt idx="57">
                  <c:v>0.8547434192933695</c:v>
                </c:pt>
                <c:pt idx="58">
                  <c:v>0.86555823926455178</c:v>
                </c:pt>
                <c:pt idx="59">
                  <c:v>0.87295844013625978</c:v>
                </c:pt>
                <c:pt idx="60">
                  <c:v>0.87000948947446433</c:v>
                </c:pt>
                <c:pt idx="61">
                  <c:v>0.86648314918411884</c:v>
                </c:pt>
                <c:pt idx="62">
                  <c:v>0.85245970764805834</c:v>
                </c:pt>
                <c:pt idx="63">
                  <c:v>0.85175125248710126</c:v>
                </c:pt>
                <c:pt idx="64">
                  <c:v>0.85216318910962108</c:v>
                </c:pt>
                <c:pt idx="65">
                  <c:v>0.85710854741323539</c:v>
                </c:pt>
                <c:pt idx="66">
                  <c:v>0.86090562682739491</c:v>
                </c:pt>
                <c:pt idx="67">
                  <c:v>0.86788054053260211</c:v>
                </c:pt>
                <c:pt idx="68">
                  <c:v>0.87448626718654421</c:v>
                </c:pt>
                <c:pt idx="69">
                  <c:v>0.88201131798714627</c:v>
                </c:pt>
                <c:pt idx="70">
                  <c:v>0.89569951822431215</c:v>
                </c:pt>
                <c:pt idx="71">
                  <c:v>0.8924082288753229</c:v>
                </c:pt>
                <c:pt idx="72">
                  <c:v>0.89929464710705953</c:v>
                </c:pt>
                <c:pt idx="73">
                  <c:v>0.91508726039114796</c:v>
                </c:pt>
                <c:pt idx="74">
                  <c:v>0.9292892735170355</c:v>
                </c:pt>
                <c:pt idx="75">
                  <c:v>0.93500577618575242</c:v>
                </c:pt>
                <c:pt idx="76">
                  <c:v>0.93850646257241543</c:v>
                </c:pt>
                <c:pt idx="77">
                  <c:v>0.94201411091472242</c:v>
                </c:pt>
                <c:pt idx="78">
                  <c:v>0.94425594222413212</c:v>
                </c:pt>
                <c:pt idx="79">
                  <c:v>0.9460061626348284</c:v>
                </c:pt>
                <c:pt idx="80">
                  <c:v>0.94784808495533379</c:v>
                </c:pt>
                <c:pt idx="81">
                  <c:v>0.9463269589816472</c:v>
                </c:pt>
                <c:pt idx="82">
                  <c:v>0.94581825954455923</c:v>
                </c:pt>
                <c:pt idx="83">
                  <c:v>0.94550621903889942</c:v>
                </c:pt>
                <c:pt idx="84">
                  <c:v>0.9452128390311868</c:v>
                </c:pt>
                <c:pt idx="85">
                  <c:v>0.94033325014645464</c:v>
                </c:pt>
                <c:pt idx="86">
                  <c:v>0.94263378285856514</c:v>
                </c:pt>
                <c:pt idx="87">
                  <c:v>0.94475404656650797</c:v>
                </c:pt>
                <c:pt idx="88">
                  <c:v>0.94635842985596541</c:v>
                </c:pt>
                <c:pt idx="89">
                  <c:v>0.94843897307981762</c:v>
                </c:pt>
                <c:pt idx="90">
                  <c:v>0.94979456532000417</c:v>
                </c:pt>
                <c:pt idx="91">
                  <c:v>0.95256348395079249</c:v>
                </c:pt>
                <c:pt idx="92">
                  <c:v>0.95571427643568796</c:v>
                </c:pt>
                <c:pt idx="93">
                  <c:v>0.95705819371843071</c:v>
                </c:pt>
                <c:pt idx="94">
                  <c:v>0.96061389584656121</c:v>
                </c:pt>
                <c:pt idx="95">
                  <c:v>0.96138612858985628</c:v>
                </c:pt>
                <c:pt idx="96">
                  <c:v>0.96119556483511936</c:v>
                </c:pt>
                <c:pt idx="97">
                  <c:v>0.96448481333784319</c:v>
                </c:pt>
                <c:pt idx="98">
                  <c:v>0.96198627011199445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Лист1!$EJ$1:$EJ$4</c:f>
              <c:strCache>
                <c:ptCount val="1"/>
                <c:pt idx="0">
                  <c:v>46 - Райффайзен - Акции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Лист1!$EJ$5:$EJ$104</c:f>
              <c:numCache>
                <c:formatCode>General</c:formatCode>
                <c:ptCount val="99"/>
                <c:pt idx="0">
                  <c:v>0.2245288099520216</c:v>
                </c:pt>
                <c:pt idx="1">
                  <c:v>0.2165393215425683</c:v>
                </c:pt>
                <c:pt idx="2">
                  <c:v>0.22034569051878519</c:v>
                </c:pt>
                <c:pt idx="3">
                  <c:v>0.22997021582174579</c:v>
                </c:pt>
                <c:pt idx="4">
                  <c:v>0.2417756427169942</c:v>
                </c:pt>
                <c:pt idx="5">
                  <c:v>0.25684808975472151</c:v>
                </c:pt>
                <c:pt idx="6">
                  <c:v>0.2722048621909598</c:v>
                </c:pt>
                <c:pt idx="7">
                  <c:v>0.29244170846378342</c:v>
                </c:pt>
                <c:pt idx="8">
                  <c:v>0.30781907957317639</c:v>
                </c:pt>
                <c:pt idx="9">
                  <c:v>0.29367250810652401</c:v>
                </c:pt>
                <c:pt idx="10">
                  <c:v>0.29478325200820299</c:v>
                </c:pt>
                <c:pt idx="11">
                  <c:v>0.30504797953157531</c:v>
                </c:pt>
                <c:pt idx="12">
                  <c:v>0.31666196655182421</c:v>
                </c:pt>
                <c:pt idx="13">
                  <c:v>0.33679286229686461</c:v>
                </c:pt>
                <c:pt idx="14">
                  <c:v>0.36358123172527068</c:v>
                </c:pt>
                <c:pt idx="15">
                  <c:v>0.39058949776788771</c:v>
                </c:pt>
                <c:pt idx="16">
                  <c:v>0.41466872082276629</c:v>
                </c:pt>
                <c:pt idx="17">
                  <c:v>0.43888814033637669</c:v>
                </c:pt>
                <c:pt idx="18">
                  <c:v>0.46372519416079899</c:v>
                </c:pt>
                <c:pt idx="19">
                  <c:v>0.48888976417986241</c:v>
                </c:pt>
                <c:pt idx="20">
                  <c:v>0.51114615370293737</c:v>
                </c:pt>
                <c:pt idx="21">
                  <c:v>0.5303131244398932</c:v>
                </c:pt>
                <c:pt idx="22">
                  <c:v>0.55034213913838237</c:v>
                </c:pt>
                <c:pt idx="23">
                  <c:v>0.57167044616259011</c:v>
                </c:pt>
                <c:pt idx="24">
                  <c:v>0.58664933607849457</c:v>
                </c:pt>
                <c:pt idx="25">
                  <c:v>0.60496424419990413</c:v>
                </c:pt>
                <c:pt idx="26">
                  <c:v>0.62432488040633971</c:v>
                </c:pt>
                <c:pt idx="27">
                  <c:v>0.64049425055746967</c:v>
                </c:pt>
                <c:pt idx="28">
                  <c:v>0.65785317439042568</c:v>
                </c:pt>
                <c:pt idx="29">
                  <c:v>0.67483346822906121</c:v>
                </c:pt>
                <c:pt idx="30">
                  <c:v>0.69165323044859894</c:v>
                </c:pt>
                <c:pt idx="31">
                  <c:v>0.70304567072569746</c:v>
                </c:pt>
                <c:pt idx="32">
                  <c:v>0.7087350560476039</c:v>
                </c:pt>
                <c:pt idx="33">
                  <c:v>0.70592188384134436</c:v>
                </c:pt>
                <c:pt idx="34">
                  <c:v>0.7052935855487974</c:v>
                </c:pt>
                <c:pt idx="35">
                  <c:v>0.69061895359074221</c:v>
                </c:pt>
                <c:pt idx="36">
                  <c:v>0.68277779108832648</c:v>
                </c:pt>
                <c:pt idx="37">
                  <c:v>0.68315386929222022</c:v>
                </c:pt>
                <c:pt idx="38">
                  <c:v>0.68469304154111088</c:v>
                </c:pt>
                <c:pt idx="39">
                  <c:v>0.68135573392724147</c:v>
                </c:pt>
                <c:pt idx="40">
                  <c:v>0.67605993264608177</c:v>
                </c:pt>
                <c:pt idx="41">
                  <c:v>0.67389799999950317</c:v>
                </c:pt>
                <c:pt idx="42">
                  <c:v>0.67422543151085701</c:v>
                </c:pt>
                <c:pt idx="43">
                  <c:v>0.68997606186471339</c:v>
                </c:pt>
                <c:pt idx="44">
                  <c:v>0.7048345242283488</c:v>
                </c:pt>
                <c:pt idx="45">
                  <c:v>0.71976257852692427</c:v>
                </c:pt>
                <c:pt idx="46">
                  <c:v>0.7316642295540553</c:v>
                </c:pt>
                <c:pt idx="47">
                  <c:v>0.74409608191989596</c:v>
                </c:pt>
                <c:pt idx="48">
                  <c:v>0.75442880719371208</c:v>
                </c:pt>
                <c:pt idx="49">
                  <c:v>0.76431692745490531</c:v>
                </c:pt>
                <c:pt idx="50">
                  <c:v>0.77209848977136597</c:v>
                </c:pt>
                <c:pt idx="51">
                  <c:v>0.77990318693800653</c:v>
                </c:pt>
                <c:pt idx="52">
                  <c:v>0.7851103180271537</c:v>
                </c:pt>
                <c:pt idx="53">
                  <c:v>0.79335562148467242</c:v>
                </c:pt>
                <c:pt idx="54">
                  <c:v>0.80319987023300676</c:v>
                </c:pt>
                <c:pt idx="55">
                  <c:v>0.81307282113984192</c:v>
                </c:pt>
                <c:pt idx="56">
                  <c:v>0.82717799970341799</c:v>
                </c:pt>
                <c:pt idx="57">
                  <c:v>0.84750822208592524</c:v>
                </c:pt>
                <c:pt idx="58">
                  <c:v>0.86405273354792733</c:v>
                </c:pt>
                <c:pt idx="59">
                  <c:v>0.88237983370207074</c:v>
                </c:pt>
                <c:pt idx="60">
                  <c:v>0.89508649596377543</c:v>
                </c:pt>
                <c:pt idx="61">
                  <c:v>0.90463895286372009</c:v>
                </c:pt>
                <c:pt idx="62">
                  <c:v>0.89183974309819358</c:v>
                </c:pt>
                <c:pt idx="63">
                  <c:v>0.88063242211766846</c:v>
                </c:pt>
                <c:pt idx="64">
                  <c:v>0.87576006093208802</c:v>
                </c:pt>
                <c:pt idx="65">
                  <c:v>0.8837605708750641</c:v>
                </c:pt>
                <c:pt idx="66">
                  <c:v>0.88012658828689205</c:v>
                </c:pt>
                <c:pt idx="67">
                  <c:v>0.86836749264616653</c:v>
                </c:pt>
                <c:pt idx="68">
                  <c:v>0.85625771299275488</c:v>
                </c:pt>
                <c:pt idx="69">
                  <c:v>0.82890301992119453</c:v>
                </c:pt>
                <c:pt idx="70">
                  <c:v>0.83482376796037772</c:v>
                </c:pt>
                <c:pt idx="71">
                  <c:v>0.81718808479929683</c:v>
                </c:pt>
                <c:pt idx="72">
                  <c:v>0.82545192321336824</c:v>
                </c:pt>
                <c:pt idx="73">
                  <c:v>0.84572364238472908</c:v>
                </c:pt>
                <c:pt idx="74">
                  <c:v>0.86363469299236262</c:v>
                </c:pt>
                <c:pt idx="75">
                  <c:v>0.8704065378713377</c:v>
                </c:pt>
                <c:pt idx="76">
                  <c:v>0.87744530998378156</c:v>
                </c:pt>
                <c:pt idx="77">
                  <c:v>0.88692742623668419</c:v>
                </c:pt>
                <c:pt idx="78">
                  <c:v>0.89468355093379348</c:v>
                </c:pt>
                <c:pt idx="79">
                  <c:v>0.8991109689453628</c:v>
                </c:pt>
                <c:pt idx="80">
                  <c:v>0.90539268687002261</c:v>
                </c:pt>
                <c:pt idx="81">
                  <c:v>0.90536303923691364</c:v>
                </c:pt>
                <c:pt idx="82">
                  <c:v>0.91055973838796456</c:v>
                </c:pt>
                <c:pt idx="83">
                  <c:v>0.90728021984113849</c:v>
                </c:pt>
                <c:pt idx="84">
                  <c:v>0.91173245360260402</c:v>
                </c:pt>
                <c:pt idx="85">
                  <c:v>0.91446422614375256</c:v>
                </c:pt>
                <c:pt idx="86">
                  <c:v>0.91775022435635611</c:v>
                </c:pt>
                <c:pt idx="87">
                  <c:v>0.92293461051019554</c:v>
                </c:pt>
                <c:pt idx="88">
                  <c:v>0.9270898360606088</c:v>
                </c:pt>
                <c:pt idx="89">
                  <c:v>0.9309754095357452</c:v>
                </c:pt>
                <c:pt idx="90">
                  <c:v>0.93212770861590077</c:v>
                </c:pt>
                <c:pt idx="91">
                  <c:v>0.93653466109627792</c:v>
                </c:pt>
                <c:pt idx="92">
                  <c:v>0.94128338275081014</c:v>
                </c:pt>
                <c:pt idx="93">
                  <c:v>0.94989572665172939</c:v>
                </c:pt>
                <c:pt idx="94">
                  <c:v>0.95769868752390186</c:v>
                </c:pt>
                <c:pt idx="95">
                  <c:v>0.96760237689350981</c:v>
                </c:pt>
                <c:pt idx="96">
                  <c:v>0.97587170240851895</c:v>
                </c:pt>
                <c:pt idx="97">
                  <c:v>0.98136181924195764</c:v>
                </c:pt>
                <c:pt idx="98">
                  <c:v>0.97309313964994737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Лист1!$EM$1:$EM$4</c:f>
              <c:strCache>
                <c:ptCount val="1"/>
                <c:pt idx="0">
                  <c:v>47 - ТФГ - Рублевые облигации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Лист1!$EM$5:$EM$104</c:f>
              <c:numCache>
                <c:formatCode>General</c:formatCode>
                <c:ptCount val="99"/>
                <c:pt idx="0">
                  <c:v>0.87544797080789993</c:v>
                </c:pt>
                <c:pt idx="1">
                  <c:v>0.85267389534032412</c:v>
                </c:pt>
                <c:pt idx="2">
                  <c:v>0.85196721981940404</c:v>
                </c:pt>
                <c:pt idx="3">
                  <c:v>0.85416982122443519</c:v>
                </c:pt>
                <c:pt idx="4">
                  <c:v>0.8568167375466299</c:v>
                </c:pt>
                <c:pt idx="5">
                  <c:v>0.86410385105864307</c:v>
                </c:pt>
                <c:pt idx="6">
                  <c:v>0.87359198130198656</c:v>
                </c:pt>
                <c:pt idx="7">
                  <c:v>0.88321797007280911</c:v>
                </c:pt>
                <c:pt idx="8">
                  <c:v>0.89130807234966614</c:v>
                </c:pt>
                <c:pt idx="9">
                  <c:v>0.89643002794808935</c:v>
                </c:pt>
                <c:pt idx="10">
                  <c:v>0.89959770873131994</c:v>
                </c:pt>
                <c:pt idx="11">
                  <c:v>0.90462509735629471</c:v>
                </c:pt>
                <c:pt idx="12">
                  <c:v>0.90781839582725188</c:v>
                </c:pt>
                <c:pt idx="13">
                  <c:v>0.90910011836043469</c:v>
                </c:pt>
                <c:pt idx="14">
                  <c:v>0.91808252036939497</c:v>
                </c:pt>
                <c:pt idx="15">
                  <c:v>0.92682118853042883</c:v>
                </c:pt>
                <c:pt idx="16">
                  <c:v>0.93485032830937465</c:v>
                </c:pt>
                <c:pt idx="17">
                  <c:v>0.94305964070860959</c:v>
                </c:pt>
                <c:pt idx="18">
                  <c:v>0.95101303504833956</c:v>
                </c:pt>
                <c:pt idx="19">
                  <c:v>0.9590925031085008</c:v>
                </c:pt>
                <c:pt idx="20">
                  <c:v>0.96512517675834675</c:v>
                </c:pt>
                <c:pt idx="21">
                  <c:v>0.97101813173109996</c:v>
                </c:pt>
                <c:pt idx="22">
                  <c:v>0.977327613302447</c:v>
                </c:pt>
                <c:pt idx="23">
                  <c:v>0.98383379731330445</c:v>
                </c:pt>
                <c:pt idx="24">
                  <c:v>0.98833839401091284</c:v>
                </c:pt>
                <c:pt idx="25">
                  <c:v>0.99341753779911557</c:v>
                </c:pt>
                <c:pt idx="26">
                  <c:v>0.99875384703418979</c:v>
                </c:pt>
                <c:pt idx="27">
                  <c:v>1.0024261347086409</c:v>
                </c:pt>
                <c:pt idx="28">
                  <c:v>1.0047116495723469</c:v>
                </c:pt>
                <c:pt idx="29">
                  <c:v>1.006700433521456</c:v>
                </c:pt>
                <c:pt idx="30">
                  <c:v>1.007738447474632</c:v>
                </c:pt>
                <c:pt idx="31">
                  <c:v>1.0079934215757309</c:v>
                </c:pt>
                <c:pt idx="32">
                  <c:v>1.0081626982211449</c:v>
                </c:pt>
                <c:pt idx="33">
                  <c:v>1.007718164782835</c:v>
                </c:pt>
                <c:pt idx="34">
                  <c:v>1.0071943666010541</c:v>
                </c:pt>
                <c:pt idx="35">
                  <c:v>1.006781652598397</c:v>
                </c:pt>
                <c:pt idx="36">
                  <c:v>1.00781476917152</c:v>
                </c:pt>
                <c:pt idx="37">
                  <c:v>1.008733216519432</c:v>
                </c:pt>
                <c:pt idx="38">
                  <c:v>1.009538846742599</c:v>
                </c:pt>
                <c:pt idx="39">
                  <c:v>1.010119236960443</c:v>
                </c:pt>
                <c:pt idx="40">
                  <c:v>1.010758120460568</c:v>
                </c:pt>
                <c:pt idx="41">
                  <c:v>1.01103831246777</c:v>
                </c:pt>
                <c:pt idx="42">
                  <c:v>1.01272452332416</c:v>
                </c:pt>
                <c:pt idx="43">
                  <c:v>1.0158206934636349</c:v>
                </c:pt>
                <c:pt idx="44">
                  <c:v>1.019073789287539</c:v>
                </c:pt>
                <c:pt idx="45">
                  <c:v>1.022490319310174</c:v>
                </c:pt>
                <c:pt idx="46">
                  <c:v>1.0250314951116031</c:v>
                </c:pt>
                <c:pt idx="47">
                  <c:v>1.0266037954445839</c:v>
                </c:pt>
                <c:pt idx="48">
                  <c:v>1.0274840506247089</c:v>
                </c:pt>
                <c:pt idx="49">
                  <c:v>1.0287117460896491</c:v>
                </c:pt>
                <c:pt idx="50">
                  <c:v>1.030078746240962</c:v>
                </c:pt>
                <c:pt idx="51">
                  <c:v>1.0315775921447179</c:v>
                </c:pt>
                <c:pt idx="52">
                  <c:v>1.0326059798173319</c:v>
                </c:pt>
                <c:pt idx="53">
                  <c:v>1.033463598109899</c:v>
                </c:pt>
                <c:pt idx="54">
                  <c:v>1.0351504028180321</c:v>
                </c:pt>
                <c:pt idx="55">
                  <c:v>1.0370506846190419</c:v>
                </c:pt>
                <c:pt idx="56">
                  <c:v>1.039373349979078</c:v>
                </c:pt>
                <c:pt idx="57">
                  <c:v>1.044051767994278</c:v>
                </c:pt>
                <c:pt idx="58">
                  <c:v>1.048447233422005</c:v>
                </c:pt>
                <c:pt idx="59">
                  <c:v>1.053791977779855</c:v>
                </c:pt>
                <c:pt idx="60">
                  <c:v>1.057943562534724</c:v>
                </c:pt>
                <c:pt idx="61">
                  <c:v>1.06309344972611</c:v>
                </c:pt>
                <c:pt idx="62">
                  <c:v>1.0669733554917471</c:v>
                </c:pt>
                <c:pt idx="63">
                  <c:v>1.070276624382724</c:v>
                </c:pt>
                <c:pt idx="64">
                  <c:v>1.072786166898239</c:v>
                </c:pt>
                <c:pt idx="65">
                  <c:v>1.075094298158725</c:v>
                </c:pt>
                <c:pt idx="66">
                  <c:v>1.0776913054114561</c:v>
                </c:pt>
                <c:pt idx="67">
                  <c:v>1.079801666971117</c:v>
                </c:pt>
                <c:pt idx="68">
                  <c:v>1.0817866405858869</c:v>
                </c:pt>
                <c:pt idx="69">
                  <c:v>1.0829103870236549</c:v>
                </c:pt>
                <c:pt idx="70">
                  <c:v>1.082074921702568</c:v>
                </c:pt>
                <c:pt idx="71">
                  <c:v>1.0626112995149359</c:v>
                </c:pt>
                <c:pt idx="72">
                  <c:v>1.0469774891341159</c:v>
                </c:pt>
                <c:pt idx="73">
                  <c:v>1.0445379795816849</c:v>
                </c:pt>
                <c:pt idx="74">
                  <c:v>1.048379902885219</c:v>
                </c:pt>
                <c:pt idx="75">
                  <c:v>1.0499428562910209</c:v>
                </c:pt>
                <c:pt idx="76">
                  <c:v>1.0484633519301021</c:v>
                </c:pt>
                <c:pt idx="77">
                  <c:v>1.0474400725408179</c:v>
                </c:pt>
                <c:pt idx="78">
                  <c:v>1.0479157553836189</c:v>
                </c:pt>
                <c:pt idx="79">
                  <c:v>1.0483624368799069</c:v>
                </c:pt>
                <c:pt idx="80">
                  <c:v>1.0489231964856309</c:v>
                </c:pt>
                <c:pt idx="81">
                  <c:v>1.048277050186166</c:v>
                </c:pt>
                <c:pt idx="82">
                  <c:v>1.0471168723773021</c:v>
                </c:pt>
                <c:pt idx="83">
                  <c:v>1.0417829362945159</c:v>
                </c:pt>
                <c:pt idx="84">
                  <c:v>1.0390690094688391</c:v>
                </c:pt>
                <c:pt idx="85">
                  <c:v>1.0414391335353961</c:v>
                </c:pt>
                <c:pt idx="86">
                  <c:v>1.04535168504525</c:v>
                </c:pt>
                <c:pt idx="87">
                  <c:v>1.0492532694774439</c:v>
                </c:pt>
                <c:pt idx="88">
                  <c:v>1.0537967399965691</c:v>
                </c:pt>
                <c:pt idx="89">
                  <c:v>1.058337952209969</c:v>
                </c:pt>
                <c:pt idx="90">
                  <c:v>1.062871982925774</c:v>
                </c:pt>
                <c:pt idx="91">
                  <c:v>1.067976155637369</c:v>
                </c:pt>
                <c:pt idx="92">
                  <c:v>1.0725594591714249</c:v>
                </c:pt>
                <c:pt idx="93">
                  <c:v>1.0772830163568481</c:v>
                </c:pt>
                <c:pt idx="94">
                  <c:v>1.081456096181967</c:v>
                </c:pt>
                <c:pt idx="95">
                  <c:v>1.085604669717126</c:v>
                </c:pt>
                <c:pt idx="96">
                  <c:v>1.0885400004480461</c:v>
                </c:pt>
                <c:pt idx="97">
                  <c:v>1.0914686146531101</c:v>
                </c:pt>
                <c:pt idx="98">
                  <c:v>1.094503838543301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Лист1!$EP$1:$EP$4</c:f>
              <c:strCache>
                <c:ptCount val="1"/>
                <c:pt idx="0">
                  <c:v>48 - УРАЛСИБ - Консервативный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Лист1!$EP$5:$EP$104</c:f>
              <c:numCache>
                <c:formatCode>General</c:formatCode>
                <c:ptCount val="99"/>
                <c:pt idx="0">
                  <c:v>0.6784563173587228</c:v>
                </c:pt>
                <c:pt idx="1">
                  <c:v>0.64419678024777938</c:v>
                </c:pt>
                <c:pt idx="2">
                  <c:v>0.62064289650337801</c:v>
                </c:pt>
                <c:pt idx="3">
                  <c:v>0.58932093086530768</c:v>
                </c:pt>
                <c:pt idx="4">
                  <c:v>0.57800553345282102</c:v>
                </c:pt>
                <c:pt idx="5">
                  <c:v>0.57052979746646371</c:v>
                </c:pt>
                <c:pt idx="6">
                  <c:v>0.55967389577750859</c:v>
                </c:pt>
                <c:pt idx="7">
                  <c:v>0.55645542851349339</c:v>
                </c:pt>
                <c:pt idx="8">
                  <c:v>0.5574981229575503</c:v>
                </c:pt>
                <c:pt idx="9">
                  <c:v>0.5710128207517029</c:v>
                </c:pt>
                <c:pt idx="10">
                  <c:v>0.59054726340275909</c:v>
                </c:pt>
                <c:pt idx="11">
                  <c:v>0.60934172705312017</c:v>
                </c:pt>
                <c:pt idx="12">
                  <c:v>0.62089231455325888</c:v>
                </c:pt>
                <c:pt idx="13">
                  <c:v>0.63597406102223153</c:v>
                </c:pt>
                <c:pt idx="14">
                  <c:v>0.64976320503692819</c:v>
                </c:pt>
                <c:pt idx="15">
                  <c:v>0.6626748628501693</c:v>
                </c:pt>
                <c:pt idx="16">
                  <c:v>0.67906547174259446</c:v>
                </c:pt>
                <c:pt idx="17">
                  <c:v>0.69577129123174719</c:v>
                </c:pt>
                <c:pt idx="18">
                  <c:v>0.71134222496187727</c:v>
                </c:pt>
                <c:pt idx="19">
                  <c:v>0.72862304432510316</c:v>
                </c:pt>
                <c:pt idx="20">
                  <c:v>0.7445307486307533</c:v>
                </c:pt>
                <c:pt idx="21">
                  <c:v>0.75775351685911863</c:v>
                </c:pt>
                <c:pt idx="22">
                  <c:v>0.77121657748379058</c:v>
                </c:pt>
                <c:pt idx="23">
                  <c:v>0.78590855651845337</c:v>
                </c:pt>
                <c:pt idx="24">
                  <c:v>0.79562507013596118</c:v>
                </c:pt>
                <c:pt idx="25">
                  <c:v>0.80627405817472386</c:v>
                </c:pt>
                <c:pt idx="26">
                  <c:v>0.81635667869093442</c:v>
                </c:pt>
                <c:pt idx="27">
                  <c:v>0.82563247043966814</c:v>
                </c:pt>
                <c:pt idx="28">
                  <c:v>0.83521649444803947</c:v>
                </c:pt>
                <c:pt idx="29">
                  <c:v>0.84425271665417612</c:v>
                </c:pt>
                <c:pt idx="30">
                  <c:v>0.85276687782417393</c:v>
                </c:pt>
                <c:pt idx="31">
                  <c:v>0.86157530571319441</c:v>
                </c:pt>
                <c:pt idx="32">
                  <c:v>0.8688542174061743</c:v>
                </c:pt>
                <c:pt idx="33">
                  <c:v>0.87542687139721198</c:v>
                </c:pt>
                <c:pt idx="34">
                  <c:v>0.88094259337301217</c:v>
                </c:pt>
                <c:pt idx="35">
                  <c:v>0.88669950869578673</c:v>
                </c:pt>
                <c:pt idx="36">
                  <c:v>0.89141786858197902</c:v>
                </c:pt>
                <c:pt idx="37">
                  <c:v>0.89702832983984182</c:v>
                </c:pt>
                <c:pt idx="38">
                  <c:v>0.90239577601446908</c:v>
                </c:pt>
                <c:pt idx="39">
                  <c:v>0.90755696415697273</c:v>
                </c:pt>
                <c:pt idx="40">
                  <c:v>0.91263522794358498</c:v>
                </c:pt>
                <c:pt idx="41">
                  <c:v>0.91657962886117128</c:v>
                </c:pt>
                <c:pt idx="42">
                  <c:v>0.92108158909714732</c:v>
                </c:pt>
                <c:pt idx="43">
                  <c:v>0.92529167428348258</c:v>
                </c:pt>
                <c:pt idx="44">
                  <c:v>0.929247613696629</c:v>
                </c:pt>
                <c:pt idx="45">
                  <c:v>0.93314182207798702</c:v>
                </c:pt>
                <c:pt idx="46">
                  <c:v>0.93615676128220893</c:v>
                </c:pt>
                <c:pt idx="47">
                  <c:v>0.93785629961086336</c:v>
                </c:pt>
                <c:pt idx="48">
                  <c:v>0.93809696849001378</c:v>
                </c:pt>
                <c:pt idx="49">
                  <c:v>0.93848955009122303</c:v>
                </c:pt>
                <c:pt idx="50">
                  <c:v>0.93882741014490756</c:v>
                </c:pt>
                <c:pt idx="51">
                  <c:v>0.93907571128375633</c:v>
                </c:pt>
                <c:pt idx="52">
                  <c:v>0.93885966667224485</c:v>
                </c:pt>
                <c:pt idx="53">
                  <c:v>0.9388333138654601</c:v>
                </c:pt>
                <c:pt idx="54">
                  <c:v>0.9391982083925795</c:v>
                </c:pt>
                <c:pt idx="55">
                  <c:v>0.93964820291009188</c:v>
                </c:pt>
                <c:pt idx="56">
                  <c:v>0.94095003236068775</c:v>
                </c:pt>
                <c:pt idx="57">
                  <c:v>0.94643636441089185</c:v>
                </c:pt>
                <c:pt idx="58">
                  <c:v>0.95472836903706793</c:v>
                </c:pt>
                <c:pt idx="59">
                  <c:v>0.9664719517094581</c:v>
                </c:pt>
                <c:pt idx="60">
                  <c:v>0.97598995627977747</c:v>
                </c:pt>
                <c:pt idx="61">
                  <c:v>0.98493017302902564</c:v>
                </c:pt>
                <c:pt idx="62">
                  <c:v>0.9947147501720548</c:v>
                </c:pt>
                <c:pt idx="63">
                  <c:v>1.001978665244053</c:v>
                </c:pt>
                <c:pt idx="64">
                  <c:v>1.004360456409094</c:v>
                </c:pt>
                <c:pt idx="65">
                  <c:v>1.008444793147564</c:v>
                </c:pt>
                <c:pt idx="66">
                  <c:v>1.0103580770195431</c:v>
                </c:pt>
                <c:pt idx="67">
                  <c:v>1.0057607793929011</c:v>
                </c:pt>
                <c:pt idx="68">
                  <c:v>0.99933142546828035</c:v>
                </c:pt>
                <c:pt idx="69">
                  <c:v>0.99353865235098415</c:v>
                </c:pt>
                <c:pt idx="70">
                  <c:v>0.99262520544695954</c:v>
                </c:pt>
                <c:pt idx="71">
                  <c:v>0.99083224130346181</c:v>
                </c:pt>
                <c:pt idx="72">
                  <c:v>0.9943801069322894</c:v>
                </c:pt>
                <c:pt idx="73">
                  <c:v>0.99833678499433331</c:v>
                </c:pt>
                <c:pt idx="74">
                  <c:v>1.0046188501740481</c:v>
                </c:pt>
                <c:pt idx="75">
                  <c:v>1.007062440796177</c:v>
                </c:pt>
                <c:pt idx="76">
                  <c:v>1.0037755953016161</c:v>
                </c:pt>
                <c:pt idx="77">
                  <c:v>1.0012184624933771</c:v>
                </c:pt>
                <c:pt idx="78">
                  <c:v>0.99906468498873369</c:v>
                </c:pt>
                <c:pt idx="79">
                  <c:v>0.99594523689291503</c:v>
                </c:pt>
                <c:pt idx="80">
                  <c:v>0.9971589057185265</c:v>
                </c:pt>
                <c:pt idx="81">
                  <c:v>0.99893888872263159</c:v>
                </c:pt>
                <c:pt idx="82">
                  <c:v>1.0011451983590061</c:v>
                </c:pt>
                <c:pt idx="83">
                  <c:v>1.0043387840904541</c:v>
                </c:pt>
                <c:pt idx="84">
                  <c:v>1.008468361860352</c:v>
                </c:pt>
                <c:pt idx="85">
                  <c:v>1.0138721098505341</c:v>
                </c:pt>
                <c:pt idx="86">
                  <c:v>1.019300408907067</c:v>
                </c:pt>
                <c:pt idx="87">
                  <c:v>1.0224153068011601</c:v>
                </c:pt>
                <c:pt idx="88">
                  <c:v>1.021472578550976</c:v>
                </c:pt>
                <c:pt idx="89">
                  <c:v>1.019689785094569</c:v>
                </c:pt>
                <c:pt idx="90">
                  <c:v>1.0166903688202451</c:v>
                </c:pt>
                <c:pt idx="91">
                  <c:v>1.0109665922653941</c:v>
                </c:pt>
                <c:pt idx="92">
                  <c:v>1.006100891645614</c:v>
                </c:pt>
                <c:pt idx="93">
                  <c:v>1.00218251900281</c:v>
                </c:pt>
                <c:pt idx="94">
                  <c:v>0.99585983031075165</c:v>
                </c:pt>
                <c:pt idx="95">
                  <c:v>0.99324533226131573</c:v>
                </c:pt>
                <c:pt idx="96">
                  <c:v>0.99634338039003822</c:v>
                </c:pt>
                <c:pt idx="97">
                  <c:v>0.99917089129685888</c:v>
                </c:pt>
                <c:pt idx="98">
                  <c:v>1.002151866743241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Лист1!$ES$1:$ES$4</c:f>
              <c:strCache>
                <c:ptCount val="1"/>
                <c:pt idx="0">
                  <c:v>49 - Максвелл - Металлургия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Лист1!$ES$5:$ES$104</c:f>
              <c:numCache>
                <c:formatCode>General</c:formatCode>
                <c:ptCount val="99"/>
                <c:pt idx="11">
                  <c:v>0.28001685732146342</c:v>
                </c:pt>
                <c:pt idx="12">
                  <c:v>0.29953040686852922</c:v>
                </c:pt>
                <c:pt idx="13">
                  <c:v>0.3307749365872179</c:v>
                </c:pt>
                <c:pt idx="14">
                  <c:v>0.36932977045543519</c:v>
                </c:pt>
                <c:pt idx="15">
                  <c:v>0.40917830494623059</c:v>
                </c:pt>
                <c:pt idx="16">
                  <c:v>0.446125387167563</c:v>
                </c:pt>
                <c:pt idx="17">
                  <c:v>0.48375218647341328</c:v>
                </c:pt>
                <c:pt idx="18">
                  <c:v>0.5203858569547144</c:v>
                </c:pt>
                <c:pt idx="19">
                  <c:v>0.55568838126863673</c:v>
                </c:pt>
                <c:pt idx="20">
                  <c:v>0.58926843842900134</c:v>
                </c:pt>
                <c:pt idx="21">
                  <c:v>0.61844040456385896</c:v>
                </c:pt>
                <c:pt idx="22">
                  <c:v>0.64790844953863824</c:v>
                </c:pt>
                <c:pt idx="23">
                  <c:v>0.68002799189501695</c:v>
                </c:pt>
                <c:pt idx="24">
                  <c:v>0.70046644098723698</c:v>
                </c:pt>
                <c:pt idx="25">
                  <c:v>0.72137525234330369</c:v>
                </c:pt>
                <c:pt idx="26">
                  <c:v>0.73531894596732461</c:v>
                </c:pt>
                <c:pt idx="27">
                  <c:v>0.74276619758310725</c:v>
                </c:pt>
                <c:pt idx="28">
                  <c:v>0.7524348056862884</c:v>
                </c:pt>
                <c:pt idx="29">
                  <c:v>0.76559174213062731</c:v>
                </c:pt>
                <c:pt idx="30">
                  <c:v>0.77927764449850878</c:v>
                </c:pt>
                <c:pt idx="31">
                  <c:v>0.77331725689306852</c:v>
                </c:pt>
                <c:pt idx="32">
                  <c:v>0.75210921066740344</c:v>
                </c:pt>
                <c:pt idx="33">
                  <c:v>0.70917714640930585</c:v>
                </c:pt>
                <c:pt idx="34">
                  <c:v>0.66345725206553696</c:v>
                </c:pt>
                <c:pt idx="35">
                  <c:v>0.59351823804503911</c:v>
                </c:pt>
                <c:pt idx="36">
                  <c:v>0.55287011353849769</c:v>
                </c:pt>
                <c:pt idx="37">
                  <c:v>0.53133358659171726</c:v>
                </c:pt>
                <c:pt idx="38">
                  <c:v>0.51084120319417747</c:v>
                </c:pt>
                <c:pt idx="39">
                  <c:v>0.48886479088270052</c:v>
                </c:pt>
                <c:pt idx="40">
                  <c:v>0.46482407930282432</c:v>
                </c:pt>
                <c:pt idx="41">
                  <c:v>0.44678977116116519</c:v>
                </c:pt>
                <c:pt idx="42">
                  <c:v>0.43038238301245402</c:v>
                </c:pt>
                <c:pt idx="43">
                  <c:v>0.43567822316472848</c:v>
                </c:pt>
                <c:pt idx="44">
                  <c:v>0.44688631154985942</c:v>
                </c:pt>
                <c:pt idx="45">
                  <c:v>0.46242528594317139</c:v>
                </c:pt>
                <c:pt idx="46">
                  <c:v>0.47526047254397752</c:v>
                </c:pt>
                <c:pt idx="47">
                  <c:v>0.49591765077042521</c:v>
                </c:pt>
                <c:pt idx="48">
                  <c:v>0.51369800225454321</c:v>
                </c:pt>
                <c:pt idx="49">
                  <c:v>0.52634436678272201</c:v>
                </c:pt>
                <c:pt idx="50">
                  <c:v>0.53558309655839242</c:v>
                </c:pt>
                <c:pt idx="51">
                  <c:v>0.53928787237789355</c:v>
                </c:pt>
                <c:pt idx="52">
                  <c:v>0.55046739993922411</c:v>
                </c:pt>
                <c:pt idx="53">
                  <c:v>0.5536234862103252</c:v>
                </c:pt>
                <c:pt idx="54">
                  <c:v>0.56370369560664746</c:v>
                </c:pt>
                <c:pt idx="55">
                  <c:v>0.57280147268900761</c:v>
                </c:pt>
                <c:pt idx="56">
                  <c:v>0.58166397377067258</c:v>
                </c:pt>
                <c:pt idx="57">
                  <c:v>0.59100281465737614</c:v>
                </c:pt>
                <c:pt idx="58">
                  <c:v>0.60189892477357521</c:v>
                </c:pt>
                <c:pt idx="59">
                  <c:v>0.60164676555275654</c:v>
                </c:pt>
                <c:pt idx="60">
                  <c:v>0.59540143066305784</c:v>
                </c:pt>
                <c:pt idx="61">
                  <c:v>0.58840716039175656</c:v>
                </c:pt>
                <c:pt idx="62">
                  <c:v>0.57384644272929464</c:v>
                </c:pt>
                <c:pt idx="63">
                  <c:v>0.57644293517755241</c:v>
                </c:pt>
                <c:pt idx="64">
                  <c:v>0.58574306738885706</c:v>
                </c:pt>
                <c:pt idx="65">
                  <c:v>0.60220958743854835</c:v>
                </c:pt>
                <c:pt idx="66">
                  <c:v>0.61884924300412014</c:v>
                </c:pt>
                <c:pt idx="67">
                  <c:v>0.63532195567383432</c:v>
                </c:pt>
                <c:pt idx="68">
                  <c:v>0.65702826797182468</c:v>
                </c:pt>
                <c:pt idx="69">
                  <c:v>0.68655264916977954</c:v>
                </c:pt>
                <c:pt idx="70">
                  <c:v>0.71656830181913667</c:v>
                </c:pt>
                <c:pt idx="71">
                  <c:v>0.73739517532428278</c:v>
                </c:pt>
                <c:pt idx="72">
                  <c:v>0.74105437511899441</c:v>
                </c:pt>
                <c:pt idx="73">
                  <c:v>0.7315218434090115</c:v>
                </c:pt>
                <c:pt idx="74">
                  <c:v>0.7128144568458129</c:v>
                </c:pt>
                <c:pt idx="75">
                  <c:v>0.70788906320851941</c:v>
                </c:pt>
                <c:pt idx="76">
                  <c:v>0.70722082520050122</c:v>
                </c:pt>
                <c:pt idx="77">
                  <c:v>0.71031204903070444</c:v>
                </c:pt>
                <c:pt idx="78">
                  <c:v>0.71287553499459622</c:v>
                </c:pt>
                <c:pt idx="79">
                  <c:v>0.71301970104808665</c:v>
                </c:pt>
                <c:pt idx="80">
                  <c:v>0.71485107730948572</c:v>
                </c:pt>
                <c:pt idx="81">
                  <c:v>0.71903858827512579</c:v>
                </c:pt>
                <c:pt idx="82">
                  <c:v>0.72847896221392683</c:v>
                </c:pt>
                <c:pt idx="83">
                  <c:v>0.73802497560283808</c:v>
                </c:pt>
                <c:pt idx="84">
                  <c:v>0.74293406188655431</c:v>
                </c:pt>
                <c:pt idx="85">
                  <c:v>0.74822347340818074</c:v>
                </c:pt>
                <c:pt idx="86">
                  <c:v>0.75885197223241097</c:v>
                </c:pt>
                <c:pt idx="87">
                  <c:v>0.76994446717899079</c:v>
                </c:pt>
                <c:pt idx="88">
                  <c:v>0.78055942801822886</c:v>
                </c:pt>
                <c:pt idx="89">
                  <c:v>0.79029916342443041</c:v>
                </c:pt>
                <c:pt idx="90">
                  <c:v>0.79960602567866368</c:v>
                </c:pt>
                <c:pt idx="91">
                  <c:v>0.81148362641729754</c:v>
                </c:pt>
                <c:pt idx="92">
                  <c:v>0.82232414504806173</c:v>
                </c:pt>
                <c:pt idx="93">
                  <c:v>0.83796523660833289</c:v>
                </c:pt>
                <c:pt idx="94">
                  <c:v>0.853077787328544</c:v>
                </c:pt>
                <c:pt idx="95">
                  <c:v>0.86964890491149049</c:v>
                </c:pt>
                <c:pt idx="96">
                  <c:v>0.88411697344453322</c:v>
                </c:pt>
                <c:pt idx="97">
                  <c:v>0.8989269092066815</c:v>
                </c:pt>
                <c:pt idx="98">
                  <c:v>0.91654116460329271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Лист1!$EV$1:$EV$4</c:f>
              <c:strCache>
                <c:ptCount val="1"/>
                <c:pt idx="0">
                  <c:v>50 - Райффайзен - Потребительский сектор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Лист1!$EV$5:$EV$104</c:f>
              <c:numCache>
                <c:formatCode>General</c:formatCode>
                <c:ptCount val="99"/>
                <c:pt idx="9">
                  <c:v>0.22097883444598929</c:v>
                </c:pt>
                <c:pt idx="10">
                  <c:v>0.21757959121900419</c:v>
                </c:pt>
                <c:pt idx="11">
                  <c:v>0.2244166747259736</c:v>
                </c:pt>
                <c:pt idx="12">
                  <c:v>0.23515873803921261</c:v>
                </c:pt>
                <c:pt idx="13">
                  <c:v>0.25370247963729209</c:v>
                </c:pt>
                <c:pt idx="14">
                  <c:v>0.28090977171859077</c:v>
                </c:pt>
                <c:pt idx="15">
                  <c:v>0.31237308803056951</c:v>
                </c:pt>
                <c:pt idx="16">
                  <c:v>0.34364086358369211</c:v>
                </c:pt>
                <c:pt idx="17">
                  <c:v>0.37530265001884489</c:v>
                </c:pt>
                <c:pt idx="18">
                  <c:v>0.40797872063298268</c:v>
                </c:pt>
                <c:pt idx="19">
                  <c:v>0.44228041018803671</c:v>
                </c:pt>
                <c:pt idx="20">
                  <c:v>0.47122497297407112</c:v>
                </c:pt>
                <c:pt idx="21">
                  <c:v>0.49867984018514011</c:v>
                </c:pt>
                <c:pt idx="22">
                  <c:v>0.52664257388487035</c:v>
                </c:pt>
                <c:pt idx="23">
                  <c:v>0.55600656630494227</c:v>
                </c:pt>
                <c:pt idx="24">
                  <c:v>0.57615563320516805</c:v>
                </c:pt>
                <c:pt idx="25">
                  <c:v>0.59838916364136918</c:v>
                </c:pt>
                <c:pt idx="26">
                  <c:v>0.61855241128016825</c:v>
                </c:pt>
                <c:pt idx="27">
                  <c:v>0.63382882425979947</c:v>
                </c:pt>
                <c:pt idx="28">
                  <c:v>0.65253971165253966</c:v>
                </c:pt>
                <c:pt idx="29">
                  <c:v>0.66990146566841313</c:v>
                </c:pt>
                <c:pt idx="30">
                  <c:v>0.68706735557526544</c:v>
                </c:pt>
                <c:pt idx="31">
                  <c:v>0.68547510767190878</c:v>
                </c:pt>
                <c:pt idx="32">
                  <c:v>0.67872937058521621</c:v>
                </c:pt>
                <c:pt idx="33">
                  <c:v>0.65453838466540737</c:v>
                </c:pt>
                <c:pt idx="34">
                  <c:v>0.63327427177691087</c:v>
                </c:pt>
                <c:pt idx="35">
                  <c:v>0.59126608951110626</c:v>
                </c:pt>
                <c:pt idx="36">
                  <c:v>0.56774331801997879</c:v>
                </c:pt>
                <c:pt idx="37">
                  <c:v>0.5621089631437951</c:v>
                </c:pt>
                <c:pt idx="38">
                  <c:v>0.56428069012265392</c:v>
                </c:pt>
                <c:pt idx="39">
                  <c:v>0.56741089151917801</c:v>
                </c:pt>
                <c:pt idx="40">
                  <c:v>0.56435279801034244</c:v>
                </c:pt>
                <c:pt idx="41">
                  <c:v>0.56042787091232649</c:v>
                </c:pt>
                <c:pt idx="42">
                  <c:v>0.56162683009981595</c:v>
                </c:pt>
                <c:pt idx="43">
                  <c:v>0.58334087148674707</c:v>
                </c:pt>
                <c:pt idx="44">
                  <c:v>0.60548394105170023</c:v>
                </c:pt>
                <c:pt idx="45">
                  <c:v>0.62814273463670889</c:v>
                </c:pt>
                <c:pt idx="46">
                  <c:v>0.64471250540069402</c:v>
                </c:pt>
                <c:pt idx="47">
                  <c:v>0.66457009570786629</c:v>
                </c:pt>
                <c:pt idx="48">
                  <c:v>0.6815581483873967</c:v>
                </c:pt>
                <c:pt idx="49">
                  <c:v>0.69915899505591805</c:v>
                </c:pt>
                <c:pt idx="50">
                  <c:v>0.71477842135237035</c:v>
                </c:pt>
                <c:pt idx="51">
                  <c:v>0.72996418571710586</c:v>
                </c:pt>
                <c:pt idx="52">
                  <c:v>0.74060782075014986</c:v>
                </c:pt>
                <c:pt idx="53">
                  <c:v>0.75319085200412683</c:v>
                </c:pt>
                <c:pt idx="54">
                  <c:v>0.76784532882199552</c:v>
                </c:pt>
                <c:pt idx="55">
                  <c:v>0.78081404019098277</c:v>
                </c:pt>
                <c:pt idx="56">
                  <c:v>0.79693242976563272</c:v>
                </c:pt>
                <c:pt idx="57">
                  <c:v>0.81985301638763963</c:v>
                </c:pt>
                <c:pt idx="58">
                  <c:v>0.83832917919957295</c:v>
                </c:pt>
                <c:pt idx="59">
                  <c:v>0.8641164944613039</c:v>
                </c:pt>
                <c:pt idx="60">
                  <c:v>0.8843505094078169</c:v>
                </c:pt>
                <c:pt idx="61">
                  <c:v>0.90212495441149865</c:v>
                </c:pt>
                <c:pt idx="62">
                  <c:v>0.90413638804854801</c:v>
                </c:pt>
                <c:pt idx="63">
                  <c:v>0.90343700693847739</c:v>
                </c:pt>
                <c:pt idx="64">
                  <c:v>0.89159035021257371</c:v>
                </c:pt>
                <c:pt idx="65">
                  <c:v>0.89135086432401944</c:v>
                </c:pt>
                <c:pt idx="66">
                  <c:v>0.87214743363122249</c:v>
                </c:pt>
                <c:pt idx="67">
                  <c:v>0.83969623442593166</c:v>
                </c:pt>
                <c:pt idx="68">
                  <c:v>0.81711108171732361</c:v>
                </c:pt>
                <c:pt idx="69">
                  <c:v>0.79247306474364887</c:v>
                </c:pt>
                <c:pt idx="70">
                  <c:v>0.79093454549961217</c:v>
                </c:pt>
                <c:pt idx="71">
                  <c:v>0.78045047970146608</c:v>
                </c:pt>
                <c:pt idx="72">
                  <c:v>0.79055327475214177</c:v>
                </c:pt>
                <c:pt idx="73">
                  <c:v>0.81336468255503436</c:v>
                </c:pt>
                <c:pt idx="74">
                  <c:v>0.83941739736790144</c:v>
                </c:pt>
                <c:pt idx="75">
                  <c:v>0.86280749027892567</c:v>
                </c:pt>
                <c:pt idx="76">
                  <c:v>0.87601461617629683</c:v>
                </c:pt>
                <c:pt idx="77">
                  <c:v>0.87730781719164508</c:v>
                </c:pt>
                <c:pt idx="78">
                  <c:v>0.88179317320235484</c:v>
                </c:pt>
                <c:pt idx="79">
                  <c:v>0.89397692344704249</c:v>
                </c:pt>
                <c:pt idx="80">
                  <c:v>0.90126627587989938</c:v>
                </c:pt>
                <c:pt idx="81">
                  <c:v>0.91061636754268083</c:v>
                </c:pt>
                <c:pt idx="82">
                  <c:v>0.91779797553482723</c:v>
                </c:pt>
                <c:pt idx="83">
                  <c:v>0.91964524738773068</c:v>
                </c:pt>
                <c:pt idx="84">
                  <c:v>0.91924382532802362</c:v>
                </c:pt>
                <c:pt idx="85">
                  <c:v>0.91137751125130184</c:v>
                </c:pt>
                <c:pt idx="86">
                  <c:v>0.91552053084795404</c:v>
                </c:pt>
                <c:pt idx="87">
                  <c:v>0.91964904341455045</c:v>
                </c:pt>
                <c:pt idx="88">
                  <c:v>0.92312188754982372</c:v>
                </c:pt>
                <c:pt idx="89">
                  <c:v>0.92276505399936448</c:v>
                </c:pt>
                <c:pt idx="90">
                  <c:v>0.91872480443388005</c:v>
                </c:pt>
                <c:pt idx="91">
                  <c:v>0.91795312058815692</c:v>
                </c:pt>
                <c:pt idx="92">
                  <c:v>0.91741492576046879</c:v>
                </c:pt>
                <c:pt idx="93">
                  <c:v>0.92526534461655907</c:v>
                </c:pt>
                <c:pt idx="94">
                  <c:v>0.93542138420950138</c:v>
                </c:pt>
                <c:pt idx="95">
                  <c:v>0.94823389115194312</c:v>
                </c:pt>
                <c:pt idx="96">
                  <c:v>0.95689262297042821</c:v>
                </c:pt>
                <c:pt idx="97">
                  <c:v>0.96602544005259794</c:v>
                </c:pt>
                <c:pt idx="98">
                  <c:v>0.97505266533290469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Лист1!$EY$1:$EY$4</c:f>
              <c:strCache>
                <c:ptCount val="1"/>
                <c:pt idx="0">
                  <c:v>51 - ОТКРЫТИЕ - Развивающиеся рынки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Лист1!$EY$5:$EY$104</c:f>
              <c:numCache>
                <c:formatCode>General</c:formatCode>
                <c:ptCount val="99"/>
                <c:pt idx="62">
                  <c:v>0.94659733690286052</c:v>
                </c:pt>
                <c:pt idx="63">
                  <c:v>0.94674617425908691</c:v>
                </c:pt>
                <c:pt idx="64">
                  <c:v>0.95180728161241923</c:v>
                </c:pt>
                <c:pt idx="65">
                  <c:v>0.94908316978436824</c:v>
                </c:pt>
                <c:pt idx="66">
                  <c:v>0.95081325241141801</c:v>
                </c:pt>
                <c:pt idx="67">
                  <c:v>0.94976198128501366</c:v>
                </c:pt>
                <c:pt idx="68">
                  <c:v>0.95513157343185584</c:v>
                </c:pt>
                <c:pt idx="69">
                  <c:v>0.96300622442115957</c:v>
                </c:pt>
                <c:pt idx="70">
                  <c:v>0.95739477173335752</c:v>
                </c:pt>
                <c:pt idx="71">
                  <c:v>0.93709902426656222</c:v>
                </c:pt>
                <c:pt idx="72">
                  <c:v>0.91093277745544232</c:v>
                </c:pt>
                <c:pt idx="73">
                  <c:v>0.90383306457025248</c:v>
                </c:pt>
                <c:pt idx="74">
                  <c:v>0.92007537020900054</c:v>
                </c:pt>
                <c:pt idx="75">
                  <c:v>0.9394427539806911</c:v>
                </c:pt>
                <c:pt idx="76">
                  <c:v>0.95547269876775487</c:v>
                </c:pt>
                <c:pt idx="77">
                  <c:v>0.97187297235500147</c:v>
                </c:pt>
                <c:pt idx="78">
                  <c:v>0.98690907871446931</c:v>
                </c:pt>
                <c:pt idx="79">
                  <c:v>1.0009839867992729</c:v>
                </c:pt>
                <c:pt idx="80">
                  <c:v>1.0092967796834791</c:v>
                </c:pt>
                <c:pt idx="81">
                  <c:v>1.017884308418846</c:v>
                </c:pt>
                <c:pt idx="82">
                  <c:v>1.008586260892091</c:v>
                </c:pt>
                <c:pt idx="83">
                  <c:v>0.9769790199382401</c:v>
                </c:pt>
                <c:pt idx="84">
                  <c:v>0.92150524933378219</c:v>
                </c:pt>
                <c:pt idx="85">
                  <c:v>0.87865573626103288</c:v>
                </c:pt>
                <c:pt idx="86">
                  <c:v>0.86452441194566998</c:v>
                </c:pt>
                <c:pt idx="87">
                  <c:v>0.85920313427744266</c:v>
                </c:pt>
                <c:pt idx="88">
                  <c:v>0.85432646312151428</c:v>
                </c:pt>
                <c:pt idx="89">
                  <c:v>0.85080337034213183</c:v>
                </c:pt>
                <c:pt idx="90">
                  <c:v>0.8545203125973464</c:v>
                </c:pt>
                <c:pt idx="91">
                  <c:v>0.86090169198626354</c:v>
                </c:pt>
                <c:pt idx="92">
                  <c:v>0.87075114394187392</c:v>
                </c:pt>
                <c:pt idx="93">
                  <c:v>0.87575041533135456</c:v>
                </c:pt>
                <c:pt idx="94">
                  <c:v>0.87361718048164627</c:v>
                </c:pt>
                <c:pt idx="95">
                  <c:v>0.85763780878177853</c:v>
                </c:pt>
                <c:pt idx="96">
                  <c:v>0.84778203129374885</c:v>
                </c:pt>
                <c:pt idx="97">
                  <c:v>0.83838463179312617</c:v>
                </c:pt>
                <c:pt idx="98">
                  <c:v>0.83015304675692159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Лист1!$FB$1:$FB$4</c:f>
              <c:strCache>
                <c:ptCount val="1"/>
                <c:pt idx="0">
                  <c:v>52 - УРАЛСИБ - Золото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Лист1!$A$5:$A$104</c:f>
              <c:strCache>
                <c:ptCount val="99"/>
                <c:pt idx="0">
                  <c:v>2009-02-01 00:00:00</c:v>
                </c:pt>
                <c:pt idx="1">
                  <c:v>2009-03-01 00:00:00</c:v>
                </c:pt>
                <c:pt idx="2">
                  <c:v>2009-04-01 00:00:00</c:v>
                </c:pt>
                <c:pt idx="3">
                  <c:v>2009-05-01 00:00:00</c:v>
                </c:pt>
                <c:pt idx="4">
                  <c:v>2009-06-01 00:00:00</c:v>
                </c:pt>
                <c:pt idx="5">
                  <c:v>2009-07-01 00:00:00</c:v>
                </c:pt>
                <c:pt idx="6">
                  <c:v>2009-08-01 00:00:00</c:v>
                </c:pt>
                <c:pt idx="7">
                  <c:v>2009-09-01 00:00:00</c:v>
                </c:pt>
                <c:pt idx="8">
                  <c:v>2009-10-01 00:00:00</c:v>
                </c:pt>
                <c:pt idx="9">
                  <c:v>2009-11-01 00:00:00</c:v>
                </c:pt>
                <c:pt idx="10">
                  <c:v>2009-12-01 00:00:00</c:v>
                </c:pt>
                <c:pt idx="11">
                  <c:v>2010-01-01 00:00:00</c:v>
                </c:pt>
                <c:pt idx="12">
                  <c:v>2010-02-01 00:00:00</c:v>
                </c:pt>
                <c:pt idx="13">
                  <c:v>2010-03-01 00:00:00</c:v>
                </c:pt>
                <c:pt idx="14">
                  <c:v>2010-04-01 00:00:00</c:v>
                </c:pt>
                <c:pt idx="15">
                  <c:v>2010-05-01 00:00:00</c:v>
                </c:pt>
                <c:pt idx="16">
                  <c:v>2010-06-01 00:00:00</c:v>
                </c:pt>
                <c:pt idx="17">
                  <c:v>2010-07-01 00:00:00</c:v>
                </c:pt>
                <c:pt idx="18">
                  <c:v>2010-08-01 00:00:00</c:v>
                </c:pt>
                <c:pt idx="19">
                  <c:v>2010-09-01 00:00:00</c:v>
                </c:pt>
                <c:pt idx="20">
                  <c:v>2010-10-01 00:00:00</c:v>
                </c:pt>
                <c:pt idx="21">
                  <c:v>2010-11-01 00:00:00</c:v>
                </c:pt>
                <c:pt idx="22">
                  <c:v>2010-12-01 00:00:00</c:v>
                </c:pt>
                <c:pt idx="23">
                  <c:v>2011-01-01 00:00:00</c:v>
                </c:pt>
                <c:pt idx="24">
                  <c:v>2011-02-01 00:00:00</c:v>
                </c:pt>
                <c:pt idx="25">
                  <c:v>2011-03-01 00:00:00</c:v>
                </c:pt>
                <c:pt idx="26">
                  <c:v>2011-04-01 00:00:00</c:v>
                </c:pt>
                <c:pt idx="27">
                  <c:v>2011-05-01 00:00:00</c:v>
                </c:pt>
                <c:pt idx="28">
                  <c:v>2011-06-01 00:00:00</c:v>
                </c:pt>
                <c:pt idx="29">
                  <c:v>2011-07-01 00:00:00</c:v>
                </c:pt>
                <c:pt idx="30">
                  <c:v>2011-08-01 00:00:00</c:v>
                </c:pt>
                <c:pt idx="31">
                  <c:v>2011-09-01 00:00:00</c:v>
                </c:pt>
                <c:pt idx="32">
                  <c:v>2011-10-01 00:00:00</c:v>
                </c:pt>
                <c:pt idx="33">
                  <c:v>2011-11-01 00:00:00</c:v>
                </c:pt>
                <c:pt idx="34">
                  <c:v>2011-12-01 00:00:00</c:v>
                </c:pt>
                <c:pt idx="35">
                  <c:v>2012-01-01 00:00:00</c:v>
                </c:pt>
                <c:pt idx="36">
                  <c:v>2012-02-01 00:00:00</c:v>
                </c:pt>
                <c:pt idx="37">
                  <c:v>2012-03-01 00:00:00</c:v>
                </c:pt>
                <c:pt idx="38">
                  <c:v>2012-04-01 00:00:00</c:v>
                </c:pt>
                <c:pt idx="39">
                  <c:v>2012-05-01 00:00:00</c:v>
                </c:pt>
                <c:pt idx="40">
                  <c:v>2012-06-01 00:00:00</c:v>
                </c:pt>
                <c:pt idx="41">
                  <c:v>2012-07-01 00:00:00</c:v>
                </c:pt>
                <c:pt idx="42">
                  <c:v>2012-08-01 00:00:00</c:v>
                </c:pt>
                <c:pt idx="43">
                  <c:v>2012-09-01 00:00:00</c:v>
                </c:pt>
                <c:pt idx="44">
                  <c:v>2012-10-01 00:00:00</c:v>
                </c:pt>
                <c:pt idx="45">
                  <c:v>2012-11-01 00:00:00</c:v>
                </c:pt>
                <c:pt idx="46">
                  <c:v>2012-12-01 00:00:00</c:v>
                </c:pt>
                <c:pt idx="47">
                  <c:v>2013-01-01 00:00:00</c:v>
                </c:pt>
                <c:pt idx="48">
                  <c:v>2013-02-01 00:00:00</c:v>
                </c:pt>
                <c:pt idx="49">
                  <c:v>2013-03-01 00:00:00</c:v>
                </c:pt>
                <c:pt idx="50">
                  <c:v>2013-04-01 00:00:00</c:v>
                </c:pt>
                <c:pt idx="51">
                  <c:v>2013-05-01 00:00:00</c:v>
                </c:pt>
                <c:pt idx="52">
                  <c:v>2013-06-01 00:00:00</c:v>
                </c:pt>
                <c:pt idx="53">
                  <c:v>2013-07-01 00:00:00</c:v>
                </c:pt>
                <c:pt idx="54">
                  <c:v>2013-08-01 00:00:00</c:v>
                </c:pt>
                <c:pt idx="55">
                  <c:v>2013-09-01 00:00:00</c:v>
                </c:pt>
                <c:pt idx="56">
                  <c:v>2013-10-01 00:00:00</c:v>
                </c:pt>
                <c:pt idx="57">
                  <c:v>2013-11-01 00:00:00</c:v>
                </c:pt>
                <c:pt idx="58">
                  <c:v>2013-12-01 00:00:00</c:v>
                </c:pt>
                <c:pt idx="59">
                  <c:v>2014-01-01 00:00:00</c:v>
                </c:pt>
                <c:pt idx="60">
                  <c:v>2014-02-01 00:00:00</c:v>
                </c:pt>
                <c:pt idx="61">
                  <c:v>2014-03-01 00:00:00</c:v>
                </c:pt>
                <c:pt idx="62">
                  <c:v>2014-04-01 00:00:00</c:v>
                </c:pt>
                <c:pt idx="63">
                  <c:v>2014-05-01 00:00:00</c:v>
                </c:pt>
                <c:pt idx="64">
                  <c:v>2014-06-01 00:00:00</c:v>
                </c:pt>
                <c:pt idx="65">
                  <c:v>2014-07-01 00:00:00</c:v>
                </c:pt>
                <c:pt idx="66">
                  <c:v>2014-08-01 00:00:00</c:v>
                </c:pt>
                <c:pt idx="67">
                  <c:v>2014-09-01 00:00:00</c:v>
                </c:pt>
                <c:pt idx="68">
                  <c:v>2014-10-01 00:00:00</c:v>
                </c:pt>
                <c:pt idx="69">
                  <c:v>2014-11-01 00:00:00</c:v>
                </c:pt>
                <c:pt idx="70">
                  <c:v>2014-12-01 00:00:00</c:v>
                </c:pt>
                <c:pt idx="71">
                  <c:v>2015-01-01 00:00:00</c:v>
                </c:pt>
                <c:pt idx="72">
                  <c:v>2015-02-01 00:00:00</c:v>
                </c:pt>
                <c:pt idx="73">
                  <c:v>2015-03-01 00:00:00</c:v>
                </c:pt>
                <c:pt idx="74">
                  <c:v>2015-04-01 00:00:00</c:v>
                </c:pt>
                <c:pt idx="75">
                  <c:v>2015-05-01 00:00:00</c:v>
                </c:pt>
                <c:pt idx="76">
                  <c:v>2015-06-01 00:00:00</c:v>
                </c:pt>
                <c:pt idx="77">
                  <c:v>2015-07-01 00:00:00</c:v>
                </c:pt>
                <c:pt idx="78">
                  <c:v>2015-08-01 00:00:00</c:v>
                </c:pt>
                <c:pt idx="79">
                  <c:v>2015-09-01 00:00:00</c:v>
                </c:pt>
                <c:pt idx="80">
                  <c:v>2015-10-01 00:00:00</c:v>
                </c:pt>
                <c:pt idx="81">
                  <c:v>2015-11-01 00:00:00</c:v>
                </c:pt>
                <c:pt idx="82">
                  <c:v>2015-12-01 00:00:00</c:v>
                </c:pt>
                <c:pt idx="83">
                  <c:v>2016-01-01 00:00:00</c:v>
                </c:pt>
                <c:pt idx="84">
                  <c:v>2016-02-01 00:00:00</c:v>
                </c:pt>
                <c:pt idx="85">
                  <c:v>2016-03-01 00:00:00</c:v>
                </c:pt>
                <c:pt idx="86">
                  <c:v>2016-04-01 00:00:00</c:v>
                </c:pt>
                <c:pt idx="87">
                  <c:v>2016-05-01 00:00:00</c:v>
                </c:pt>
                <c:pt idx="88">
                  <c:v>2016-06-01 00:00:00</c:v>
                </c:pt>
                <c:pt idx="89">
                  <c:v>2016-07-01 00:00:00</c:v>
                </c:pt>
                <c:pt idx="90">
                  <c:v>2016-08-01 00:00:00</c:v>
                </c:pt>
                <c:pt idx="91">
                  <c:v>2016-09-01 00:00:00</c:v>
                </c:pt>
                <c:pt idx="92">
                  <c:v>2016-10-01 00:00:00</c:v>
                </c:pt>
                <c:pt idx="93">
                  <c:v>2016-11-01 00:00:00</c:v>
                </c:pt>
                <c:pt idx="94">
                  <c:v>2016-12-01 00:00:00</c:v>
                </c:pt>
                <c:pt idx="95">
                  <c:v>2017-01-01 00:00:00</c:v>
                </c:pt>
                <c:pt idx="96">
                  <c:v>2017-02-01 00:00:00</c:v>
                </c:pt>
                <c:pt idx="97">
                  <c:v>2017-03-01 00:00:00</c:v>
                </c:pt>
                <c:pt idx="98">
                  <c:v>2017-04-01 00:00:00</c:v>
                </c:pt>
              </c:strCache>
            </c:strRef>
          </c:cat>
          <c:val>
            <c:numRef>
              <c:f>Лист1!$FB$5:$FB$104</c:f>
              <c:numCache>
                <c:formatCode>General</c:formatCode>
                <c:ptCount val="99"/>
                <c:pt idx="66">
                  <c:v>0.71198780458687827</c:v>
                </c:pt>
                <c:pt idx="67">
                  <c:v>0.72485867796829839</c:v>
                </c:pt>
                <c:pt idx="68">
                  <c:v>0.73761740504097295</c:v>
                </c:pt>
                <c:pt idx="69">
                  <c:v>0.74465900679137009</c:v>
                </c:pt>
                <c:pt idx="70">
                  <c:v>0.74571596783413352</c:v>
                </c:pt>
                <c:pt idx="71">
                  <c:v>0.72271361205443108</c:v>
                </c:pt>
                <c:pt idx="72">
                  <c:v>0.70480920716406248</c:v>
                </c:pt>
                <c:pt idx="73">
                  <c:v>0.71255612983056416</c:v>
                </c:pt>
                <c:pt idx="74">
                  <c:v>0.73827681487649899</c:v>
                </c:pt>
                <c:pt idx="75">
                  <c:v>0.76297027232916925</c:v>
                </c:pt>
                <c:pt idx="76">
                  <c:v>0.78440893663210642</c:v>
                </c:pt>
                <c:pt idx="77">
                  <c:v>0.80647069222652867</c:v>
                </c:pt>
                <c:pt idx="78">
                  <c:v>0.82872237178154395</c:v>
                </c:pt>
                <c:pt idx="79">
                  <c:v>0.84764744914909773</c:v>
                </c:pt>
                <c:pt idx="80">
                  <c:v>0.86681150857114964</c:v>
                </c:pt>
                <c:pt idx="81">
                  <c:v>0.8860695494036136</c:v>
                </c:pt>
                <c:pt idx="82">
                  <c:v>0.89922708754836855</c:v>
                </c:pt>
                <c:pt idx="83">
                  <c:v>0.89643948028490672</c:v>
                </c:pt>
                <c:pt idx="84">
                  <c:v>0.87974594319032651</c:v>
                </c:pt>
                <c:pt idx="85">
                  <c:v>0.88375927875544946</c:v>
                </c:pt>
                <c:pt idx="86">
                  <c:v>0.8942546135129007</c:v>
                </c:pt>
                <c:pt idx="87">
                  <c:v>0.90791505167363651</c:v>
                </c:pt>
                <c:pt idx="88">
                  <c:v>0.92225850183537017</c:v>
                </c:pt>
                <c:pt idx="89">
                  <c:v>0.93516014050295249</c:v>
                </c:pt>
                <c:pt idx="90">
                  <c:v>0.9483392342462974</c:v>
                </c:pt>
                <c:pt idx="91">
                  <c:v>0.95044662209075825</c:v>
                </c:pt>
                <c:pt idx="92">
                  <c:v>0.94921533849897055</c:v>
                </c:pt>
                <c:pt idx="93">
                  <c:v>0.94066743734097835</c:v>
                </c:pt>
                <c:pt idx="94">
                  <c:v>0.93895116673131018</c:v>
                </c:pt>
                <c:pt idx="95">
                  <c:v>0.90149808661733966</c:v>
                </c:pt>
                <c:pt idx="96">
                  <c:v>0.8429376348221943</c:v>
                </c:pt>
                <c:pt idx="97">
                  <c:v>0.77643213356383667</c:v>
                </c:pt>
                <c:pt idx="98">
                  <c:v>0.73253182449478149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8416"/>
        <c:axId val="286363904"/>
      </c:lineChart>
      <c:catAx>
        <c:axId val="2863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363904"/>
        <c:crosses val="autoZero"/>
        <c:auto val="1"/>
        <c:lblAlgn val="ctr"/>
        <c:lblOffset val="100"/>
        <c:noMultiLvlLbl val="0"/>
      </c:catAx>
      <c:valAx>
        <c:axId val="2863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3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0</xdr:rowOff>
    </xdr:from>
    <xdr:to>
      <xdr:col>18</xdr:col>
      <xdr:colOff>409575</xdr:colOff>
      <xdr:row>40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_Drive/Projects/2.%20BI/3.%20Data%20preparation/pif_s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pif_id</v>
          </cell>
          <cell r="B1" t="str">
            <v>company</v>
          </cell>
          <cell r="C1" t="str">
            <v>pif</v>
          </cell>
        </row>
        <row r="2">
          <cell r="A2">
            <v>0</v>
          </cell>
          <cell r="B2" t="str">
            <v>Альфа</v>
          </cell>
          <cell r="C2" t="str">
            <v>Технологии</v>
          </cell>
        </row>
        <row r="3">
          <cell r="A3">
            <v>1</v>
          </cell>
          <cell r="B3" t="str">
            <v>Апрель</v>
          </cell>
          <cell r="C3" t="str">
            <v>Акции</v>
          </cell>
        </row>
        <row r="4">
          <cell r="A4">
            <v>2</v>
          </cell>
          <cell r="B4" t="str">
            <v>Апрель</v>
          </cell>
          <cell r="C4" t="str">
            <v>Акции второго эшелона</v>
          </cell>
        </row>
        <row r="5">
          <cell r="A5">
            <v>3</v>
          </cell>
          <cell r="B5" t="str">
            <v>Апрель</v>
          </cell>
          <cell r="C5" t="str">
            <v>Акции несырьевых компаний</v>
          </cell>
        </row>
        <row r="6">
          <cell r="A6">
            <v>4</v>
          </cell>
          <cell r="B6" t="str">
            <v>Апрель</v>
          </cell>
          <cell r="C6" t="str">
            <v>Акции сырьевых компаний</v>
          </cell>
        </row>
        <row r="7">
          <cell r="A7">
            <v>5</v>
          </cell>
          <cell r="B7" t="str">
            <v>Апрель</v>
          </cell>
          <cell r="C7" t="str">
            <v>Сбалансированный</v>
          </cell>
        </row>
        <row r="8">
          <cell r="A8">
            <v>6</v>
          </cell>
          <cell r="B8" t="str">
            <v>Атон</v>
          </cell>
          <cell r="C8" t="str">
            <v>ИНФРАСТРУКТУРА</v>
          </cell>
        </row>
        <row r="9">
          <cell r="A9">
            <v>7</v>
          </cell>
          <cell r="B9" t="str">
            <v>Атон</v>
          </cell>
          <cell r="C9" t="str">
            <v>Фонд Еврооблигаций</v>
          </cell>
        </row>
        <row r="10">
          <cell r="A10">
            <v>8</v>
          </cell>
          <cell r="B10" t="str">
            <v>ВТБ</v>
          </cell>
          <cell r="C10" t="str">
            <v>Площадь Победы</v>
          </cell>
        </row>
        <row r="11">
          <cell r="A11">
            <v>9</v>
          </cell>
          <cell r="B11" t="str">
            <v>ВТБ</v>
          </cell>
          <cell r="C11" t="str">
            <v>Фонд Металлургии</v>
          </cell>
        </row>
        <row r="12">
          <cell r="A12">
            <v>10</v>
          </cell>
          <cell r="B12" t="str">
            <v>ВТБ</v>
          </cell>
          <cell r="C12" t="str">
            <v>Фонд Перспективных инвестиций</v>
          </cell>
        </row>
        <row r="13">
          <cell r="A13">
            <v>11</v>
          </cell>
          <cell r="B13" t="str">
            <v>ВТБ</v>
          </cell>
          <cell r="C13" t="str">
            <v>Фонд Потребительского сектора</v>
          </cell>
        </row>
        <row r="14">
          <cell r="A14">
            <v>12</v>
          </cell>
          <cell r="B14" t="str">
            <v>ВТБ</v>
          </cell>
          <cell r="C14" t="str">
            <v>Фонд Электроэнергетики</v>
          </cell>
        </row>
        <row r="15">
          <cell r="A15">
            <v>13</v>
          </cell>
          <cell r="B15" t="str">
            <v>Газпромбанк</v>
          </cell>
          <cell r="C15" t="str">
            <v>Валютные облигации</v>
          </cell>
        </row>
        <row r="16">
          <cell r="A16">
            <v>14</v>
          </cell>
          <cell r="B16" t="str">
            <v>Газпромбанк</v>
          </cell>
          <cell r="C16" t="str">
            <v>Индекс ММВБ - Электроэнергетика</v>
          </cell>
        </row>
        <row r="17">
          <cell r="A17">
            <v>15</v>
          </cell>
          <cell r="B17" t="str">
            <v>ОТКРЫТИЕ</v>
          </cell>
          <cell r="C17" t="str">
            <v>Индекс ММВБ - электроэнергетика</v>
          </cell>
        </row>
        <row r="18">
          <cell r="A18">
            <v>16</v>
          </cell>
          <cell r="B18" t="str">
            <v>Райффайзен</v>
          </cell>
          <cell r="C18" t="str">
            <v>Индустриальный</v>
          </cell>
        </row>
        <row r="19">
          <cell r="A19">
            <v>17</v>
          </cell>
          <cell r="B19" t="str">
            <v>Райффайзен</v>
          </cell>
          <cell r="C19" t="str">
            <v>США</v>
          </cell>
        </row>
        <row r="20">
          <cell r="A20">
            <v>18</v>
          </cell>
          <cell r="B20" t="str">
            <v>Райффайзен</v>
          </cell>
          <cell r="C20" t="str">
            <v>Сырьевой сектор</v>
          </cell>
        </row>
        <row r="21">
          <cell r="A21">
            <v>19</v>
          </cell>
          <cell r="B21" t="str">
            <v>Райффайзен</v>
          </cell>
          <cell r="C21" t="str">
            <v>Электроэнергетика</v>
          </cell>
        </row>
        <row r="22">
          <cell r="A22">
            <v>20</v>
          </cell>
          <cell r="B22" t="str">
            <v>РЕГИОН</v>
          </cell>
          <cell r="C22" t="str">
            <v>Фонд Облигаций</v>
          </cell>
        </row>
        <row r="23">
          <cell r="A23">
            <v>21</v>
          </cell>
          <cell r="B23" t="str">
            <v>РСХБ</v>
          </cell>
          <cell r="C23" t="str">
            <v>Лучшие отрасли</v>
          </cell>
        </row>
        <row r="24">
          <cell r="A24">
            <v>22</v>
          </cell>
          <cell r="B24" t="str">
            <v>РСХБ</v>
          </cell>
          <cell r="C24" t="str">
            <v>Фонд Акций</v>
          </cell>
        </row>
        <row r="25">
          <cell r="A25">
            <v>23</v>
          </cell>
          <cell r="B25" t="str">
            <v>РСХБ</v>
          </cell>
          <cell r="C25" t="str">
            <v>Фонд Сбалансированный</v>
          </cell>
        </row>
        <row r="26">
          <cell r="A26">
            <v>24</v>
          </cell>
          <cell r="B26" t="str">
            <v>Сбербанк</v>
          </cell>
          <cell r="C26" t="str">
            <v>Глобальный Интернет</v>
          </cell>
        </row>
        <row r="27">
          <cell r="A27">
            <v>25</v>
          </cell>
          <cell r="B27" t="str">
            <v>Сбербанк</v>
          </cell>
          <cell r="C27" t="str">
            <v>Потребительский сектор</v>
          </cell>
        </row>
        <row r="28">
          <cell r="A28">
            <v>26</v>
          </cell>
          <cell r="B28" t="str">
            <v>Сбербанк</v>
          </cell>
          <cell r="C28" t="str">
            <v>Телекоммуникации и Технологии</v>
          </cell>
        </row>
        <row r="29">
          <cell r="A29">
            <v>27</v>
          </cell>
          <cell r="B29" t="str">
            <v>Сбербанк</v>
          </cell>
          <cell r="C29" t="str">
            <v>Фонд активного управления</v>
          </cell>
        </row>
        <row r="30">
          <cell r="A30">
            <v>28</v>
          </cell>
          <cell r="B30" t="str">
            <v>Сбербанк</v>
          </cell>
          <cell r="C30" t="str">
            <v>Фонд рискованных облигаций</v>
          </cell>
        </row>
        <row r="31">
          <cell r="A31">
            <v>29</v>
          </cell>
          <cell r="B31" t="str">
            <v>Сбербанк</v>
          </cell>
          <cell r="C31" t="str">
            <v>Фонд Сбалансированный</v>
          </cell>
        </row>
        <row r="32">
          <cell r="A32">
            <v>30</v>
          </cell>
          <cell r="B32" t="str">
            <v>Сбербанк</v>
          </cell>
          <cell r="C32" t="str">
            <v>Электроэнергетика</v>
          </cell>
        </row>
        <row r="33">
          <cell r="A33">
            <v>31</v>
          </cell>
          <cell r="B33" t="str">
            <v>СОЛИД</v>
          </cell>
          <cell r="C33" t="str">
            <v>Глобус</v>
          </cell>
        </row>
        <row r="34">
          <cell r="A34">
            <v>32</v>
          </cell>
          <cell r="B34" t="str">
            <v>ТКБ</v>
          </cell>
          <cell r="C34" t="str">
            <v>Премиум. Фонд акций</v>
          </cell>
        </row>
        <row r="35">
          <cell r="A35">
            <v>33</v>
          </cell>
          <cell r="B35" t="str">
            <v>ТКБ</v>
          </cell>
          <cell r="C35" t="str">
            <v>Фонд валютных облигаций</v>
          </cell>
        </row>
        <row r="36">
          <cell r="A36">
            <v>34</v>
          </cell>
          <cell r="B36" t="str">
            <v>Управление Сбережениями</v>
          </cell>
          <cell r="C36" t="str">
            <v>Металлургия</v>
          </cell>
        </row>
        <row r="37">
          <cell r="A37">
            <v>35</v>
          </cell>
          <cell r="B37" t="str">
            <v>Управление Сбережениями</v>
          </cell>
          <cell r="C37" t="str">
            <v>Мировые технологии</v>
          </cell>
        </row>
        <row r="38">
          <cell r="A38">
            <v>36</v>
          </cell>
          <cell r="B38" t="str">
            <v>Управление Сбережениями</v>
          </cell>
          <cell r="C38" t="str">
            <v>Электроэнергетика</v>
          </cell>
        </row>
        <row r="39">
          <cell r="A39">
            <v>37</v>
          </cell>
          <cell r="B39" t="str">
            <v>УРАЛСИБ</v>
          </cell>
          <cell r="C39" t="str">
            <v>Акции роста</v>
          </cell>
        </row>
        <row r="40">
          <cell r="A40">
            <v>38</v>
          </cell>
          <cell r="B40" t="str">
            <v>УРАЛСИБ</v>
          </cell>
          <cell r="C40" t="str">
            <v>Энергетическая перспектива</v>
          </cell>
        </row>
        <row r="41">
          <cell r="A41">
            <v>39</v>
          </cell>
          <cell r="B41" t="str">
            <v>Альфа</v>
          </cell>
          <cell r="C41" t="str">
            <v>Ликвидные акции</v>
          </cell>
        </row>
        <row r="42">
          <cell r="A42">
            <v>40</v>
          </cell>
          <cell r="B42" t="str">
            <v>УРАЛСИБ</v>
          </cell>
          <cell r="C42" t="str">
            <v>Профессиональный</v>
          </cell>
        </row>
        <row r="43">
          <cell r="A43">
            <v>41</v>
          </cell>
          <cell r="B43" t="str">
            <v>Газпромбанк</v>
          </cell>
          <cell r="C43" t="str">
            <v>Мировая продовольственная корзина</v>
          </cell>
        </row>
        <row r="44">
          <cell r="A44">
            <v>42</v>
          </cell>
          <cell r="B44" t="str">
            <v>Управление Сбережениями</v>
          </cell>
          <cell r="C44" t="str">
            <v>Золото</v>
          </cell>
        </row>
        <row r="45">
          <cell r="A45">
            <v>43</v>
          </cell>
          <cell r="B45" t="str">
            <v>Управление Сбережениями</v>
          </cell>
          <cell r="C45" t="str">
            <v>Акции</v>
          </cell>
        </row>
        <row r="46">
          <cell r="A46">
            <v>44</v>
          </cell>
          <cell r="B46" t="str">
            <v>СОЛИД</v>
          </cell>
          <cell r="C46" t="str">
            <v>Инвест</v>
          </cell>
        </row>
        <row r="47">
          <cell r="A47">
            <v>45</v>
          </cell>
          <cell r="B47" t="str">
            <v>Ингосстрах</v>
          </cell>
          <cell r="C47" t="str">
            <v>Акции</v>
          </cell>
        </row>
        <row r="48">
          <cell r="A48">
            <v>46</v>
          </cell>
          <cell r="B48" t="str">
            <v>Райффайзен</v>
          </cell>
          <cell r="C48" t="str">
            <v>Акции</v>
          </cell>
        </row>
        <row r="49">
          <cell r="A49">
            <v>47</v>
          </cell>
          <cell r="B49" t="str">
            <v>ТФГ</v>
          </cell>
          <cell r="C49" t="str">
            <v>Рублевые облигации</v>
          </cell>
        </row>
        <row r="50">
          <cell r="A50">
            <v>48</v>
          </cell>
          <cell r="B50" t="str">
            <v>УРАЛСИБ</v>
          </cell>
          <cell r="C50" t="str">
            <v>Консервативный</v>
          </cell>
        </row>
        <row r="51">
          <cell r="A51">
            <v>49</v>
          </cell>
          <cell r="B51" t="str">
            <v>Максвелл</v>
          </cell>
          <cell r="C51" t="str">
            <v>Металлургия</v>
          </cell>
        </row>
        <row r="52">
          <cell r="A52">
            <v>50</v>
          </cell>
          <cell r="B52" t="str">
            <v>Райффайзен</v>
          </cell>
          <cell r="C52" t="str">
            <v>Потребительский сектор</v>
          </cell>
        </row>
        <row r="53">
          <cell r="A53">
            <v>51</v>
          </cell>
          <cell r="B53" t="str">
            <v>ОТКРЫТИЕ</v>
          </cell>
          <cell r="C53" t="str">
            <v>Развивающиеся рынки</v>
          </cell>
        </row>
        <row r="54">
          <cell r="A54">
            <v>52</v>
          </cell>
          <cell r="B54" t="str">
            <v>УРАЛСИБ</v>
          </cell>
          <cell r="C54" t="str">
            <v>Золото</v>
          </cell>
        </row>
        <row r="55">
          <cell r="A55">
            <v>53</v>
          </cell>
          <cell r="B55" t="str">
            <v>Арсагера</v>
          </cell>
          <cell r="C55" t="str">
            <v>Акции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857.97474849537" createdVersion="5" refreshedVersion="5" minRefreshableVersion="3" recordCount="4290">
  <cacheSource type="worksheet">
    <worksheetSource ref="B1:I4291" sheet="Данные"/>
  </cacheSource>
  <cacheFields count="8">
    <cacheField name="date" numFmtId="164">
      <sharedItems containsSemiMixedTypes="0" containsNonDate="0" containsDate="1" containsString="0" minDate="2009-02-01T00:00:00" maxDate="2017-04-02T00:00:00" count="99"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</sharedItems>
    </cacheField>
    <cacheField name="pif_id" numFmtId="0">
      <sharedItems containsSemiMixedTypes="0" containsString="0" containsNumber="1" containsInteger="1" minValue="0" maxValue="52" count="53">
        <n v="0"/>
        <n v="1"/>
        <n v="5"/>
        <n v="7"/>
        <n v="8"/>
        <n v="13"/>
        <n v="20"/>
        <n v="29"/>
        <n v="39"/>
        <n v="43"/>
        <n v="44"/>
        <n v="45"/>
        <n v="46"/>
        <n v="47"/>
        <n v="48"/>
        <n v="17"/>
        <n v="26"/>
        <n v="30"/>
        <n v="40"/>
        <n v="37"/>
        <n v="3"/>
        <n v="28"/>
        <n v="4"/>
        <n v="25"/>
        <n v="34"/>
        <n v="36"/>
        <n v="6"/>
        <n v="10"/>
        <n v="14"/>
        <n v="18"/>
        <n v="19"/>
        <n v="50"/>
        <n v="9"/>
        <n v="11"/>
        <n v="12"/>
        <n v="16"/>
        <n v="32"/>
        <n v="49"/>
        <n v="33"/>
        <n v="38"/>
        <n v="15"/>
        <n v="31"/>
        <n v="21"/>
        <n v="23"/>
        <n v="24"/>
        <n v="27"/>
        <n v="35"/>
        <n v="2"/>
        <n v="51"/>
        <n v="52"/>
        <n v="41"/>
        <n v="22"/>
        <n v="42"/>
      </sharedItems>
    </cacheField>
    <cacheField name="gm_w" numFmtId="0">
      <sharedItems containsSemiMixedTypes="0" containsString="0" containsNumber="1" minValue="0.40295811760328593" maxValue="2.1783565635888529"/>
    </cacheField>
    <cacheField name="total_1" numFmtId="0">
      <sharedItems containsSemiMixedTypes="0" containsString="0" containsNumber="1" minValue="0.395508203645206" maxValue="2.102493399682773"/>
    </cacheField>
    <cacheField name="st_dev_w" numFmtId="0">
      <sharedItems containsSemiMixedTypes="0" containsString="0" containsNumber="1" minValue="1.012174826221538" maxValue="4.4957213515436836"/>
    </cacheField>
    <cacheField name="total_2" numFmtId="0">
      <sharedItems containsSemiMixedTypes="0" containsString="0" containsNumber="1" minValue="0.1191020684625143" maxValue="1.1907517561108321"/>
    </cacheField>
    <cacheField name="company" numFmtId="0">
      <sharedItems count="17">
        <s v="Альфа"/>
        <s v="Апрель"/>
        <s v="Атон"/>
        <s v="ВТБ"/>
        <s v="Газпромбанк"/>
        <s v="РЕГИОН"/>
        <s v="Сбербанк"/>
        <s v="Управление Сбережениями"/>
        <s v="СОЛИД"/>
        <s v="Ингосстрах"/>
        <s v="Райффайзен"/>
        <s v="ТФГ"/>
        <s v="УРАЛСИБ"/>
        <s v="ТКБ"/>
        <s v="Максвелл"/>
        <s v="ОТКРЫТИЕ"/>
        <s v="РСХБ"/>
      </sharedItems>
    </cacheField>
    <cacheField name="pif" numFmtId="0">
      <sharedItems count="43">
        <s v="Технологии"/>
        <s v="Акции"/>
        <s v="Сбалансированный"/>
        <s v="Фонд Еврооблигаций"/>
        <s v="Площадь Победы"/>
        <s v="Валютные облигации"/>
        <s v="Фонд Облигаций"/>
        <s v="Фонд Сбалансированный"/>
        <s v="Ликвидные акции"/>
        <s v="Инвест"/>
        <s v="Рублевые облигации"/>
        <s v="Консервативный"/>
        <s v="США"/>
        <s v="Телекоммуникации и Технологии"/>
        <s v="Электроэнергетика"/>
        <s v="Профессиональный"/>
        <s v="Акции роста"/>
        <s v="Акции несырьевых компаний"/>
        <s v="Фонд рискованных облигаций"/>
        <s v="Акции сырьевых компаний"/>
        <s v="Потребительский сектор"/>
        <s v="Металлургия"/>
        <s v="ИНФРАСТРУКТУРА"/>
        <s v="Фонд Перспективных инвестиций"/>
        <s v="Индекс ММВБ - Электроэнергетика"/>
        <s v="Сырьевой сектор"/>
        <s v="Фонд Металлургии"/>
        <s v="Фонд Потребительского сектора"/>
        <s v="Фонд Электроэнергетики"/>
        <s v="Индустриальный"/>
        <s v="Премиум. Фонд акций"/>
        <s v="Фонд валютных облигаций"/>
        <s v="Энергетическая перспектива"/>
        <s v="Глобус"/>
        <s v="Лучшие отрасли"/>
        <s v="Глобальный Интернет"/>
        <s v="Фонд активного управления"/>
        <s v="Мировые технологии"/>
        <s v="Акции второго эшелона"/>
        <s v="Развивающиеся рынки"/>
        <s v="Золото"/>
        <s v="Мировая продовольственная корзина"/>
        <s v="Фонд Акц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90">
  <r>
    <x v="0"/>
    <x v="0"/>
    <n v="0.44921414217379219"/>
    <n v="0.43636679491241159"/>
    <n v="1.861489533829374"/>
    <n v="0.18282974667935711"/>
    <x v="0"/>
    <x v="0"/>
  </r>
  <r>
    <x v="0"/>
    <x v="1"/>
    <n v="0.56275286994954832"/>
    <n v="0.55160924876242845"/>
    <n v="1.7769924628837379"/>
    <n v="0.24664466119554651"/>
    <x v="1"/>
    <x v="1"/>
  </r>
  <r>
    <x v="0"/>
    <x v="2"/>
    <n v="0.7374269810539219"/>
    <n v="0.72282446657760657"/>
    <n v="1.3488191144934969"/>
    <n v="0.47544211347926568"/>
    <x v="1"/>
    <x v="2"/>
  </r>
  <r>
    <x v="0"/>
    <x v="3"/>
    <n v="0.80497692991423009"/>
    <n v="0.78514991193604711"/>
    <n v="1.407365926793767"/>
    <n v="0.48661191771538997"/>
    <x v="2"/>
    <x v="3"/>
  </r>
  <r>
    <x v="0"/>
    <x v="4"/>
    <n v="2.0595256082702571"/>
    <n v="2.028632724146203"/>
    <n v="3.885039091972561"/>
    <n v="0.30342396311954251"/>
    <x v="3"/>
    <x v="4"/>
  </r>
  <r>
    <x v="0"/>
    <x v="5"/>
    <n v="1.0052615657642781"/>
    <n v="0.99520895010663568"/>
    <n v="1.0797439442463741"/>
    <n v="0.89385111306397769"/>
    <x v="4"/>
    <x v="5"/>
  </r>
  <r>
    <x v="0"/>
    <x v="6"/>
    <n v="1.032695567200673"/>
    <n v="1.032695567200673"/>
    <n v="1.083388280049856"/>
    <n v="0.92315478782194715"/>
    <x v="5"/>
    <x v="6"/>
  </r>
  <r>
    <x v="0"/>
    <x v="7"/>
    <n v="0.63624168378644208"/>
    <n v="0.62364283856294811"/>
    <n v="1.5738470853525039"/>
    <n v="0.33051288255016609"/>
    <x v="6"/>
    <x v="7"/>
  </r>
  <r>
    <x v="0"/>
    <x v="8"/>
    <n v="0.56917499242247471"/>
    <n v="0.55404424106743511"/>
    <n v="1.6963384505779009"/>
    <n v="0.26437898824925321"/>
    <x v="0"/>
    <x v="8"/>
  </r>
  <r>
    <x v="0"/>
    <x v="9"/>
    <n v="0.56568409707602907"/>
    <n v="0.55724105085101372"/>
    <n v="1.866270885513492"/>
    <n v="0.23263687169715089"/>
    <x v="7"/>
    <x v="1"/>
  </r>
  <r>
    <x v="0"/>
    <x v="10"/>
    <n v="0.43987424881456549"/>
    <n v="0.43332525255429899"/>
    <n v="1.844295996983883"/>
    <n v="0.18392938797380221"/>
    <x v="8"/>
    <x v="9"/>
  </r>
  <r>
    <x v="0"/>
    <x v="11"/>
    <n v="0.64020221738736349"/>
    <n v="0.63074110087424984"/>
    <n v="1.6833029714082"/>
    <n v="0.30424533345438759"/>
    <x v="9"/>
    <x v="1"/>
  </r>
  <r>
    <x v="0"/>
    <x v="12"/>
    <n v="0.53811134802018812"/>
    <n v="0.5219680075795825"/>
    <n v="1.8268132394235359"/>
    <n v="0.2245288099520216"/>
    <x v="10"/>
    <x v="1"/>
  </r>
  <r>
    <x v="0"/>
    <x v="13"/>
    <n v="0.9893139905888606"/>
    <n v="0.9893139905888606"/>
    <n v="1.091267680506431"/>
    <n v="0.87544797080789993"/>
    <x v="11"/>
    <x v="10"/>
  </r>
  <r>
    <x v="0"/>
    <x v="14"/>
    <n v="0.94542446725416174"/>
    <n v="0.91249923705128055"/>
    <n v="1.235765756667232"/>
    <n v="0.6784563173587228"/>
    <x v="12"/>
    <x v="11"/>
  </r>
  <r>
    <x v="1"/>
    <x v="0"/>
    <n v="0.42844531057293461"/>
    <n v="0.41619194370250551"/>
    <n v="1.825987611558515"/>
    <n v="0.1791417084984494"/>
    <x v="0"/>
    <x v="0"/>
  </r>
  <r>
    <x v="1"/>
    <x v="1"/>
    <n v="0.535319056053701"/>
    <n v="0.524718678706103"/>
    <n v="1.752881793965527"/>
    <n v="0.23915135278565969"/>
    <x v="1"/>
    <x v="1"/>
  </r>
  <r>
    <x v="1"/>
    <x v="2"/>
    <n v="0.72598707142329533"/>
    <n v="0.71161108981095278"/>
    <n v="1.3299661345684231"/>
    <n v="0.47738183778058918"/>
    <x v="1"/>
    <x v="2"/>
  </r>
  <r>
    <x v="1"/>
    <x v="3"/>
    <n v="0.7741681204506331"/>
    <n v="0.75509994014396731"/>
    <n v="1.407164548435079"/>
    <n v="0.46808162913768492"/>
    <x v="2"/>
    <x v="3"/>
  </r>
  <r>
    <x v="1"/>
    <x v="4"/>
    <n v="1.7021803703401219"/>
    <n v="1.676647664785021"/>
    <n v="4.0159757068920703"/>
    <n v="0.23940559759671079"/>
    <x v="3"/>
    <x v="4"/>
  </r>
  <r>
    <x v="1"/>
    <x v="5"/>
    <n v="1.0002524781687749"/>
    <n v="0.99024995338708721"/>
    <n v="1.0765690166164379"/>
    <n v="0.89307144430141605"/>
    <x v="4"/>
    <x v="5"/>
  </r>
  <r>
    <x v="1"/>
    <x v="15"/>
    <n v="0.5641239921302611"/>
    <n v="0.54720027236635327"/>
    <n v="1.587281748890901"/>
    <n v="0.286569966699667"/>
    <x v="10"/>
    <x v="12"/>
  </r>
  <r>
    <x v="1"/>
    <x v="6"/>
    <n v="1.024667347098821"/>
    <n v="1.024667347098821"/>
    <n v="1.0822924507914971"/>
    <n v="0.91727681403945416"/>
    <x v="5"/>
    <x v="6"/>
  </r>
  <r>
    <x v="1"/>
    <x v="16"/>
    <n v="0.42335806632884848"/>
    <n v="0.41497473828273262"/>
    <n v="1.961894211181997"/>
    <n v="0.16153842331350321"/>
    <x v="6"/>
    <x v="13"/>
  </r>
  <r>
    <x v="1"/>
    <x v="7"/>
    <n v="0.60534487899900813"/>
    <n v="0.59335785169209698"/>
    <n v="1.5695994970263369"/>
    <n v="0.31565473064808269"/>
    <x v="6"/>
    <x v="7"/>
  </r>
  <r>
    <x v="1"/>
    <x v="17"/>
    <n v="0.43502804986018401"/>
    <n v="0.4264136330312695"/>
    <n v="1.758267891808444"/>
    <n v="0.19351383407438141"/>
    <x v="6"/>
    <x v="14"/>
  </r>
  <r>
    <x v="1"/>
    <x v="8"/>
    <n v="0.54148312002655485"/>
    <n v="0.52708851984005978"/>
    <n v="1.6812927211618449"/>
    <n v="0.2546729924389155"/>
    <x v="0"/>
    <x v="8"/>
  </r>
  <r>
    <x v="1"/>
    <x v="18"/>
    <n v="0.79519378475632352"/>
    <n v="0.76750046886928747"/>
    <n v="1.2441736166128441"/>
    <n v="0.56525611170037893"/>
    <x v="12"/>
    <x v="15"/>
  </r>
  <r>
    <x v="1"/>
    <x v="9"/>
    <n v="0.53090772761325844"/>
    <n v="0.52298373167873224"/>
    <n v="1.852992327738844"/>
    <n v="0.22052869626869559"/>
    <x v="7"/>
    <x v="1"/>
  </r>
  <r>
    <x v="1"/>
    <x v="10"/>
    <n v="0.41604811504612588"/>
    <n v="0.40985385030598498"/>
    <n v="1.822055237053678"/>
    <n v="0.1769468619188321"/>
    <x v="8"/>
    <x v="9"/>
  </r>
  <r>
    <x v="1"/>
    <x v="11"/>
    <n v="0.60331804710207759"/>
    <n v="0.59440201684933758"/>
    <n v="1.71029289208229"/>
    <n v="0.28040231007032362"/>
    <x v="9"/>
    <x v="1"/>
  </r>
  <r>
    <x v="1"/>
    <x v="12"/>
    <n v="0.51004295357338569"/>
    <n v="0.4947416649661841"/>
    <n v="1.804328090296869"/>
    <n v="0.2165393215425683"/>
    <x v="10"/>
    <x v="1"/>
  </r>
  <r>
    <x v="1"/>
    <x v="13"/>
    <n v="0.97344600164758721"/>
    <n v="0.97344600164758721"/>
    <n v="1.099238852988065"/>
    <n v="0.85267389534032412"/>
    <x v="11"/>
    <x v="10"/>
  </r>
  <r>
    <x v="1"/>
    <x v="14"/>
    <n v="0.91324788523621048"/>
    <n v="0.88144323251654155"/>
    <n v="1.251032024339481"/>
    <n v="0.64419678024777938"/>
    <x v="12"/>
    <x v="11"/>
  </r>
  <r>
    <x v="2"/>
    <x v="0"/>
    <n v="0.41925140902076458"/>
    <n v="0.40726098410794198"/>
    <n v="1.759833431903417"/>
    <n v="0.1845918902224683"/>
    <x v="0"/>
    <x v="0"/>
  </r>
  <r>
    <x v="2"/>
    <x v="1"/>
    <n v="0.51999803763637398"/>
    <n v="0.50970104679208927"/>
    <n v="1.7007450600437419"/>
    <n v="0.24233749818030739"/>
    <x v="1"/>
    <x v="1"/>
  </r>
  <r>
    <x v="2"/>
    <x v="2"/>
    <n v="0.7211007380760649"/>
    <n v="0.70682151553990524"/>
    <n v="1.304988517046821"/>
    <n v="0.4869231182761844"/>
    <x v="1"/>
    <x v="2"/>
  </r>
  <r>
    <x v="2"/>
    <x v="3"/>
    <n v="0.7528294301024534"/>
    <n v="0.73428683330190037"/>
    <n v="1.3902671294657041"/>
    <n v="0.46294370625622339"/>
    <x v="2"/>
    <x v="3"/>
  </r>
  <r>
    <x v="2"/>
    <x v="4"/>
    <n v="1.431236360105318"/>
    <n v="1.4097678147037389"/>
    <n v="4.0017993949667607"/>
    <n v="0.20229733026896959"/>
    <x v="3"/>
    <x v="4"/>
  </r>
  <r>
    <x v="2"/>
    <x v="5"/>
    <n v="0.99616523258039114"/>
    <n v="0.98620358025458721"/>
    <n v="1.0723924773720981"/>
    <n v="0.894275458196651"/>
    <x v="4"/>
    <x v="5"/>
  </r>
  <r>
    <x v="2"/>
    <x v="15"/>
    <n v="0.54582833162437694"/>
    <n v="0.52945348167564565"/>
    <n v="1.5539681306811941"/>
    <n v="0.28563331320766"/>
    <x v="10"/>
    <x v="12"/>
  </r>
  <r>
    <x v="2"/>
    <x v="6"/>
    <n v="1.023753300294399"/>
    <n v="1.023753300294399"/>
    <n v="1.0766613862242489"/>
    <n v="0.92317603530641135"/>
    <x v="5"/>
    <x v="6"/>
  </r>
  <r>
    <x v="2"/>
    <x v="16"/>
    <n v="0.40442164338354469"/>
    <n v="0.39641329400961312"/>
    <n v="1.900151142153077"/>
    <n v="0.16137817677368799"/>
    <x v="6"/>
    <x v="13"/>
  </r>
  <r>
    <x v="2"/>
    <x v="7"/>
    <n v="0.58590408555502249"/>
    <n v="0.57430202445492295"/>
    <n v="1.5394891070405829"/>
    <n v="0.31391573033275361"/>
    <x v="6"/>
    <x v="7"/>
  </r>
  <r>
    <x v="2"/>
    <x v="17"/>
    <n v="0.41955953935984192"/>
    <n v="0.41125142966954792"/>
    <n v="1.7099578715972441"/>
    <n v="0.19405634426830029"/>
    <x v="6"/>
    <x v="14"/>
  </r>
  <r>
    <x v="2"/>
    <x v="8"/>
    <n v="0.52647156922925098"/>
    <n v="0.51247603092283056"/>
    <n v="1.636846083393485"/>
    <n v="0.25707661734972909"/>
    <x v="0"/>
    <x v="8"/>
  </r>
  <r>
    <x v="2"/>
    <x v="18"/>
    <n v="0.7937470275955707"/>
    <n v="0.7661040962862723"/>
    <n v="1.224721816792776"/>
    <n v="0.5768134099747747"/>
    <x v="12"/>
    <x v="15"/>
  </r>
  <r>
    <x v="2"/>
    <x v="9"/>
    <n v="0.50737417213988323"/>
    <n v="0.49980142330197458"/>
    <n v="1.806398016382649"/>
    <n v="0.21840303129045799"/>
    <x v="7"/>
    <x v="1"/>
  </r>
  <r>
    <x v="2"/>
    <x v="10"/>
    <n v="0.40316192759344471"/>
    <n v="0.39715951676078792"/>
    <n v="1.7647239964858701"/>
    <n v="0.17931534904115851"/>
    <x v="8"/>
    <x v="9"/>
  </r>
  <r>
    <x v="2"/>
    <x v="11"/>
    <n v="0.57547745599516642"/>
    <n v="0.56697286304942507"/>
    <n v="1.70484490243592"/>
    <n v="0.26866027026299782"/>
    <x v="9"/>
    <x v="1"/>
  </r>
  <r>
    <x v="2"/>
    <x v="12"/>
    <n v="0.49591384939885519"/>
    <n v="0.48103643391688949"/>
    <n v="1.7466073885949229"/>
    <n v="0.22034569051878519"/>
    <x v="10"/>
    <x v="1"/>
  </r>
  <r>
    <x v="2"/>
    <x v="13"/>
    <n v="0.9670403199307952"/>
    <n v="0.9670403199307952"/>
    <n v="1.0947153606260811"/>
    <n v="0.85196721981940404"/>
    <x v="11"/>
    <x v="10"/>
  </r>
  <r>
    <x v="2"/>
    <x v="14"/>
    <n v="0.88642512596092538"/>
    <n v="0.85555459918616683"/>
    <n v="1.2576959785361199"/>
    <n v="0.62064289650337801"/>
    <x v="12"/>
    <x v="11"/>
  </r>
  <r>
    <x v="3"/>
    <x v="0"/>
    <n v="0.42142840571038931"/>
    <n v="0.4093757195510192"/>
    <n v="1.692318393473383"/>
    <n v="0.1959959855356567"/>
    <x v="0"/>
    <x v="0"/>
  </r>
  <r>
    <x v="3"/>
    <x v="1"/>
    <n v="0.51994666785254662"/>
    <n v="0.50965069423170406"/>
    <n v="1.6408519432332831"/>
    <n v="0.25478594453400449"/>
    <x v="1"/>
    <x v="1"/>
  </r>
  <r>
    <x v="3"/>
    <x v="2"/>
    <n v="0.72755441365139639"/>
    <n v="0.71314739555928952"/>
    <n v="1.280957590224687"/>
    <n v="0.50423228412925691"/>
    <x v="1"/>
    <x v="2"/>
  </r>
  <r>
    <x v="3"/>
    <x v="3"/>
    <n v="0.7383494243878207"/>
    <n v="0.72016347797432767"/>
    <n v="1.370593984142032"/>
    <n v="0.46318953985677752"/>
    <x v="2"/>
    <x v="3"/>
  </r>
  <r>
    <x v="3"/>
    <x v="4"/>
    <n v="1.274735806088267"/>
    <n v="1.255614768996943"/>
    <n v="3.8535566553124929"/>
    <n v="0.18995466674280381"/>
    <x v="3"/>
    <x v="4"/>
  </r>
  <r>
    <x v="3"/>
    <x v="5"/>
    <n v="0.99309081420944489"/>
    <n v="0.98315990606735049"/>
    <n v="1.068502878389946"/>
    <n v="0.89606225618693713"/>
    <x v="4"/>
    <x v="5"/>
  </r>
  <r>
    <x v="3"/>
    <x v="15"/>
    <n v="0.54040162730421037"/>
    <n v="0.52418957848508407"/>
    <n v="1.510869422565809"/>
    <n v="0.29415123609484101"/>
    <x v="10"/>
    <x v="12"/>
  </r>
  <r>
    <x v="3"/>
    <x v="6"/>
    <n v="1.025996213904063"/>
    <n v="1.025996213904063"/>
    <n v="1.071145723800484"/>
    <n v="0.9318752481872884"/>
    <x v="5"/>
    <x v="6"/>
  </r>
  <r>
    <x v="3"/>
    <x v="16"/>
    <n v="0.40349826836531122"/>
    <n v="0.395508203645206"/>
    <n v="1.8185506661162449"/>
    <n v="0.17121425823033321"/>
    <x v="6"/>
    <x v="13"/>
  </r>
  <r>
    <x v="3"/>
    <x v="7"/>
    <n v="0.58091615125970741"/>
    <n v="0.56941286113575273"/>
    <n v="1.4981807193079999"/>
    <n v="0.32332358609124401"/>
    <x v="6"/>
    <x v="7"/>
  </r>
  <r>
    <x v="3"/>
    <x v="17"/>
    <n v="0.4281672409452652"/>
    <n v="0.41968868171862628"/>
    <n v="1.64718404646393"/>
    <n v="0.20868358019806199"/>
    <x v="6"/>
    <x v="14"/>
  </r>
  <r>
    <x v="3"/>
    <x v="19"/>
    <n v="0.42780592200178241"/>
    <n v="0.41290720830022781"/>
    <n v="1.61064375468235"/>
    <n v="0.2118620520688333"/>
    <x v="12"/>
    <x v="16"/>
  </r>
  <r>
    <x v="3"/>
    <x v="8"/>
    <n v="0.5290306106586925"/>
    <n v="0.51496704367903157"/>
    <n v="1.582447148131072"/>
    <n v="0.27084357447788121"/>
    <x v="0"/>
    <x v="8"/>
  </r>
  <r>
    <x v="3"/>
    <x v="18"/>
    <n v="0.79401103321344102"/>
    <n v="0.76635890767864456"/>
    <n v="1.2073579834183039"/>
    <n v="0.5886562078137334"/>
    <x v="12"/>
    <x v="15"/>
  </r>
  <r>
    <x v="3"/>
    <x v="9"/>
    <n v="0.4963572914803317"/>
    <n v="0.48894897369704321"/>
    <n v="1.7483481452524969"/>
    <n v="0.22365800919532819"/>
    <x v="7"/>
    <x v="1"/>
  </r>
  <r>
    <x v="3"/>
    <x v="10"/>
    <n v="0.40295811760328593"/>
    <n v="0.39695874116254221"/>
    <n v="1.6988523133214239"/>
    <n v="0.18902858937926009"/>
    <x v="8"/>
    <x v="9"/>
  </r>
  <r>
    <x v="3"/>
    <x v="11"/>
    <n v="0.56137641170774311"/>
    <n v="0.55308020857905726"/>
    <n v="1.6752944911382739"/>
    <n v="0.26857185164559799"/>
    <x v="9"/>
    <x v="1"/>
  </r>
  <r>
    <x v="3"/>
    <x v="12"/>
    <n v="0.49246042374979448"/>
    <n v="0.4776866110373007"/>
    <n v="1.6856419852171549"/>
    <n v="0.22997021582174579"/>
    <x v="10"/>
    <x v="1"/>
  </r>
  <r>
    <x v="3"/>
    <x v="13"/>
    <n v="0.96314864900764185"/>
    <n v="0.96314864900764185"/>
    <n v="1.089555493344688"/>
    <n v="0.85416982122443519"/>
    <x v="11"/>
    <x v="10"/>
  </r>
  <r>
    <x v="3"/>
    <x v="14"/>
    <n v="0.85495972326726521"/>
    <n v="0.82518500653656446"/>
    <n v="1.271827429709498"/>
    <n v="0.58932093086530768"/>
    <x v="12"/>
    <x v="11"/>
  </r>
  <r>
    <x v="4"/>
    <x v="0"/>
    <n v="0.42893524618527901"/>
    <n v="0.41666786734960531"/>
    <n v="1.6353424797120271"/>
    <n v="0.20928485636013919"/>
    <x v="0"/>
    <x v="0"/>
  </r>
  <r>
    <x v="4"/>
    <x v="1"/>
    <n v="0.5259485017226293"/>
    <n v="0.51553367990633969"/>
    <n v="1.588689082728201"/>
    <n v="0.26965133049255818"/>
    <x v="1"/>
    <x v="1"/>
  </r>
  <r>
    <x v="4"/>
    <x v="2"/>
    <n v="0.73446445677419114"/>
    <n v="0.7199206061449992"/>
    <n v="1.2607484232620461"/>
    <n v="0.52048090047660955"/>
    <x v="1"/>
    <x v="2"/>
  </r>
  <r>
    <x v="4"/>
    <x v="3"/>
    <n v="0.72351560317175545"/>
    <n v="0.70569502181284527"/>
    <n v="1.356691664074348"/>
    <n v="0.46040860779531217"/>
    <x v="2"/>
    <x v="3"/>
  </r>
  <r>
    <x v="4"/>
    <x v="4"/>
    <n v="1.1791967274343911"/>
    <n v="1.1615087765228751"/>
    <n v="3.6624152894180519"/>
    <n v="0.18868956010943039"/>
    <x v="3"/>
    <x v="4"/>
  </r>
  <r>
    <x v="4"/>
    <x v="5"/>
    <n v="0.98937662977720697"/>
    <n v="0.97948286347943492"/>
    <n v="1.065792086236963"/>
    <n v="0.89589137299255783"/>
    <x v="4"/>
    <x v="5"/>
  </r>
  <r>
    <x v="4"/>
    <x v="15"/>
    <n v="0.54155434778232536"/>
    <n v="0.52530771734885562"/>
    <n v="1.4707861508641931"/>
    <n v="0.30608668406291228"/>
    <x v="10"/>
    <x v="12"/>
  </r>
  <r>
    <x v="4"/>
    <x v="6"/>
    <n v="1.028756436576133"/>
    <n v="1.028756436576133"/>
    <n v="1.066458714964809"/>
    <n v="0.940136466911764"/>
    <x v="5"/>
    <x v="6"/>
  </r>
  <r>
    <x v="4"/>
    <x v="16"/>
    <n v="0.41402767266079421"/>
    <n v="0.40582910488533303"/>
    <n v="1.749045745924849"/>
    <n v="0.18553316542583831"/>
    <x v="6"/>
    <x v="13"/>
  </r>
  <r>
    <x v="4"/>
    <x v="7"/>
    <n v="0.58009159693406764"/>
    <n v="0.5686046346185416"/>
    <n v="1.460785220899701"/>
    <n v="0.3344948860002292"/>
    <x v="6"/>
    <x v="7"/>
  </r>
  <r>
    <x v="4"/>
    <x v="17"/>
    <n v="0.44647364408501622"/>
    <n v="0.43763258182590697"/>
    <n v="1.6047718045056221"/>
    <n v="0.2256997346232672"/>
    <x v="6"/>
    <x v="14"/>
  </r>
  <r>
    <x v="4"/>
    <x v="19"/>
    <n v="0.43370150728380241"/>
    <n v="0.41859747469182917"/>
    <n v="1.558062108079608"/>
    <n v="0.2249976240474458"/>
    <x v="12"/>
    <x v="16"/>
  </r>
  <r>
    <x v="4"/>
    <x v="8"/>
    <n v="0.53788076605279711"/>
    <n v="0.5235819295997679"/>
    <n v="1.5362284984387671"/>
    <n v="0.28704269899123569"/>
    <x v="0"/>
    <x v="8"/>
  </r>
  <r>
    <x v="4"/>
    <x v="18"/>
    <n v="0.79625895045828099"/>
    <n v="0.76852853924829112"/>
    <n v="1.192322783598905"/>
    <n v="0.60077052854356505"/>
    <x v="12"/>
    <x v="15"/>
  </r>
  <r>
    <x v="4"/>
    <x v="9"/>
    <n v="0.48957927427491837"/>
    <n v="0.48227212092753158"/>
    <n v="1.6955552898805291"/>
    <n v="0.23027957458381779"/>
    <x v="7"/>
    <x v="1"/>
  </r>
  <r>
    <x v="4"/>
    <x v="10"/>
    <n v="0.40932401558535408"/>
    <n v="0.40322986150716023"/>
    <n v="1.640912016804553"/>
    <n v="0.2015734240160082"/>
    <x v="8"/>
    <x v="9"/>
  </r>
  <r>
    <x v="4"/>
    <x v="11"/>
    <n v="0.54773923390769108"/>
    <n v="0.53964456542629669"/>
    <n v="1.6527110289220599"/>
    <n v="0.26707430839719909"/>
    <x v="9"/>
    <x v="1"/>
  </r>
  <r>
    <x v="4"/>
    <x v="12"/>
    <n v="0.49446854093749809"/>
    <n v="0.4796344847093732"/>
    <n v="1.6311671518268549"/>
    <n v="0.2417756427169942"/>
    <x v="10"/>
    <x v="1"/>
  </r>
  <r>
    <x v="4"/>
    <x v="13"/>
    <n v="0.96021747464601492"/>
    <n v="0.96021747464601492"/>
    <n v="1.08478593450931"/>
    <n v="0.8568167375466299"/>
    <x v="11"/>
    <x v="10"/>
  </r>
  <r>
    <x v="4"/>
    <x v="14"/>
    <n v="0.83607571460526908"/>
    <n v="0.80695864991752342"/>
    <n v="1.269152399189089"/>
    <n v="0.57800553345282102"/>
    <x v="12"/>
    <x v="11"/>
  </r>
  <r>
    <x v="5"/>
    <x v="0"/>
    <n v="0.4391352010492558"/>
    <n v="0.42657610752812319"/>
    <n v="1.583603909612832"/>
    <n v="0.22412553313288969"/>
    <x v="0"/>
    <x v="0"/>
  </r>
  <r>
    <x v="5"/>
    <x v="1"/>
    <n v="0.53708746794428974"/>
    <n v="0.52645207253945225"/>
    <n v="1.541436914427359"/>
    <n v="0.28725181559578722"/>
    <x v="1"/>
    <x v="1"/>
  </r>
  <r>
    <x v="5"/>
    <x v="20"/>
    <n v="0.41641855741882139"/>
    <n v="0.40817264539072601"/>
    <n v="1.431593584525316"/>
    <n v="0.24699960300852339"/>
    <x v="1"/>
    <x v="17"/>
  </r>
  <r>
    <x v="5"/>
    <x v="2"/>
    <n v="0.74146119750653305"/>
    <n v="0.72677879755590857"/>
    <n v="1.2416704193680741"/>
    <n v="0.53677635902203291"/>
    <x v="1"/>
    <x v="2"/>
  </r>
  <r>
    <x v="5"/>
    <x v="3"/>
    <n v="0.70978239154149603"/>
    <n v="0.69230006662668098"/>
    <n v="1.342967446274447"/>
    <n v="0.45814472844025972"/>
    <x v="2"/>
    <x v="3"/>
  </r>
  <r>
    <x v="5"/>
    <x v="4"/>
    <n v="1.1078850341130799"/>
    <n v="1.091266758601384"/>
    <n v="3.4583093042955402"/>
    <n v="0.1920974323195983"/>
    <x v="3"/>
    <x v="4"/>
  </r>
  <r>
    <x v="5"/>
    <x v="5"/>
    <n v="0.98512452198727707"/>
    <n v="0.97527327676740427"/>
    <n v="1.063843586287244"/>
    <n v="0.89432924551546111"/>
    <x v="4"/>
    <x v="5"/>
  </r>
  <r>
    <x v="5"/>
    <x v="15"/>
    <n v="0.54393529018369713"/>
    <n v="0.52761723147818618"/>
    <n v="1.4334238357899709"/>
    <n v="0.31870912655223038"/>
    <x v="10"/>
    <x v="12"/>
  </r>
  <r>
    <x v="5"/>
    <x v="6"/>
    <n v="1.0322916866555121"/>
    <n v="1.0322916866555121"/>
    <n v="1.0621366956340279"/>
    <n v="0.94874576645153474"/>
    <x v="5"/>
    <x v="6"/>
  </r>
  <r>
    <x v="5"/>
    <x v="16"/>
    <n v="0.4288877125621644"/>
    <n v="0.42039488657083451"/>
    <n v="1.688508752259154"/>
    <n v="0.20190765384446629"/>
    <x v="6"/>
    <x v="13"/>
  </r>
  <r>
    <x v="5"/>
    <x v="21"/>
    <n v="0.86519516798744112"/>
    <n v="0.84806259040353138"/>
    <n v="1.2298431124838369"/>
    <n v="0.63480203089474252"/>
    <x v="6"/>
    <x v="18"/>
  </r>
  <r>
    <x v="5"/>
    <x v="7"/>
    <n v="0.58321754391011205"/>
    <n v="0.57166868165446616"/>
    <n v="1.424240976561715"/>
    <n v="0.34843962139717488"/>
    <x v="6"/>
    <x v="7"/>
  </r>
  <r>
    <x v="5"/>
    <x v="17"/>
    <n v="0.47459059319485408"/>
    <n v="0.46519275966624313"/>
    <n v="1.58555439930209"/>
    <n v="0.24399410904236271"/>
    <x v="6"/>
    <x v="14"/>
  </r>
  <r>
    <x v="5"/>
    <x v="19"/>
    <n v="0.4459912113177178"/>
    <n v="0.43045917908277243"/>
    <n v="1.5135785715300301"/>
    <n v="0.24094893680539531"/>
    <x v="12"/>
    <x v="16"/>
  </r>
  <r>
    <x v="5"/>
    <x v="8"/>
    <n v="0.55424406688646899"/>
    <n v="0.53951023409741272"/>
    <n v="1.497625388191842"/>
    <n v="0.30650334328427642"/>
    <x v="0"/>
    <x v="8"/>
  </r>
  <r>
    <x v="5"/>
    <x v="18"/>
    <n v="0.80552674452125694"/>
    <n v="0.77747357431404907"/>
    <n v="1.1793663197284929"/>
    <n v="0.61713109167223368"/>
    <x v="12"/>
    <x v="15"/>
  </r>
  <r>
    <x v="5"/>
    <x v="9"/>
    <n v="0.48546265437222019"/>
    <n v="0.47821694311293339"/>
    <n v="1.643776612576342"/>
    <n v="0.2384762001572665"/>
    <x v="7"/>
    <x v="1"/>
  </r>
  <r>
    <x v="5"/>
    <x v="10"/>
    <n v="0.41893116459549379"/>
    <n v="0.41269397604072222"/>
    <n v="1.588605975789535"/>
    <n v="0.21587654612222079"/>
    <x v="8"/>
    <x v="9"/>
  </r>
  <r>
    <x v="5"/>
    <x v="11"/>
    <n v="0.53893931742354062"/>
    <n v="0.53097469696900557"/>
    <n v="1.621952787739495"/>
    <n v="0.26978657446716808"/>
    <x v="9"/>
    <x v="1"/>
  </r>
  <r>
    <x v="5"/>
    <x v="12"/>
    <n v="0.50187361204679215"/>
    <n v="0.48681740368538839"/>
    <n v="1.578882552269117"/>
    <n v="0.25684808975472151"/>
    <x v="10"/>
    <x v="1"/>
  </r>
  <r>
    <x v="5"/>
    <x v="13"/>
    <n v="0.96157979312903075"/>
    <n v="0.96157979312903075"/>
    <n v="1.079336106430685"/>
    <n v="0.86410385105864307"/>
    <x v="11"/>
    <x v="10"/>
  </r>
  <r>
    <x v="5"/>
    <x v="14"/>
    <n v="0.82016438831582983"/>
    <n v="0.7916014494192587"/>
    <n v="1.263547598171457"/>
    <n v="0.57052979746646371"/>
    <x v="12"/>
    <x v="11"/>
  </r>
  <r>
    <x v="6"/>
    <x v="0"/>
    <n v="0.45612662533948578"/>
    <n v="0.44308158378638418"/>
    <n v="1.544489231003189"/>
    <n v="0.2410931443535185"/>
    <x v="0"/>
    <x v="0"/>
  </r>
  <r>
    <x v="6"/>
    <x v="1"/>
    <n v="0.55082910290923337"/>
    <n v="0.53992159592093181"/>
    <n v="1.500874977599103"/>
    <n v="0.30580767071060272"/>
    <x v="1"/>
    <x v="1"/>
  </r>
  <r>
    <x v="6"/>
    <x v="20"/>
    <n v="0.43064377214191107"/>
    <n v="0.42211617269355639"/>
    <n v="1.4045793900340791"/>
    <n v="0.2623416124742361"/>
    <x v="1"/>
    <x v="17"/>
  </r>
  <r>
    <x v="6"/>
    <x v="22"/>
    <n v="0.56553215265707479"/>
    <n v="0.55433349616881589"/>
    <n v="1.329401088149391"/>
    <n v="0.37209401121401808"/>
    <x v="1"/>
    <x v="19"/>
  </r>
  <r>
    <x v="6"/>
    <x v="2"/>
    <n v="0.7534815831994971"/>
    <n v="0.73856115580940795"/>
    <n v="1.2265700978422449"/>
    <n v="0.55490308630485852"/>
    <x v="1"/>
    <x v="2"/>
  </r>
  <r>
    <x v="6"/>
    <x v="3"/>
    <n v="0.69787146691004842"/>
    <n v="0.68068251452310147"/>
    <n v="1.3285849855430221"/>
    <n v="0.45729822780713969"/>
    <x v="2"/>
    <x v="3"/>
  </r>
  <r>
    <x v="6"/>
    <x v="4"/>
    <n v="1.051767281811177"/>
    <n v="1.0359907725840101"/>
    <n v="3.2579011227139092"/>
    <n v="0.1982635271760386"/>
    <x v="3"/>
    <x v="4"/>
  </r>
  <r>
    <x v="6"/>
    <x v="5"/>
    <n v="0.97543351493093355"/>
    <n v="0.96567917978162421"/>
    <n v="1.067941715104775"/>
    <n v="0.88077767232689241"/>
    <x v="4"/>
    <x v="5"/>
  </r>
  <r>
    <x v="6"/>
    <x v="15"/>
    <n v="0.54877365005195322"/>
    <n v="0.53231044055039456"/>
    <n v="1.3990231495654979"/>
    <n v="0.33266730754943369"/>
    <x v="10"/>
    <x v="12"/>
  </r>
  <r>
    <x v="6"/>
    <x v="6"/>
    <n v="1.037832174178948"/>
    <n v="1.037832174178948"/>
    <n v="1.058992017013844"/>
    <n v="0.95780559465299409"/>
    <x v="5"/>
    <x v="6"/>
  </r>
  <r>
    <x v="6"/>
    <x v="16"/>
    <n v="0.44788875493677638"/>
    <n v="0.43901967068060249"/>
    <n v="1.639592948835348"/>
    <n v="0.21971187024376379"/>
    <x v="6"/>
    <x v="13"/>
  </r>
  <r>
    <x v="6"/>
    <x v="21"/>
    <n v="0.86793142905396337"/>
    <n v="0.85074466808259774"/>
    <n v="1.218772829569621"/>
    <n v="0.64492225902919098"/>
    <x v="6"/>
    <x v="18"/>
  </r>
  <r>
    <x v="6"/>
    <x v="7"/>
    <n v="0.59209770015774432"/>
    <n v="0.58037299322392766"/>
    <n v="1.3907179567298269"/>
    <n v="0.36574003985332659"/>
    <x v="6"/>
    <x v="7"/>
  </r>
  <r>
    <x v="6"/>
    <x v="17"/>
    <n v="0.49991646487092389"/>
    <n v="0.49001712893288579"/>
    <n v="1.5594614087745511"/>
    <n v="0.26305513060732277"/>
    <x v="6"/>
    <x v="14"/>
  </r>
  <r>
    <x v="6"/>
    <x v="19"/>
    <n v="0.46643590308287031"/>
    <n v="0.4501918666570987"/>
    <n v="1.486342304068931"/>
    <n v="0.25848257429582022"/>
    <x v="12"/>
    <x v="16"/>
  </r>
  <r>
    <x v="6"/>
    <x v="8"/>
    <n v="0.57262647931238431"/>
    <n v="0.55740397482231296"/>
    <n v="1.4651933796396921"/>
    <n v="0.32652552363139481"/>
    <x v="0"/>
    <x v="8"/>
  </r>
  <r>
    <x v="6"/>
    <x v="18"/>
    <n v="0.82215546106390824"/>
    <n v="0.79352318132536426"/>
    <n v="1.1743551370963019"/>
    <n v="0.6336367908203735"/>
    <x v="12"/>
    <x v="15"/>
  </r>
  <r>
    <x v="6"/>
    <x v="9"/>
    <n v="0.48513005880772542"/>
    <n v="0.47788931166134152"/>
    <n v="1.593782566203612"/>
    <n v="0.24884368079137201"/>
    <x v="7"/>
    <x v="1"/>
  </r>
  <r>
    <x v="6"/>
    <x v="10"/>
    <n v="0.43064887338738"/>
    <n v="0.42423722762975152"/>
    <n v="1.542918537617419"/>
    <n v="0.2311684602389294"/>
    <x v="8"/>
    <x v="9"/>
  </r>
  <r>
    <x v="6"/>
    <x v="11"/>
    <n v="0.53357096741183596"/>
    <n v="0.52568568217914879"/>
    <n v="1.58777162755616"/>
    <n v="0.27518382094506139"/>
    <x v="9"/>
    <x v="1"/>
  </r>
  <r>
    <x v="6"/>
    <x v="12"/>
    <n v="0.50981856027212413"/>
    <n v="0.49452400346396042"/>
    <n v="1.531821683708033"/>
    <n v="0.2722048621909598"/>
    <x v="10"/>
    <x v="1"/>
  </r>
  <r>
    <x v="6"/>
    <x v="13"/>
    <n v="0.96507593317600815"/>
    <n v="0.96507593317600815"/>
    <n v="1.073729512580307"/>
    <n v="0.87359198130198656"/>
    <x v="11"/>
    <x v="10"/>
  </r>
  <r>
    <x v="6"/>
    <x v="14"/>
    <n v="0.80245048766916138"/>
    <n v="0.77450445078516084"/>
    <n v="1.2611819948690139"/>
    <n v="0.55967389577750859"/>
    <x v="12"/>
    <x v="11"/>
  </r>
  <r>
    <x v="7"/>
    <x v="0"/>
    <n v="0.49026475562188709"/>
    <n v="0.47624337700942693"/>
    <n v="1.551628941588447"/>
    <n v="0.2574695825212745"/>
    <x v="0"/>
    <x v="0"/>
  </r>
  <r>
    <x v="7"/>
    <x v="1"/>
    <n v="0.58337995580312751"/>
    <n v="0.57182787747039232"/>
    <n v="1.491422903467591"/>
    <n v="0.32675646769784522"/>
    <x v="1"/>
    <x v="1"/>
  </r>
  <r>
    <x v="7"/>
    <x v="20"/>
    <n v="0.45718235718267719"/>
    <n v="0.44812924119886183"/>
    <n v="1.413171821948614"/>
    <n v="0.27614063958809598"/>
    <x v="1"/>
    <x v="17"/>
  </r>
  <r>
    <x v="7"/>
    <x v="22"/>
    <n v="0.60042467155952062"/>
    <n v="0.58853507410289641"/>
    <n v="1.353134766099831"/>
    <n v="0.38538506165609038"/>
    <x v="1"/>
    <x v="19"/>
  </r>
  <r>
    <x v="7"/>
    <x v="2"/>
    <n v="0.77814485341212802"/>
    <n v="0.76273604443366994"/>
    <n v="1.22722137340439"/>
    <n v="0.57264067857850709"/>
    <x v="1"/>
    <x v="2"/>
  </r>
  <r>
    <x v="7"/>
    <x v="3"/>
    <n v="0.70167893165434525"/>
    <n v="0.684396199347588"/>
    <n v="1.3036413337850139"/>
    <n v="0.4721567669881841"/>
    <x v="2"/>
    <x v="3"/>
  </r>
  <r>
    <x v="7"/>
    <x v="4"/>
    <n v="1.029778028922899"/>
    <n v="1.0143313584890561"/>
    <n v="3.0437990399499069"/>
    <n v="0.2134998066652837"/>
    <x v="3"/>
    <x v="4"/>
  </r>
  <r>
    <x v="7"/>
    <x v="5"/>
    <n v="0.96909730920633719"/>
    <n v="0.95940633611427384"/>
    <n v="1.067936052968862"/>
    <n v="0.87506282584480644"/>
    <x v="4"/>
    <x v="5"/>
  </r>
  <r>
    <x v="7"/>
    <x v="15"/>
    <n v="0.56765117641287455"/>
    <n v="0.55062164112048828"/>
    <n v="1.376550629005969"/>
    <n v="0.35200125477645788"/>
    <x v="10"/>
    <x v="12"/>
  </r>
  <r>
    <x v="7"/>
    <x v="6"/>
    <n v="1.0458131081496651"/>
    <n v="1.0458131081496651"/>
    <n v="1.0579627909729661"/>
    <n v="0.96648591633088299"/>
    <x v="5"/>
    <x v="6"/>
  </r>
  <r>
    <x v="7"/>
    <x v="23"/>
    <n v="0.41509876093086778"/>
    <n v="0.40687898348669232"/>
    <n v="1.5474063945419361"/>
    <n v="0.22081019217798439"/>
    <x v="6"/>
    <x v="20"/>
  </r>
  <r>
    <x v="7"/>
    <x v="16"/>
    <n v="0.48136315775121058"/>
    <n v="0.47183121403336492"/>
    <n v="1.631912003828428"/>
    <n v="0.23769017835991921"/>
    <x v="6"/>
    <x v="13"/>
  </r>
  <r>
    <x v="7"/>
    <x v="21"/>
    <n v="0.87445660635686462"/>
    <n v="0.85714063395375839"/>
    <n v="1.202396055281044"/>
    <n v="0.66219443096919706"/>
    <x v="6"/>
    <x v="18"/>
  </r>
  <r>
    <x v="7"/>
    <x v="7"/>
    <n v="0.61259558898004352"/>
    <n v="0.6004649832576664"/>
    <n v="1.3693265250827009"/>
    <n v="0.38670328098810158"/>
    <x v="6"/>
    <x v="7"/>
  </r>
  <r>
    <x v="7"/>
    <x v="17"/>
    <n v="0.53349351025885106"/>
    <n v="0.52292928233293312"/>
    <n v="1.5575489301509631"/>
    <n v="0.2812060002372927"/>
    <x v="6"/>
    <x v="14"/>
  </r>
  <r>
    <x v="7"/>
    <x v="19"/>
    <n v="0.49782289621214232"/>
    <n v="0.4804857804236598"/>
    <n v="1.489929729147401"/>
    <n v="0.27494665433217869"/>
    <x v="12"/>
    <x v="16"/>
  </r>
  <r>
    <x v="7"/>
    <x v="8"/>
    <n v="0.60730399728365503"/>
    <n v="0.59115963763652557"/>
    <n v="1.4641540269614819"/>
    <n v="0.34664369187256627"/>
    <x v="0"/>
    <x v="8"/>
  </r>
  <r>
    <x v="7"/>
    <x v="18"/>
    <n v="0.8517346616224486"/>
    <n v="0.82207226047141813"/>
    <n v="1.188729616154941"/>
    <n v="0.64534756807767168"/>
    <x v="12"/>
    <x v="15"/>
  </r>
  <r>
    <x v="7"/>
    <x v="9"/>
    <n v="0.50133532793254187"/>
    <n v="0.49385271109772788"/>
    <n v="1.5479676957084949"/>
    <n v="0.26787414122148612"/>
    <x v="7"/>
    <x v="1"/>
  </r>
  <r>
    <x v="7"/>
    <x v="10"/>
    <n v="0.45554181702820701"/>
    <n v="0.44875955672505752"/>
    <n v="1.525962279568299"/>
    <n v="0.24834326848172911"/>
    <x v="8"/>
    <x v="9"/>
  </r>
  <r>
    <x v="7"/>
    <x v="11"/>
    <n v="0.54497290462464709"/>
    <n v="0.53691911785679525"/>
    <n v="1.542356530397136"/>
    <n v="0.29271850654643011"/>
    <x v="9"/>
    <x v="1"/>
  </r>
  <r>
    <x v="7"/>
    <x v="12"/>
    <n v="0.53404392424367442"/>
    <n v="0.51802260651636423"/>
    <n v="1.504401845107725"/>
    <n v="0.29244170846378342"/>
    <x v="10"/>
    <x v="1"/>
  </r>
  <r>
    <x v="7"/>
    <x v="13"/>
    <n v="0.96966381920453315"/>
    <n v="0.96966381920453315"/>
    <n v="1.068972761127454"/>
    <n v="0.88321797007280911"/>
    <x v="11"/>
    <x v="10"/>
  </r>
  <r>
    <x v="7"/>
    <x v="14"/>
    <n v="0.79054442535535052"/>
    <n v="0.76301302745740307"/>
    <n v="1.2529383215759999"/>
    <n v="0.55645542851349339"/>
    <x v="12"/>
    <x v="11"/>
  </r>
  <r>
    <x v="8"/>
    <x v="0"/>
    <n v="0.55424375388209424"/>
    <n v="0.53839260115765564"/>
    <n v="1.677578061347635"/>
    <n v="0.26094155723135548"/>
    <x v="0"/>
    <x v="0"/>
  </r>
  <r>
    <x v="8"/>
    <x v="1"/>
    <n v="0.63859076405423632"/>
    <n v="0.6259454023897959"/>
    <n v="1.5497484280561851"/>
    <n v="0.33897741816425953"/>
    <x v="1"/>
    <x v="1"/>
  </r>
  <r>
    <x v="8"/>
    <x v="20"/>
    <n v="0.50725657892421672"/>
    <n v="0.49721189419304412"/>
    <n v="1.518793830206228"/>
    <n v="0.27697664811014572"/>
    <x v="1"/>
    <x v="17"/>
  </r>
  <r>
    <x v="8"/>
    <x v="22"/>
    <n v="0.65544001107582006"/>
    <n v="0.64246100095550673"/>
    <n v="1.4378218051435041"/>
    <n v="0.38642007298531078"/>
    <x v="1"/>
    <x v="19"/>
  </r>
  <r>
    <x v="8"/>
    <x v="2"/>
    <n v="0.81557635247464588"/>
    <n v="0.79942632569296979"/>
    <n v="1.254130250413878"/>
    <n v="0.58223558489520921"/>
    <x v="1"/>
    <x v="2"/>
  </r>
  <r>
    <x v="8"/>
    <x v="3"/>
    <n v="0.7229519608036622"/>
    <n v="0.70514526226170005"/>
    <n v="1.2898091886992691"/>
    <n v="0.4937907374178786"/>
    <x v="2"/>
    <x v="3"/>
  </r>
  <r>
    <x v="8"/>
    <x v="4"/>
    <n v="1.0443853255765101"/>
    <n v="1.0287195456928619"/>
    <n v="2.8319472949083719"/>
    <n v="0.23953984182564431"/>
    <x v="3"/>
    <x v="4"/>
  </r>
  <r>
    <x v="8"/>
    <x v="5"/>
    <n v="0.97062202741517167"/>
    <n v="0.96091580714101998"/>
    <n v="1.0641703603992261"/>
    <n v="0.88078460579866247"/>
    <x v="4"/>
    <x v="5"/>
  </r>
  <r>
    <x v="8"/>
    <x v="15"/>
    <n v="0.60704386491250339"/>
    <n v="0.58883254896512827"/>
    <n v="1.4072957058141149"/>
    <n v="0.3649659103602233"/>
    <x v="10"/>
    <x v="12"/>
  </r>
  <r>
    <x v="8"/>
    <x v="6"/>
    <n v="1.058476429253459"/>
    <n v="1.058476429253459"/>
    <n v="1.0640939358169961"/>
    <n v="0.97030715952105018"/>
    <x v="5"/>
    <x v="6"/>
  </r>
  <r>
    <x v="8"/>
    <x v="23"/>
    <n v="0.48229498427654582"/>
    <n v="0.47274458854829732"/>
    <n v="1.7510582693732299"/>
    <n v="0.21577728720329539"/>
    <x v="6"/>
    <x v="20"/>
  </r>
  <r>
    <x v="8"/>
    <x v="16"/>
    <n v="0.54690306481858819"/>
    <n v="0.53607330115881413"/>
    <n v="1.7513578860872361"/>
    <n v="0.24462414164977331"/>
    <x v="6"/>
    <x v="13"/>
  </r>
  <r>
    <x v="8"/>
    <x v="21"/>
    <n v="0.88222343769235789"/>
    <n v="0.86475366664894482"/>
    <n v="1.1867612153163341"/>
    <n v="0.68043043294649752"/>
    <x v="6"/>
    <x v="18"/>
  </r>
  <r>
    <x v="8"/>
    <x v="7"/>
    <n v="0.65240208684408307"/>
    <n v="0.63948323363924964"/>
    <n v="1.3917587711024231"/>
    <n v="0.40256833239380929"/>
    <x v="6"/>
    <x v="7"/>
  </r>
  <r>
    <x v="8"/>
    <x v="17"/>
    <n v="0.59480112736589652"/>
    <n v="0.58302288722003726"/>
    <n v="1.6617068899466121"/>
    <n v="0.28635806228364041"/>
    <x v="6"/>
    <x v="14"/>
  </r>
  <r>
    <x v="8"/>
    <x v="24"/>
    <n v="0.46083374634172009"/>
    <n v="0.45395563072467959"/>
    <n v="1.508761731028424"/>
    <n v="0.25523750079495011"/>
    <x v="7"/>
    <x v="21"/>
  </r>
  <r>
    <x v="8"/>
    <x v="25"/>
    <n v="0.46240936170518698"/>
    <n v="0.45550772944093049"/>
    <n v="1.492870936039415"/>
    <n v="0.25993489333816311"/>
    <x v="7"/>
    <x v="14"/>
  </r>
  <r>
    <x v="8"/>
    <x v="19"/>
    <n v="0.54848415986817989"/>
    <n v="0.52938272146481047"/>
    <n v="1.562793032825194"/>
    <n v="0.28333988237897278"/>
    <x v="12"/>
    <x v="16"/>
  </r>
  <r>
    <x v="8"/>
    <x v="8"/>
    <n v="0.66189987948336337"/>
    <n v="0.64430416176609628"/>
    <n v="1.521406935864432"/>
    <n v="0.35805305869632842"/>
    <x v="0"/>
    <x v="8"/>
  </r>
  <r>
    <x v="8"/>
    <x v="18"/>
    <n v="0.88655331592407227"/>
    <n v="0.85567832482223893"/>
    <n v="1.212459371992463"/>
    <n v="0.65339598010162347"/>
    <x v="12"/>
    <x v="15"/>
  </r>
  <r>
    <x v="8"/>
    <x v="9"/>
    <n v="0.53533808116886727"/>
    <n v="0.52734796055440669"/>
    <n v="1.5425329925931981"/>
    <n v="0.28745444212775972"/>
    <x v="7"/>
    <x v="1"/>
  </r>
  <r>
    <x v="8"/>
    <x v="10"/>
    <n v="0.5041815293131483"/>
    <n v="0.49667510455910641"/>
    <n v="1.6028281042929571"/>
    <n v="0.25658464531459091"/>
    <x v="8"/>
    <x v="9"/>
  </r>
  <r>
    <x v="8"/>
    <x v="11"/>
    <n v="0.57974628011891371"/>
    <n v="0.57117860110237806"/>
    <n v="1.52855191636153"/>
    <n v="0.3153404311302096"/>
    <x v="9"/>
    <x v="1"/>
  </r>
  <r>
    <x v="8"/>
    <x v="12"/>
    <n v="0.5789845648904306"/>
    <n v="0.56161502794371765"/>
    <n v="1.536493921494871"/>
    <n v="0.30781907957317639"/>
    <x v="10"/>
    <x v="1"/>
  </r>
  <r>
    <x v="8"/>
    <x v="13"/>
    <n v="0.97439272985236425"/>
    <n v="0.97439272985236425"/>
    <n v="1.065730223307235"/>
    <n v="0.89130807234966614"/>
    <x v="11"/>
    <x v="10"/>
  </r>
  <r>
    <x v="8"/>
    <x v="14"/>
    <n v="0.78254804995190597"/>
    <n v="0.75529513278940186"/>
    <n v="1.242210504785054"/>
    <n v="0.5574981229575503"/>
    <x v="12"/>
    <x v="11"/>
  </r>
  <r>
    <x v="9"/>
    <x v="0"/>
    <n v="0.65091317408313198"/>
    <n v="0.63229731407483725"/>
    <n v="1.9365913694257519"/>
    <n v="0.25065025345877151"/>
    <x v="0"/>
    <x v="0"/>
  </r>
  <r>
    <x v="9"/>
    <x v="1"/>
    <n v="0.74290177730787987"/>
    <n v="0.72819085102455561"/>
    <n v="1.797953448918522"/>
    <n v="0.32029886354422382"/>
    <x v="1"/>
    <x v="1"/>
  </r>
  <r>
    <x v="9"/>
    <x v="20"/>
    <n v="0.59139168918774576"/>
    <n v="0.57968096266917657"/>
    <n v="1.7707321761706469"/>
    <n v="0.26048037435002158"/>
    <x v="1"/>
    <x v="17"/>
  </r>
  <r>
    <x v="9"/>
    <x v="22"/>
    <n v="0.76639808413988075"/>
    <n v="0.75122188445394245"/>
    <n v="1.7241664871162321"/>
    <n v="0.35039455766535849"/>
    <x v="1"/>
    <x v="19"/>
  </r>
  <r>
    <x v="9"/>
    <x v="2"/>
    <n v="0.88046984408943152"/>
    <n v="0.86303479767181901"/>
    <n v="1.351684531373242"/>
    <n v="0.5659822686093382"/>
    <x v="1"/>
    <x v="2"/>
  </r>
  <r>
    <x v="9"/>
    <x v="26"/>
    <n v="0.5852488887222651"/>
    <n v="0.57083389146309604"/>
    <n v="1.7829848088519351"/>
    <n v="0.25404055327092079"/>
    <x v="2"/>
    <x v="22"/>
  </r>
  <r>
    <x v="9"/>
    <x v="3"/>
    <n v="0.77719521122616564"/>
    <n v="0.75805247203340309"/>
    <n v="1.3499973904375231"/>
    <n v="0.4980043860673547"/>
    <x v="2"/>
    <x v="3"/>
  </r>
  <r>
    <x v="9"/>
    <x v="4"/>
    <n v="1.1120245451244779"/>
    <n v="1.09534417694761"/>
    <n v="2.656962925280399"/>
    <n v="0.27887585298168499"/>
    <x v="3"/>
    <x v="4"/>
  </r>
  <r>
    <x v="9"/>
    <x v="27"/>
    <n v="0.53660743596251181"/>
    <n v="0.52855832442307416"/>
    <n v="2.0115657635356792"/>
    <n v="0.19867580779408159"/>
    <x v="3"/>
    <x v="23"/>
  </r>
  <r>
    <x v="9"/>
    <x v="5"/>
    <n v="0.98667752151350774"/>
    <n v="0.97681074629837261"/>
    <n v="1.0738089744279271"/>
    <n v="0.88412279469927224"/>
    <x v="4"/>
    <x v="5"/>
  </r>
  <r>
    <x v="9"/>
    <x v="28"/>
    <n v="0.64789805678153667"/>
    <n v="0.6414190762137213"/>
    <n v="2.203739940162726"/>
    <n v="0.21218632550341951"/>
    <x v="4"/>
    <x v="24"/>
  </r>
  <r>
    <x v="9"/>
    <x v="15"/>
    <n v="0.68084830606623314"/>
    <n v="0.66042285688424618"/>
    <n v="1.56077030355081"/>
    <n v="0.35411759417577932"/>
    <x v="10"/>
    <x v="12"/>
  </r>
  <r>
    <x v="9"/>
    <x v="29"/>
    <n v="0.74897131748867019"/>
    <n v="0.72650217796401007"/>
    <n v="1.8867183218932"/>
    <n v="0.29870811892420129"/>
    <x v="10"/>
    <x v="25"/>
  </r>
  <r>
    <x v="9"/>
    <x v="30"/>
    <n v="0.69184243274671975"/>
    <n v="0.6710871597643181"/>
    <n v="2.2068473190388418"/>
    <n v="0.22156324993428819"/>
    <x v="10"/>
    <x v="14"/>
  </r>
  <r>
    <x v="9"/>
    <x v="6"/>
    <n v="1.0807394866339191"/>
    <n v="1.0807394866339191"/>
    <n v="1.086072266354094"/>
    <n v="0.962761702200993"/>
    <x v="5"/>
    <x v="6"/>
  </r>
  <r>
    <x v="9"/>
    <x v="23"/>
    <n v="0.5858041376584181"/>
    <n v="0.5742040557245881"/>
    <n v="2.10205419141518"/>
    <n v="0.20293865813781439"/>
    <x v="6"/>
    <x v="20"/>
  </r>
  <r>
    <x v="9"/>
    <x v="16"/>
    <n v="0.64893384648342212"/>
    <n v="0.63608367130553256"/>
    <n v="2.0306548933647188"/>
    <n v="0.23595200726748849"/>
    <x v="6"/>
    <x v="13"/>
  </r>
  <r>
    <x v="9"/>
    <x v="21"/>
    <n v="0.89140137923239293"/>
    <n v="0.87374986677234556"/>
    <n v="1.17431138776084"/>
    <n v="0.69773505204621611"/>
    <x v="6"/>
    <x v="18"/>
  </r>
  <r>
    <x v="9"/>
    <x v="7"/>
    <n v="0.72815475931743012"/>
    <n v="0.71373585319233246"/>
    <n v="1.535719694693271"/>
    <n v="0.39147206600493067"/>
    <x v="6"/>
    <x v="7"/>
  </r>
  <r>
    <x v="9"/>
    <x v="17"/>
    <n v="0.71038604539753758"/>
    <n v="0.69631899499362604"/>
    <n v="1.994747024123386"/>
    <n v="0.26482884494311099"/>
    <x v="6"/>
    <x v="14"/>
  </r>
  <r>
    <x v="9"/>
    <x v="24"/>
    <n v="0.56430672508227619"/>
    <n v="0.5558842366482124"/>
    <n v="1.933457727978392"/>
    <n v="0.22085935775443219"/>
    <x v="7"/>
    <x v="21"/>
  </r>
  <r>
    <x v="9"/>
    <x v="25"/>
    <n v="0.54922871909665405"/>
    <n v="0.54103127552804731"/>
    <n v="1.803477718315732"/>
    <n v="0.2369557641435977"/>
    <x v="7"/>
    <x v="14"/>
  </r>
  <r>
    <x v="9"/>
    <x v="19"/>
    <n v="0.63377467482703942"/>
    <n v="0.61170291998231663"/>
    <n v="1.779638245298423"/>
    <n v="0.27294562099535552"/>
    <x v="12"/>
    <x v="16"/>
  </r>
  <r>
    <x v="9"/>
    <x v="8"/>
    <n v="0.75954584393987734"/>
    <n v="0.73935433963907415"/>
    <n v="1.7326771497320621"/>
    <n v="0.34249001857808842"/>
    <x v="0"/>
    <x v="8"/>
  </r>
  <r>
    <x v="9"/>
    <x v="18"/>
    <n v="0.94588051377131044"/>
    <n v="0.91293940135141416"/>
    <n v="1.2921395122188659"/>
    <n v="0.63768878830443509"/>
    <x v="12"/>
    <x v="15"/>
  </r>
  <r>
    <x v="9"/>
    <x v="9"/>
    <n v="0.61142184277683165"/>
    <n v="0.60229614363090889"/>
    <n v="1.707335747160653"/>
    <n v="0.28481547066569662"/>
    <x v="7"/>
    <x v="1"/>
  </r>
  <r>
    <x v="9"/>
    <x v="10"/>
    <n v="0.58969957142615925"/>
    <n v="0.58091992520145219"/>
    <n v="1.855226360021901"/>
    <n v="0.2445460227157675"/>
    <x v="8"/>
    <x v="9"/>
  </r>
  <r>
    <x v="9"/>
    <x v="11"/>
    <n v="0.6516777280830417"/>
    <n v="0.64204702274191305"/>
    <n v="1.641113314700507"/>
    <n v="0.32090230737886438"/>
    <x v="9"/>
    <x v="1"/>
  </r>
  <r>
    <x v="9"/>
    <x v="12"/>
    <n v="0.67112462874733503"/>
    <n v="0.65099088988491494"/>
    <n v="1.7657811261367899"/>
    <n v="0.29367250810652401"/>
    <x v="10"/>
    <x v="1"/>
  </r>
  <r>
    <x v="9"/>
    <x v="13"/>
    <n v="0.98666708466830033"/>
    <n v="0.98666708466830033"/>
    <n v="1.0709101426640451"/>
    <n v="0.89643002794808935"/>
    <x v="11"/>
    <x v="10"/>
  </r>
  <r>
    <x v="9"/>
    <x v="14"/>
    <n v="0.78658985804279191"/>
    <n v="0.75919618139453549"/>
    <n v="1.225640118871453"/>
    <n v="0.5710128207517029"/>
    <x v="12"/>
    <x v="11"/>
  </r>
  <r>
    <x v="9"/>
    <x v="31"/>
    <n v="0.58129003046053429"/>
    <n v="0.56385132954671824"/>
    <n v="1.952456554062622"/>
    <n v="0.22097883444598929"/>
    <x v="10"/>
    <x v="20"/>
  </r>
  <r>
    <x v="10"/>
    <x v="0"/>
    <n v="0.76790979185671937"/>
    <n v="0.74594787473261193"/>
    <n v="2.1948299935645421"/>
    <n v="0.2481688338426648"/>
    <x v="0"/>
    <x v="0"/>
  </r>
  <r>
    <x v="10"/>
    <x v="1"/>
    <n v="0.86507780202555062"/>
    <n v="0.84794754852009413"/>
    <n v="2.0260373109534031"/>
    <n v="0.31554592383781549"/>
    <x v="1"/>
    <x v="1"/>
  </r>
  <r>
    <x v="10"/>
    <x v="20"/>
    <n v="0.69553825855090123"/>
    <n v="0.68176522372811099"/>
    <n v="2.020390044767014"/>
    <n v="0.25469800110174651"/>
    <x v="1"/>
    <x v="17"/>
  </r>
  <r>
    <x v="10"/>
    <x v="22"/>
    <n v="0.88623542958593238"/>
    <n v="0.86868621315848815"/>
    <n v="1.929255743099251"/>
    <n v="0.34619214247394492"/>
    <x v="1"/>
    <x v="19"/>
  </r>
  <r>
    <x v="10"/>
    <x v="2"/>
    <n v="0.94932712809993824"/>
    <n v="0.93052857110786014"/>
    <n v="1.4310832541513789"/>
    <n v="0.56337666233967321"/>
    <x v="1"/>
    <x v="2"/>
  </r>
  <r>
    <x v="10"/>
    <x v="26"/>
    <n v="0.69639911573408086"/>
    <n v="0.67924642815442382"/>
    <n v="2.042608654460107"/>
    <n v="0.24990107745829501"/>
    <x v="2"/>
    <x v="22"/>
  </r>
  <r>
    <x v="10"/>
    <x v="3"/>
    <n v="0.82947624228547534"/>
    <n v="0.8090457929680992"/>
    <n v="1.390442898038126"/>
    <n v="0.50998650295071479"/>
    <x v="2"/>
    <x v="3"/>
  </r>
  <r>
    <x v="10"/>
    <x v="4"/>
    <n v="1.189186928962521"/>
    <n v="1.171349125028083"/>
    <n v="2.5100862520214808"/>
    <n v="0.32294030746287572"/>
    <x v="3"/>
    <x v="4"/>
  </r>
  <r>
    <x v="10"/>
    <x v="32"/>
    <n v="0.64387786667137392"/>
    <n v="0.63421969867130334"/>
    <n v="2.4180824338802709"/>
    <n v="0.1842384129722919"/>
    <x v="3"/>
    <x v="26"/>
  </r>
  <r>
    <x v="10"/>
    <x v="27"/>
    <n v="0.66491975082000532"/>
    <n v="0.65494595455770521"/>
    <n v="2.378879694618933"/>
    <n v="0.19466326032264289"/>
    <x v="3"/>
    <x v="23"/>
  </r>
  <r>
    <x v="10"/>
    <x v="33"/>
    <n v="0.80504378301161927"/>
    <n v="0.79296812626644497"/>
    <n v="2.1830740160926818"/>
    <n v="0.26580300487183472"/>
    <x v="3"/>
    <x v="27"/>
  </r>
  <r>
    <x v="10"/>
    <x v="34"/>
    <n v="0.93534835421425955"/>
    <n v="0.9213181289010457"/>
    <n v="2.2660276705022611"/>
    <n v="0.29311518958305399"/>
    <x v="3"/>
    <x v="28"/>
  </r>
  <r>
    <x v="10"/>
    <x v="5"/>
    <n v="1.004835538462973"/>
    <n v="0.99478718307834324"/>
    <n v="1.085073249740955"/>
    <n v="0.88733477369602776"/>
    <x v="4"/>
    <x v="5"/>
  </r>
  <r>
    <x v="10"/>
    <x v="28"/>
    <n v="0.78566990819252935"/>
    <n v="0.77781320911060403"/>
    <n v="2.4659270623868248"/>
    <n v="0.219838117603639"/>
    <x v="4"/>
    <x v="24"/>
  </r>
  <r>
    <x v="10"/>
    <x v="35"/>
    <n v="1.00708634952252"/>
    <n v="0.97687375903684415"/>
    <n v="4.4957213515436836"/>
    <n v="0.1191020684625143"/>
    <x v="10"/>
    <x v="29"/>
  </r>
  <r>
    <x v="10"/>
    <x v="15"/>
    <n v="0.75826051558394147"/>
    <n v="0.73551270011642322"/>
    <n v="1.677188505388183"/>
    <n v="0.35659524506099233"/>
    <x v="10"/>
    <x v="12"/>
  </r>
  <r>
    <x v="10"/>
    <x v="29"/>
    <n v="0.88695998246689745"/>
    <n v="0.86035118299289048"/>
    <n v="2.1298095387682658"/>
    <n v="0.29853735816560928"/>
    <x v="10"/>
    <x v="25"/>
  </r>
  <r>
    <x v="10"/>
    <x v="30"/>
    <n v="0.83646735730788269"/>
    <n v="0.81137333658864619"/>
    <n v="2.4779355950961288"/>
    <n v="0.22776905072497319"/>
    <x v="10"/>
    <x v="14"/>
  </r>
  <r>
    <x v="10"/>
    <x v="6"/>
    <n v="1.104552533988179"/>
    <n v="1.104552533988179"/>
    <n v="1.105598850545179"/>
    <n v="0.95973153778391551"/>
    <x v="5"/>
    <x v="6"/>
  </r>
  <r>
    <x v="10"/>
    <x v="23"/>
    <n v="0.72713770852044812"/>
    <n v="0.7127389420150928"/>
    <n v="2.5072120530448578"/>
    <n v="0.19681717519928349"/>
    <x v="6"/>
    <x v="20"/>
  </r>
  <r>
    <x v="10"/>
    <x v="16"/>
    <n v="0.78213242533213989"/>
    <n v="0.76664465453348363"/>
    <n v="2.353804948431383"/>
    <n v="0.23126795052540369"/>
    <x v="6"/>
    <x v="13"/>
  </r>
  <r>
    <x v="10"/>
    <x v="21"/>
    <n v="0.90207425876378822"/>
    <n v="0.88421140215460436"/>
    <n v="1.1643331479608241"/>
    <n v="0.71457520812674935"/>
    <x v="6"/>
    <x v="18"/>
  </r>
  <r>
    <x v="10"/>
    <x v="7"/>
    <n v="0.81524778450609503"/>
    <n v="0.79910426402082591"/>
    <n v="1.6718008803143281"/>
    <n v="0.38917512955013722"/>
    <x v="6"/>
    <x v="7"/>
  </r>
  <r>
    <x v="10"/>
    <x v="17"/>
    <n v="0.83953206894298749"/>
    <n v="0.82290767153817579"/>
    <n v="2.2576576828500499"/>
    <n v="0.26316600108567989"/>
    <x v="6"/>
    <x v="14"/>
  </r>
  <r>
    <x v="10"/>
    <x v="24"/>
    <n v="0.69811094027035137"/>
    <n v="0.68769137399765967"/>
    <n v="2.3327420660705771"/>
    <n v="0.21007780324703351"/>
    <x v="7"/>
    <x v="21"/>
  </r>
  <r>
    <x v="10"/>
    <x v="25"/>
    <n v="0.64676524261957202"/>
    <n v="0.63711203004316064"/>
    <n v="2.036679972685334"/>
    <n v="0.235355252784052"/>
    <x v="7"/>
    <x v="14"/>
  </r>
  <r>
    <x v="10"/>
    <x v="19"/>
    <n v="0.74762181402439121"/>
    <n v="0.72158523343647707"/>
    <n v="2.0496901530973242"/>
    <n v="0.26419472164184282"/>
    <x v="12"/>
    <x v="16"/>
  </r>
  <r>
    <x v="10"/>
    <x v="8"/>
    <n v="0.87033633085693607"/>
    <n v="0.84719961052878945"/>
    <n v="1.919319238135943"/>
    <n v="0.34007886649685121"/>
    <x v="0"/>
    <x v="8"/>
  </r>
  <r>
    <x v="10"/>
    <x v="18"/>
    <n v="1.0086322426687711"/>
    <n v="0.97350574665543055"/>
    <n v="1.3571811597988761"/>
    <n v="0.63481264420065175"/>
    <x v="12"/>
    <x v="15"/>
  </r>
  <r>
    <x v="10"/>
    <x v="9"/>
    <n v="0.70161272930244623"/>
    <n v="0.69114089752181285"/>
    <n v="1.876874780026166"/>
    <n v="0.28625769803391932"/>
    <x v="7"/>
    <x v="1"/>
  </r>
  <r>
    <x v="10"/>
    <x v="10"/>
    <n v="0.6902780909467533"/>
    <n v="0.68000099778129297"/>
    <n v="2.0910362345835369"/>
    <n v="0.24210478219371759"/>
    <x v="8"/>
    <x v="9"/>
  </r>
  <r>
    <x v="10"/>
    <x v="11"/>
    <n v="0.73561014341298359"/>
    <n v="0.72473905754973755"/>
    <n v="1.764823242472412"/>
    <n v="0.32718995821293367"/>
    <x v="9"/>
    <x v="1"/>
  </r>
  <r>
    <x v="10"/>
    <x v="12"/>
    <n v="0.77047019461034594"/>
    <n v="0.74735608877203552"/>
    <n v="1.9435204848507841"/>
    <n v="0.29478325200820299"/>
    <x v="10"/>
    <x v="1"/>
  </r>
  <r>
    <x v="10"/>
    <x v="13"/>
    <n v="1.002790328592631"/>
    <n v="1.002790328592631"/>
    <n v="1.0806548258940649"/>
    <n v="0.89959770873131994"/>
    <x v="11"/>
    <x v="10"/>
  </r>
  <r>
    <x v="10"/>
    <x v="14"/>
    <n v="0.8068964427524713"/>
    <n v="0.77879557161183799"/>
    <n v="1.2185261836968071"/>
    <n v="0.59054726340275909"/>
    <x v="12"/>
    <x v="11"/>
  </r>
  <r>
    <x v="10"/>
    <x v="31"/>
    <n v="0.70306195090692969"/>
    <n v="0.68197009237972173"/>
    <n v="2.2614700352053072"/>
    <n v="0.21757959121900419"/>
    <x v="10"/>
    <x v="20"/>
  </r>
  <r>
    <x v="11"/>
    <x v="0"/>
    <n v="0.90939604667497587"/>
    <n v="0.8833876784761846"/>
    <n v="2.4448811446496421"/>
    <n v="0.25269141406162698"/>
    <x v="0"/>
    <x v="0"/>
  </r>
  <r>
    <x v="11"/>
    <x v="1"/>
    <n v="1.0000783133462481"/>
    <n v="0.9802747823888962"/>
    <n v="2.2035913010638759"/>
    <n v="0.32431300295017179"/>
    <x v="1"/>
    <x v="1"/>
  </r>
  <r>
    <x v="11"/>
    <x v="20"/>
    <n v="0.82401064504725519"/>
    <n v="0.80769360257107181"/>
    <n v="2.2638046391980531"/>
    <n v="0.25731915655994891"/>
    <x v="1"/>
    <x v="17"/>
  </r>
  <r>
    <x v="11"/>
    <x v="22"/>
    <n v="1.0060065426611551"/>
    <n v="0.98608562102430075"/>
    <n v="2.0488504071840619"/>
    <n v="0.3612436946973695"/>
    <x v="1"/>
    <x v="19"/>
  </r>
  <r>
    <x v="11"/>
    <x v="2"/>
    <n v="1.0143280701333039"/>
    <n v="0.99424236577422831"/>
    <n v="1.4787781310809041"/>
    <n v="0.57494729867845007"/>
    <x v="1"/>
    <x v="2"/>
  </r>
  <r>
    <x v="11"/>
    <x v="26"/>
    <n v="0.81736698008382347"/>
    <n v="0.79723478845614315"/>
    <n v="2.2219680119364211"/>
    <n v="0.26070737574725888"/>
    <x v="2"/>
    <x v="22"/>
  </r>
  <r>
    <x v="11"/>
    <x v="3"/>
    <n v="0.88446817199126337"/>
    <n v="0.862683241646651"/>
    <n v="1.424956824883572"/>
    <n v="0.52544706862971402"/>
    <x v="2"/>
    <x v="3"/>
  </r>
  <r>
    <x v="11"/>
    <x v="4"/>
    <n v="1.271927540526951"/>
    <n v="1.2528486274190469"/>
    <n v="2.377589969727973"/>
    <n v="0.37265491845930049"/>
    <x v="3"/>
    <x v="4"/>
  </r>
  <r>
    <x v="11"/>
    <x v="32"/>
    <n v="0.78737328185097866"/>
    <n v="0.77556268262321393"/>
    <n v="2.6790485949913361"/>
    <n v="0.19518393815094051"/>
    <x v="3"/>
    <x v="26"/>
  </r>
  <r>
    <x v="11"/>
    <x v="27"/>
    <n v="0.81019689628534053"/>
    <n v="0.79804394284106039"/>
    <n v="2.6371129234444481"/>
    <n v="0.20532724867351149"/>
    <x v="3"/>
    <x v="23"/>
  </r>
  <r>
    <x v="11"/>
    <x v="33"/>
    <n v="0.96269189338131"/>
    <n v="0.94825151498059035"/>
    <n v="2.3990540792512749"/>
    <n v="0.27852712232883869"/>
    <x v="3"/>
    <x v="27"/>
  </r>
  <r>
    <x v="11"/>
    <x v="34"/>
    <n v="1.079509539417141"/>
    <n v="1.0633168963258841"/>
    <n v="2.3592212578616718"/>
    <n v="0.31973234510421561"/>
    <x v="3"/>
    <x v="28"/>
  </r>
  <r>
    <x v="11"/>
    <x v="5"/>
    <n v="1.0180736312121561"/>
    <n v="1.0078928949000341"/>
    <n v="1.087664538566758"/>
    <n v="0.89602768112621922"/>
    <x v="4"/>
    <x v="5"/>
  </r>
  <r>
    <x v="11"/>
    <x v="28"/>
    <n v="0.9318091254509141"/>
    <n v="0.92249103419640499"/>
    <n v="2.6235684665529231"/>
    <n v="0.23906323419069339"/>
    <x v="4"/>
    <x v="24"/>
  </r>
  <r>
    <x v="11"/>
    <x v="35"/>
    <n v="1.0408948311574711"/>
    <n v="1.0096679862227469"/>
    <n v="4.0156545486832096"/>
    <n v="0.14418487428838511"/>
    <x v="10"/>
    <x v="29"/>
  </r>
  <r>
    <x v="11"/>
    <x v="15"/>
    <n v="0.8473280954997553"/>
    <n v="0.82190825263476264"/>
    <n v="1.787839647513348"/>
    <n v="0.36438740016164278"/>
    <x v="10"/>
    <x v="12"/>
  </r>
  <r>
    <x v="11"/>
    <x v="29"/>
    <n v="1.0256961441291319"/>
    <n v="0.9949252598052577"/>
    <n v="2.263919979801444"/>
    <n v="0.31694576706136468"/>
    <x v="10"/>
    <x v="25"/>
  </r>
  <r>
    <x v="11"/>
    <x v="30"/>
    <n v="0.97207233132850412"/>
    <n v="0.94291016138864903"/>
    <n v="2.5864416093125362"/>
    <n v="0.24927950079885619"/>
    <x v="10"/>
    <x v="14"/>
  </r>
  <r>
    <x v="11"/>
    <x v="6"/>
    <n v="1.1279831904261739"/>
    <n v="1.1279831904261739"/>
    <n v="1.120348833698237"/>
    <n v="0.9620730623594419"/>
    <x v="5"/>
    <x v="6"/>
  </r>
  <r>
    <x v="11"/>
    <x v="23"/>
    <n v="0.89781443607518452"/>
    <n v="0.88003593239052735"/>
    <n v="2.8454574276654081"/>
    <n v="0.2035576721926049"/>
    <x v="6"/>
    <x v="20"/>
  </r>
  <r>
    <x v="11"/>
    <x v="16"/>
    <n v="0.95223355780790842"/>
    <n v="0.93337744775230624"/>
    <n v="2.6917772586317268"/>
    <n v="0.23334716865997099"/>
    <x v="6"/>
    <x v="13"/>
  </r>
  <r>
    <x v="11"/>
    <x v="21"/>
    <n v="0.91354763761809921"/>
    <n v="0.89545758538803788"/>
    <n v="1.155540545213994"/>
    <n v="0.73138450610239625"/>
    <x v="6"/>
    <x v="18"/>
  </r>
  <r>
    <x v="11"/>
    <x v="7"/>
    <n v="0.91335039705267795"/>
    <n v="0.89526425057638725"/>
    <n v="1.791938981246805"/>
    <n v="0.39563867508468598"/>
    <x v="6"/>
    <x v="7"/>
  </r>
  <r>
    <x v="11"/>
    <x v="17"/>
    <n v="0.97770990324896612"/>
    <n v="0.95834931110542232"/>
    <n v="2.444413279377041"/>
    <n v="0.27420751113209968"/>
    <x v="6"/>
    <x v="14"/>
  </r>
  <r>
    <x v="11"/>
    <x v="36"/>
    <n v="0.81874119153205294"/>
    <n v="0.79454194449169679"/>
    <n v="2.4307125902395348"/>
    <n v="0.22913412532936669"/>
    <x v="13"/>
    <x v="30"/>
  </r>
  <r>
    <x v="11"/>
    <x v="24"/>
    <n v="0.84295029216509343"/>
    <n v="0.83036894452083831"/>
    <n v="2.5859235507049272"/>
    <n v="0.21958827363910621"/>
    <x v="7"/>
    <x v="21"/>
  </r>
  <r>
    <x v="11"/>
    <x v="25"/>
    <n v="0.76057395058256505"/>
    <n v="0.74922210057387018"/>
    <n v="2.2348787538743862"/>
    <n v="0.2430272799374612"/>
    <x v="7"/>
    <x v="14"/>
  </r>
  <r>
    <x v="11"/>
    <x v="19"/>
    <n v="0.88157376445096247"/>
    <n v="0.85087219056461061"/>
    <n v="2.2851363363086299"/>
    <n v="0.26753916484589929"/>
    <x v="12"/>
    <x v="16"/>
  </r>
  <r>
    <x v="11"/>
    <x v="8"/>
    <n v="0.99409322470215111"/>
    <n v="0.96766659386462972"/>
    <n v="2.0743197731087601"/>
    <n v="0.34841733803287639"/>
    <x v="0"/>
    <x v="8"/>
  </r>
  <r>
    <x v="11"/>
    <x v="18"/>
    <n v="1.0701926618510469"/>
    <n v="1.032922270642304"/>
    <n v="1.401439935360659"/>
    <n v="0.64396662061872956"/>
    <x v="12"/>
    <x v="15"/>
  </r>
  <r>
    <x v="11"/>
    <x v="9"/>
    <n v="0.80811645263457244"/>
    <n v="0.79605501304301174"/>
    <n v="2.038025364185422"/>
    <n v="0.29379856011649402"/>
    <x v="7"/>
    <x v="1"/>
  </r>
  <r>
    <x v="11"/>
    <x v="10"/>
    <n v="0.80413194979105207"/>
    <n v="0.79215976195297189"/>
    <n v="2.286050459318965"/>
    <n v="0.24893882846269871"/>
    <x v="8"/>
    <x v="9"/>
  </r>
  <r>
    <x v="11"/>
    <x v="11"/>
    <n v="0.82108938587756586"/>
    <n v="0.80895505997789752"/>
    <n v="1.849437114921159"/>
    <n v="0.34203377948282893"/>
    <x v="9"/>
    <x v="1"/>
  </r>
  <r>
    <x v="11"/>
    <x v="12"/>
    <n v="0.88034184347579203"/>
    <n v="0.85393158817151826"/>
    <n v="2.0860511220305318"/>
    <n v="0.30504797953157531"/>
    <x v="10"/>
    <x v="1"/>
  </r>
  <r>
    <x v="11"/>
    <x v="13"/>
    <n v="1.0189595572103449"/>
    <n v="1.0189595572103449"/>
    <n v="1.0887300869955669"/>
    <n v="0.90462509735629471"/>
    <x v="11"/>
    <x v="10"/>
  </r>
  <r>
    <x v="11"/>
    <x v="14"/>
    <n v="0.83642691854431783"/>
    <n v="0.80729762287362017"/>
    <n v="1.222548939437248"/>
    <n v="0.60934172705312017"/>
    <x v="12"/>
    <x v="11"/>
  </r>
  <r>
    <x v="11"/>
    <x v="37"/>
    <n v="0.97761533444378446"/>
    <n v="0.95825661494984804"/>
    <n v="2.407915141669041"/>
    <n v="0.28001685732146342"/>
    <x v="14"/>
    <x v="21"/>
  </r>
  <r>
    <x v="11"/>
    <x v="31"/>
    <n v="0.85162986524359841"/>
    <n v="0.82608096928629038"/>
    <n v="2.5366613742135589"/>
    <n v="0.2244166747259736"/>
    <x v="10"/>
    <x v="20"/>
  </r>
  <r>
    <x v="12"/>
    <x v="0"/>
    <n v="1.0240658782881811"/>
    <n v="0.99477799813989953"/>
    <n v="2.6114932686072669"/>
    <n v="0.25946674056297458"/>
    <x v="0"/>
    <x v="0"/>
  </r>
  <r>
    <x v="12"/>
    <x v="1"/>
    <n v="1.103410679247675"/>
    <n v="1.0815609628269289"/>
    <n v="2.310255277369119"/>
    <n v="0.3349091741820549"/>
    <x v="1"/>
    <x v="1"/>
  </r>
  <r>
    <x v="12"/>
    <x v="20"/>
    <n v="0.9258518129577451"/>
    <n v="0.90751811369125512"/>
    <n v="2.413034422421688"/>
    <n v="0.26440299969539788"/>
    <x v="1"/>
    <x v="17"/>
  </r>
  <r>
    <x v="12"/>
    <x v="22"/>
    <n v="1.0857000617386801"/>
    <n v="1.064201050615142"/>
    <n v="2.092717837323252"/>
    <n v="0.37846762675387169"/>
    <x v="1"/>
    <x v="19"/>
  </r>
  <r>
    <x v="12"/>
    <x v="2"/>
    <n v="1.0604056392479659"/>
    <n v="1.039407507777709"/>
    <n v="1.505654195845205"/>
    <n v="0.58609837223827688"/>
    <x v="1"/>
    <x v="2"/>
  </r>
  <r>
    <x v="12"/>
    <x v="26"/>
    <n v="0.91008145922055161"/>
    <n v="0.88766565973236078"/>
    <n v="2.322336333815755"/>
    <n v="0.27286903522694611"/>
    <x v="2"/>
    <x v="22"/>
  </r>
  <r>
    <x v="12"/>
    <x v="3"/>
    <n v="0.92523900835687012"/>
    <n v="0.90244987022000156"/>
    <n v="1.4481837558829631"/>
    <n v="0.53736570541709727"/>
    <x v="2"/>
    <x v="3"/>
  </r>
  <r>
    <x v="12"/>
    <x v="4"/>
    <n v="1.333642399735431"/>
    <n v="1.313637763739399"/>
    <n v="2.2936136164008309"/>
    <n v="0.41091052308084908"/>
    <x v="3"/>
    <x v="4"/>
  </r>
  <r>
    <x v="12"/>
    <x v="32"/>
    <n v="0.90255813257734452"/>
    <n v="0.88901976058868437"/>
    <n v="2.8330243902545789"/>
    <n v="0.2069002309398599"/>
    <x v="3"/>
    <x v="26"/>
  </r>
  <r>
    <x v="12"/>
    <x v="27"/>
    <n v="0.93207217864818548"/>
    <n v="0.91809109596846272"/>
    <n v="2.8124428045138492"/>
    <n v="0.215858222566401"/>
    <x v="3"/>
    <x v="23"/>
  </r>
  <r>
    <x v="12"/>
    <x v="33"/>
    <n v="1.0861062443388221"/>
    <n v="1.06981465067374"/>
    <n v="2.523372289053849"/>
    <n v="0.29277546529268361"/>
    <x v="3"/>
    <x v="27"/>
  </r>
  <r>
    <x v="12"/>
    <x v="34"/>
    <n v="1.204258710822435"/>
    <n v="1.186194830160098"/>
    <n v="2.448968588486117"/>
    <n v="0.33851625395689439"/>
    <x v="3"/>
    <x v="28"/>
  </r>
  <r>
    <x v="12"/>
    <x v="5"/>
    <n v="1.0268856671241759"/>
    <n v="1.0166168104529349"/>
    <n v="1.088857474002525"/>
    <n v="0.90239740069717866"/>
    <x v="4"/>
    <x v="5"/>
  </r>
  <r>
    <x v="12"/>
    <x v="28"/>
    <n v="1.0612489170015571"/>
    <n v="1.050636427831541"/>
    <n v="2.7657441234626061"/>
    <n v="0.2528806837184388"/>
    <x v="4"/>
    <x v="24"/>
  </r>
  <r>
    <x v="12"/>
    <x v="35"/>
    <n v="1.055751007549135"/>
    <n v="1.024078477322661"/>
    <n v="3.7088212850158202"/>
    <n v="0.16345679132796059"/>
    <x v="10"/>
    <x v="29"/>
  </r>
  <r>
    <x v="12"/>
    <x v="15"/>
    <n v="0.9171146763942053"/>
    <n v="0.88960123610237907"/>
    <n v="1.854713685944879"/>
    <n v="0.37463448399023308"/>
    <x v="10"/>
    <x v="12"/>
  </r>
  <r>
    <x v="12"/>
    <x v="29"/>
    <n v="1.1305456219711481"/>
    <n v="1.0966292533120141"/>
    <n v="2.3254726303376811"/>
    <n v="0.33646825930374308"/>
    <x v="10"/>
    <x v="25"/>
  </r>
  <r>
    <x v="12"/>
    <x v="30"/>
    <n v="1.0994504116952171"/>
    <n v="1.06646689934436"/>
    <n v="2.701872406355986"/>
    <n v="0.26522631426591681"/>
    <x v="10"/>
    <x v="14"/>
  </r>
  <r>
    <x v="12"/>
    <x v="6"/>
    <n v="1.141030007706223"/>
    <n v="1.141030007706223"/>
    <n v="1.124565034009118"/>
    <n v="0.96809652165214377"/>
    <x v="5"/>
    <x v="6"/>
  </r>
  <r>
    <x v="12"/>
    <x v="23"/>
    <n v="1.028274068327319"/>
    <n v="1.007912205588164"/>
    <n v="3.0167547460743611"/>
    <n v="0.21481603582170791"/>
    <x v="6"/>
    <x v="20"/>
  </r>
  <r>
    <x v="12"/>
    <x v="16"/>
    <n v="1.090612263948574"/>
    <n v="1.0690159814941469"/>
    <n v="2.9071359135278052"/>
    <n v="0.23995661514030861"/>
    <x v="6"/>
    <x v="13"/>
  </r>
  <r>
    <x v="12"/>
    <x v="21"/>
    <n v="0.95780112710969945"/>
    <n v="0.93883476815703204"/>
    <n v="1.227744324724956"/>
    <n v="0.70443034377683234"/>
    <x v="6"/>
    <x v="18"/>
  </r>
  <r>
    <x v="12"/>
    <x v="7"/>
    <n v="0.99019672163282013"/>
    <n v="0.97058886575890291"/>
    <n v="1.8729190189998159"/>
    <n v="0.40318902806361229"/>
    <x v="6"/>
    <x v="7"/>
  </r>
  <r>
    <x v="12"/>
    <x v="17"/>
    <n v="1.0994296162346009"/>
    <n v="1.0776587327448071"/>
    <n v="2.6084989732945258"/>
    <n v="0.28153624531419041"/>
    <x v="6"/>
    <x v="14"/>
  </r>
  <r>
    <x v="12"/>
    <x v="36"/>
    <n v="0.9322902765418406"/>
    <n v="0.9047348989100622"/>
    <n v="2.5477567370838141"/>
    <n v="0.24428691263103361"/>
    <x v="13"/>
    <x v="30"/>
  </r>
  <r>
    <x v="12"/>
    <x v="38"/>
    <n v="0.94419752053781492"/>
    <n v="0.91629020465985"/>
    <n v="1.189847960985507"/>
    <n v="0.71836470279170017"/>
    <x v="13"/>
    <x v="31"/>
  </r>
  <r>
    <x v="12"/>
    <x v="24"/>
    <n v="0.95707788519366188"/>
    <n v="0.9427931406385327"/>
    <n v="2.7319962577303869"/>
    <n v="0.23085765185281559"/>
    <x v="7"/>
    <x v="21"/>
  </r>
  <r>
    <x v="12"/>
    <x v="25"/>
    <n v="0.8652962889908079"/>
    <n v="0.8523814190058705"/>
    <n v="2.417938231781728"/>
    <n v="0.24763423835464141"/>
    <x v="7"/>
    <x v="14"/>
  </r>
  <r>
    <x v="12"/>
    <x v="19"/>
    <n v="0.98540939726808763"/>
    <n v="0.95109165706472143"/>
    <n v="2.423974128104645"/>
    <n v="0.2753488074520461"/>
    <x v="12"/>
    <x v="16"/>
  </r>
  <r>
    <x v="12"/>
    <x v="8"/>
    <n v="1.0849051539168679"/>
    <n v="1.056064410127596"/>
    <n v="2.1586666426635199"/>
    <n v="0.35960903463509369"/>
    <x v="0"/>
    <x v="8"/>
  </r>
  <r>
    <x v="12"/>
    <x v="18"/>
    <n v="1.116525180700465"/>
    <n v="1.0776412191835341"/>
    <n v="1.4313442080301291"/>
    <n v="0.65227761656154648"/>
    <x v="12"/>
    <x v="15"/>
  </r>
  <r>
    <x v="12"/>
    <x v="9"/>
    <n v="0.8855938167933487"/>
    <n v="0.87237599863225401"/>
    <n v="2.121430005961455"/>
    <n v="0.3043851902993403"/>
    <x v="7"/>
    <x v="1"/>
  </r>
  <r>
    <x v="12"/>
    <x v="10"/>
    <n v="0.89843220628425779"/>
    <n v="0.88505604440409513"/>
    <n v="2.429784396823278"/>
    <n v="0.25537356426402202"/>
    <x v="8"/>
    <x v="9"/>
  </r>
  <r>
    <x v="12"/>
    <x v="11"/>
    <n v="0.89095592075869179"/>
    <n v="0.87778908449132209"/>
    <n v="1.920547998329375"/>
    <n v="0.35204237664355448"/>
    <x v="9"/>
    <x v="1"/>
  </r>
  <r>
    <x v="12"/>
    <x v="12"/>
    <n v="0.96801489126213447"/>
    <n v="0.93897444452427037"/>
    <n v="2.1736228525407131"/>
    <n v="0.31666196655182421"/>
    <x v="10"/>
    <x v="1"/>
  </r>
  <r>
    <x v="12"/>
    <x v="13"/>
    <n v="1.031292756477618"/>
    <n v="1.031292756477618"/>
    <n v="1.095366053218997"/>
    <n v="0.90781839582725188"/>
    <x v="11"/>
    <x v="10"/>
  </r>
  <r>
    <x v="12"/>
    <x v="14"/>
    <n v="0.86113883021754045"/>
    <n v="0.83114892070747692"/>
    <n v="1.2316101459199751"/>
    <n v="0.62089231455325888"/>
    <x v="12"/>
    <x v="11"/>
  </r>
  <r>
    <x v="12"/>
    <x v="37"/>
    <n v="1.0958999594691801"/>
    <n v="1.074198970172761"/>
    <n v="2.4898555597727978"/>
    <n v="0.29953040686852922"/>
    <x v="14"/>
    <x v="21"/>
  </r>
  <r>
    <x v="12"/>
    <x v="31"/>
    <n v="0.97704431637823952"/>
    <n v="0.94773298688689234"/>
    <n v="2.7062936061110858"/>
    <n v="0.23515873803921261"/>
    <x v="10"/>
    <x v="20"/>
  </r>
  <r>
    <x v="13"/>
    <x v="0"/>
    <n v="1.149768904252727"/>
    <n v="1.116885967148852"/>
    <n v="2.7203009480451201"/>
    <n v="0.27513453102405311"/>
    <x v="0"/>
    <x v="0"/>
  </r>
  <r>
    <x v="13"/>
    <x v="1"/>
    <n v="1.2086101646940339"/>
    <n v="1.1846772901456371"/>
    <n v="2.3622911436730312"/>
    <n v="0.35557668175886348"/>
    <x v="1"/>
    <x v="1"/>
  </r>
  <r>
    <x v="13"/>
    <x v="20"/>
    <n v="1.0460414094935211"/>
    <n v="1.025327718216422"/>
    <n v="2.5337923742246118"/>
    <n v="0.2789865481031229"/>
    <x v="1"/>
    <x v="17"/>
  </r>
  <r>
    <x v="13"/>
    <x v="22"/>
    <n v="1.1523570604546449"/>
    <n v="1.1295381087624741"/>
    <n v="2.0794258560509431"/>
    <n v="0.40530323689727399"/>
    <x v="1"/>
    <x v="19"/>
  </r>
  <r>
    <x v="13"/>
    <x v="2"/>
    <n v="1.103498990211188"/>
    <n v="1.0816475250584909"/>
    <n v="1.51467374117247"/>
    <n v="0.60483794046005823"/>
    <x v="1"/>
    <x v="2"/>
  </r>
  <r>
    <x v="13"/>
    <x v="26"/>
    <n v="1.014808936809543"/>
    <n v="0.98981364279945627"/>
    <n v="2.3877536403303878"/>
    <n v="0.29266319756908632"/>
    <x v="2"/>
    <x v="22"/>
  </r>
  <r>
    <x v="13"/>
    <x v="3"/>
    <n v="0.9648621463169077"/>
    <n v="0.94109706882141742"/>
    <n v="1.456765715795062"/>
    <n v="0.55576196823172219"/>
    <x v="2"/>
    <x v="3"/>
  </r>
  <r>
    <x v="13"/>
    <x v="4"/>
    <n v="1.4004079478123681"/>
    <n v="1.379401828595183"/>
    <n v="2.2008791598776312"/>
    <n v="0.45714725889158081"/>
    <x v="3"/>
    <x v="4"/>
  </r>
  <r>
    <x v="13"/>
    <x v="32"/>
    <n v="1.01953175056899"/>
    <n v="1.0042387743104559"/>
    <n v="2.8803735503246322"/>
    <n v="0.22835401177221601"/>
    <x v="3"/>
    <x v="26"/>
  </r>
  <r>
    <x v="13"/>
    <x v="27"/>
    <n v="1.064731064060022"/>
    <n v="1.0487600980991221"/>
    <n v="2.9009674740897151"/>
    <n v="0.23611096284676639"/>
    <x v="3"/>
    <x v="23"/>
  </r>
  <r>
    <x v="13"/>
    <x v="33"/>
    <n v="1.2294247836505039"/>
    <n v="1.210983411895747"/>
    <n v="2.609755258556536"/>
    <n v="0.31615386853633659"/>
    <x v="3"/>
    <x v="27"/>
  </r>
  <r>
    <x v="13"/>
    <x v="34"/>
    <n v="1.34167507749097"/>
    <n v="1.321549951328606"/>
    <n v="2.4943872920312118"/>
    <n v="0.36756499409626292"/>
    <x v="3"/>
    <x v="28"/>
  </r>
  <r>
    <x v="13"/>
    <x v="5"/>
    <n v="1.0345650259618131"/>
    <n v="1.0242193757021949"/>
    <n v="1.0876247121876219"/>
    <n v="0.91058877824176532"/>
    <x v="4"/>
    <x v="5"/>
  </r>
  <r>
    <x v="13"/>
    <x v="28"/>
    <n v="1.2046615216771199"/>
    <n v="1.1926149064603491"/>
    <n v="2.8407138869392079"/>
    <n v="0.27650420555841732"/>
    <x v="4"/>
    <x v="24"/>
  </r>
  <r>
    <x v="13"/>
    <x v="35"/>
    <n v="1.0668156265352731"/>
    <n v="1.0348111577392149"/>
    <n v="3.4181617234559298"/>
    <n v="0.18516182536682629"/>
    <x v="10"/>
    <x v="29"/>
  </r>
  <r>
    <x v="13"/>
    <x v="15"/>
    <n v="0.98796573933125853"/>
    <n v="0.9583267671513207"/>
    <n v="1.8957791369473"/>
    <n v="0.39139095351033121"/>
    <x v="10"/>
    <x v="12"/>
  </r>
  <r>
    <x v="13"/>
    <x v="29"/>
    <n v="1.2125300629465841"/>
    <n v="1.176154161058186"/>
    <n v="2.3037712063562301"/>
    <n v="0.36563618173950402"/>
    <x v="10"/>
    <x v="25"/>
  </r>
  <r>
    <x v="13"/>
    <x v="30"/>
    <n v="1.2350215681772641"/>
    <n v="1.197970921131946"/>
    <n v="2.7637194081327632"/>
    <n v="0.28863882548030928"/>
    <x v="10"/>
    <x v="14"/>
  </r>
  <r>
    <x v="13"/>
    <x v="6"/>
    <n v="1.154401939631895"/>
    <n v="1.154401939631895"/>
    <n v="1.1269659833244421"/>
    <n v="0.9765217426455638"/>
    <x v="5"/>
    <x v="6"/>
  </r>
  <r>
    <x v="13"/>
    <x v="23"/>
    <n v="1.178680945147075"/>
    <n v="1.1553407284114889"/>
    <n v="3.128252946696414"/>
    <n v="0.23403859175480429"/>
    <x v="6"/>
    <x v="20"/>
  </r>
  <r>
    <x v="13"/>
    <x v="16"/>
    <n v="1.2534778780004761"/>
    <n v="1.2286565338816551"/>
    <n v="3.076052968484158"/>
    <n v="0.25482331497804089"/>
    <x v="6"/>
    <x v="13"/>
  </r>
  <r>
    <x v="13"/>
    <x v="21"/>
    <n v="1.0222856917993679"/>
    <n v="1.0020424107736381"/>
    <n v="1.311047081167722"/>
    <n v="0.68583635088583284"/>
    <x v="6"/>
    <x v="18"/>
  </r>
  <r>
    <x v="13"/>
    <x v="7"/>
    <n v="1.0675732181600071"/>
    <n v="1.046433154434067"/>
    <n v="1.915896135976743"/>
    <n v="0.42110533633848107"/>
    <x v="6"/>
    <x v="7"/>
  </r>
  <r>
    <x v="13"/>
    <x v="17"/>
    <n v="1.2383269112299251"/>
    <n v="1.213805586255075"/>
    <n v="2.7302775444007068"/>
    <n v="0.29748126243024969"/>
    <x v="6"/>
    <x v="14"/>
  </r>
  <r>
    <x v="13"/>
    <x v="36"/>
    <n v="1.066951590031417"/>
    <n v="1.0354160750551189"/>
    <n v="2.6299882196834439"/>
    <n v="0.26741119129130508"/>
    <x v="13"/>
    <x v="30"/>
  </r>
  <r>
    <x v="13"/>
    <x v="38"/>
    <n v="0.97186376985227096"/>
    <n v="0.9431387323196917"/>
    <n v="1.200810146996296"/>
    <n v="0.72998089149357548"/>
    <x v="13"/>
    <x v="31"/>
  </r>
  <r>
    <x v="13"/>
    <x v="24"/>
    <n v="1.0673312845022529"/>
    <n v="1.051400966823115"/>
    <n v="2.76839814790296"/>
    <n v="0.25272511452036128"/>
    <x v="7"/>
    <x v="21"/>
  </r>
  <r>
    <x v="13"/>
    <x v="25"/>
    <n v="0.99059561292245923"/>
    <n v="0.97581060377436291"/>
    <n v="2.565513653529409"/>
    <n v="0.26092847180240297"/>
    <x v="7"/>
    <x v="14"/>
  </r>
  <r>
    <x v="13"/>
    <x v="19"/>
    <n v="1.0983939634496269"/>
    <n v="1.0601414373593421"/>
    <n v="2.5113781060752718"/>
    <n v="0.29206994214231341"/>
    <x v="12"/>
    <x v="16"/>
  </r>
  <r>
    <x v="13"/>
    <x v="8"/>
    <n v="1.1795941469047919"/>
    <n v="1.148236223639906"/>
    <n v="2.2050541185421419"/>
    <n v="0.3795284087564455"/>
    <x v="0"/>
    <x v="8"/>
  </r>
  <r>
    <x v="13"/>
    <x v="18"/>
    <n v="1.16407267548431"/>
    <n v="1.1235328310644579"/>
    <n v="1.4501258182979591"/>
    <n v="0.66775601503117332"/>
    <x v="12"/>
    <x v="15"/>
  </r>
  <r>
    <x v="13"/>
    <x v="9"/>
    <n v="0.96339570148279996"/>
    <n v="0.94901666116216121"/>
    <n v="2.1573375585302741"/>
    <n v="0.32343609940504131"/>
    <x v="7"/>
    <x v="1"/>
  </r>
  <r>
    <x v="13"/>
    <x v="10"/>
    <n v="1.0061298388783499"/>
    <n v="0.99115023829951554"/>
    <n v="2.5389352492156889"/>
    <n v="0.26892254616584771"/>
    <x v="8"/>
    <x v="9"/>
  </r>
  <r>
    <x v="13"/>
    <x v="11"/>
    <n v="0.96705494739559872"/>
    <n v="0.9527634949710333"/>
    <n v="1.9696427527250391"/>
    <n v="0.36884394760449352"/>
    <x v="9"/>
    <x v="1"/>
  </r>
  <r>
    <x v="13"/>
    <x v="12"/>
    <n v="1.046691831350919"/>
    <n v="1.015291076410392"/>
    <n v="2.199406443405477"/>
    <n v="0.33679286229686461"/>
    <x v="10"/>
    <x v="1"/>
  </r>
  <r>
    <x v="13"/>
    <x v="13"/>
    <n v="1.048841578751105"/>
    <n v="1.048841578751105"/>
    <n v="1.10753087938699"/>
    <n v="0.90910011836043469"/>
    <x v="11"/>
    <x v="10"/>
  </r>
  <r>
    <x v="13"/>
    <x v="14"/>
    <n v="0.88564296576170098"/>
    <n v="0.85479967839686577"/>
    <n v="1.235185273730764"/>
    <n v="0.63597406102223153"/>
    <x v="12"/>
    <x v="11"/>
  </r>
  <r>
    <x v="13"/>
    <x v="37"/>
    <n v="1.204747210798268"/>
    <n v="1.180890830386421"/>
    <n v="2.4818149523937878"/>
    <n v="0.3307749365872179"/>
    <x v="14"/>
    <x v="21"/>
  </r>
  <r>
    <x v="13"/>
    <x v="31"/>
    <n v="1.1130310213481871"/>
    <n v="1.0796400907077419"/>
    <n v="2.8135398131817229"/>
    <n v="0.25370247963729209"/>
    <x v="10"/>
    <x v="20"/>
  </r>
  <r>
    <x v="14"/>
    <x v="0"/>
    <n v="1.2788895870278001"/>
    <n v="1.2423138493317389"/>
    <n v="2.7652026656530162"/>
    <n v="0.29909804417219932"/>
    <x v="0"/>
    <x v="0"/>
  </r>
  <r>
    <x v="14"/>
    <x v="1"/>
    <n v="1.317908013435412"/>
    <n v="1.2918108250505529"/>
    <n v="2.3800727031775302"/>
    <n v="0.3836830436936533"/>
    <x v="1"/>
    <x v="1"/>
  </r>
  <r>
    <x v="14"/>
    <x v="20"/>
    <n v="1.1809697402367729"/>
    <n v="1.1575842008261441"/>
    <n v="2.613896213039427"/>
    <n v="0.30154276677977282"/>
    <x v="1"/>
    <x v="17"/>
  </r>
  <r>
    <x v="14"/>
    <x v="22"/>
    <n v="1.215055264551983"/>
    <n v="1.190994764263825"/>
    <n v="2.0433935868702129"/>
    <n v="0.43794242197955929"/>
    <x v="1"/>
    <x v="19"/>
  </r>
  <r>
    <x v="14"/>
    <x v="2"/>
    <n v="1.145257957953544"/>
    <n v="1.122579582548523"/>
    <n v="1.513474984375931"/>
    <n v="0.62842259697512703"/>
    <x v="1"/>
    <x v="2"/>
  </r>
  <r>
    <x v="14"/>
    <x v="26"/>
    <n v="1.147778361392767"/>
    <n v="1.119507958402798"/>
    <n v="2.461748865563087"/>
    <n v="0.31716549987210158"/>
    <x v="2"/>
    <x v="22"/>
  </r>
  <r>
    <x v="14"/>
    <x v="3"/>
    <n v="1.008665585645363"/>
    <n v="0.9838216057033593"/>
    <n v="1.4631171480239511"/>
    <n v="0.57746493149148703"/>
    <x v="2"/>
    <x v="3"/>
  </r>
  <r>
    <x v="14"/>
    <x v="4"/>
    <n v="1.4762087497591281"/>
    <n v="1.454065618512741"/>
    <n v="2.1056165551178272"/>
    <n v="0.51268782535467061"/>
    <x v="3"/>
    <x v="4"/>
  </r>
  <r>
    <x v="14"/>
    <x v="32"/>
    <n v="1.1623706950485759"/>
    <n v="1.144935134622848"/>
    <n v="2.917823847840471"/>
    <n v="0.25568084058337159"/>
    <x v="3"/>
    <x v="26"/>
  </r>
  <r>
    <x v="14"/>
    <x v="27"/>
    <n v="1.211407054675363"/>
    <n v="1.1932359488552331"/>
    <n v="2.933789422332314"/>
    <n v="0.26443918816116457"/>
    <x v="3"/>
    <x v="23"/>
  </r>
  <r>
    <x v="14"/>
    <x v="33"/>
    <n v="1.3784078763923691"/>
    <n v="1.3577317582464841"/>
    <n v="2.6322374913529178"/>
    <n v="0.35023446255027929"/>
    <x v="3"/>
    <x v="27"/>
  </r>
  <r>
    <x v="14"/>
    <x v="34"/>
    <n v="1.497247712132413"/>
    <n v="1.474788996450427"/>
    <n v="2.5148475481118799"/>
    <n v="0.4055211973387845"/>
    <x v="3"/>
    <x v="28"/>
  </r>
  <r>
    <x v="14"/>
    <x v="5"/>
    <n v="1.044019394169166"/>
    <n v="1.033579200227474"/>
    <n v="1.087249833624889"/>
    <n v="0.91935379080645296"/>
    <x v="4"/>
    <x v="5"/>
  </r>
  <r>
    <x v="14"/>
    <x v="28"/>
    <n v="1.377160438527762"/>
    <n v="1.363388834142484"/>
    <n v="2.8975228720446999"/>
    <n v="0.30745538992124982"/>
    <x v="4"/>
    <x v="24"/>
  </r>
  <r>
    <x v="14"/>
    <x v="35"/>
    <n v="1.076678909799762"/>
    <n v="1.044378542505769"/>
    <n v="3.1357637869566548"/>
    <n v="0.21085177618204559"/>
    <x v="10"/>
    <x v="29"/>
  </r>
  <r>
    <x v="14"/>
    <x v="15"/>
    <n v="1.060265438985537"/>
    <n v="1.028457475815971"/>
    <n v="1.913405538513506"/>
    <n v="0.41462597136493667"/>
    <x v="10"/>
    <x v="12"/>
  </r>
  <r>
    <x v="14"/>
    <x v="29"/>
    <n v="1.2947990633313211"/>
    <n v="1.255955091431382"/>
    <n v="2.259236423227156"/>
    <n v="0.40126174484064558"/>
    <x v="10"/>
    <x v="25"/>
  </r>
  <r>
    <x v="14"/>
    <x v="30"/>
    <n v="1.394039517441638"/>
    <n v="1.352218331918388"/>
    <n v="2.8042268133826052"/>
    <n v="0.3192334759146957"/>
    <x v="10"/>
    <x v="14"/>
  </r>
  <r>
    <x v="14"/>
    <x v="6"/>
    <n v="1.162253810466531"/>
    <n v="1.162253810466531"/>
    <n v="1.123270380752881"/>
    <n v="0.9876952122571051"/>
    <x v="5"/>
    <x v="6"/>
  </r>
  <r>
    <x v="14"/>
    <x v="23"/>
    <n v="1.347483876218202"/>
    <n v="1.320801027184179"/>
    <n v="3.1818232651996921"/>
    <n v="0.26127082929262813"/>
    <x v="6"/>
    <x v="20"/>
  </r>
  <r>
    <x v="14"/>
    <x v="16"/>
    <n v="1.4322225720102271"/>
    <n v="1.403861729000123"/>
    <n v="3.1744840492328228"/>
    <n v="0.27860052204868602"/>
    <x v="6"/>
    <x v="13"/>
  </r>
  <r>
    <x v="14"/>
    <x v="21"/>
    <n v="1.093445969768823"/>
    <n v="1.071793574327857"/>
    <n v="1.373271388249713"/>
    <n v="0.68746758997945479"/>
    <x v="6"/>
    <x v="18"/>
  </r>
  <r>
    <x v="14"/>
    <x v="7"/>
    <n v="1.1457505724785071"/>
    <n v="1.123062442330417"/>
    <n v="1.9332413941140929"/>
    <n v="0.44627584802321268"/>
    <x v="6"/>
    <x v="7"/>
  </r>
  <r>
    <x v="14"/>
    <x v="17"/>
    <n v="1.394334928723278"/>
    <n v="1.3667243360752921"/>
    <n v="2.8132938900719329"/>
    <n v="0.3212031408936033"/>
    <x v="6"/>
    <x v="14"/>
  </r>
  <r>
    <x v="14"/>
    <x v="36"/>
    <n v="1.220175068920373"/>
    <n v="1.1841107811690319"/>
    <n v="2.6710407131770788"/>
    <n v="0.29925376591983849"/>
    <x v="13"/>
    <x v="30"/>
  </r>
  <r>
    <x v="14"/>
    <x v="38"/>
    <n v="1.007695507476472"/>
    <n v="0.97791140380721708"/>
    <n v="1.2182782764228379"/>
    <n v="0.74174462914091188"/>
    <x v="13"/>
    <x v="31"/>
  </r>
  <r>
    <x v="14"/>
    <x v="24"/>
    <n v="1.198755403900611"/>
    <n v="1.180863532200602"/>
    <n v="2.7926000519200631"/>
    <n v="0.28040610982656028"/>
    <x v="7"/>
    <x v="21"/>
  </r>
  <r>
    <x v="14"/>
    <x v="25"/>
    <n v="1.1414778362691349"/>
    <n v="1.1244408536382531"/>
    <n v="2.6888598265541561"/>
    <n v="0.28154070166871847"/>
    <x v="7"/>
    <x v="14"/>
  </r>
  <r>
    <x v="14"/>
    <x v="19"/>
    <n v="1.2279637912211081"/>
    <n v="1.1851988830691289"/>
    <n v="2.5759886439541888"/>
    <n v="0.31511546069013169"/>
    <x v="12"/>
    <x v="16"/>
  </r>
  <r>
    <x v="14"/>
    <x v="8"/>
    <n v="1.277051030173739"/>
    <n v="1.243102346794281"/>
    <n v="2.2215622871790539"/>
    <n v="0.40661649673774181"/>
    <x v="0"/>
    <x v="8"/>
  </r>
  <r>
    <x v="14"/>
    <x v="18"/>
    <n v="1.210240525914049"/>
    <n v="1.1680928459070921"/>
    <n v="1.4577774848014999"/>
    <n v="0.68914344632499103"/>
    <x v="12"/>
    <x v="15"/>
  </r>
  <r>
    <x v="14"/>
    <x v="9"/>
    <n v="1.045663934648289"/>
    <n v="1.030057010250554"/>
    <n v="2.1696137711508929"/>
    <n v="0.3482778556454339"/>
    <x v="7"/>
    <x v="1"/>
  </r>
  <r>
    <x v="14"/>
    <x v="10"/>
    <n v="1.1203208794422761"/>
    <n v="1.1036411641155921"/>
    <n v="2.5981095505415301"/>
    <n v="0.28993954131777783"/>
    <x v="8"/>
    <x v="9"/>
  </r>
  <r>
    <x v="14"/>
    <x v="11"/>
    <n v="1.048599288313337"/>
    <n v="1.033102747106736"/>
    <n v="2.0002570018517329"/>
    <n v="0.39140232157967669"/>
    <x v="9"/>
    <x v="1"/>
  </r>
  <r>
    <x v="14"/>
    <x v="12"/>
    <n v="1.119288797437032"/>
    <n v="1.085710133513921"/>
    <n v="2.1845702992615048"/>
    <n v="0.36358123172527068"/>
    <x v="10"/>
    <x v="1"/>
  </r>
  <r>
    <x v="14"/>
    <x v="13"/>
    <n v="1.0608975010554029"/>
    <n v="1.0608975010554029"/>
    <n v="1.1087949000720081"/>
    <n v="0.91808252036939497"/>
    <x v="11"/>
    <x v="10"/>
  </r>
  <r>
    <x v="14"/>
    <x v="14"/>
    <n v="0.91471435047003591"/>
    <n v="0.8828586268218257"/>
    <n v="1.244793119359648"/>
    <n v="0.64976320503692819"/>
    <x v="12"/>
    <x v="11"/>
  </r>
  <r>
    <x v="14"/>
    <x v="37"/>
    <n v="1.3300325689348711"/>
    <n v="1.3036952903421011"/>
    <n v="2.4618320119559249"/>
    <n v="0.36932977045543519"/>
    <x v="14"/>
    <x v="21"/>
  </r>
  <r>
    <x v="14"/>
    <x v="31"/>
    <n v="1.2599157342697169"/>
    <n v="1.2221182622416249"/>
    <n v="2.8582786291115871"/>
    <n v="0.28090977171859077"/>
    <x v="10"/>
    <x v="20"/>
  </r>
  <r>
    <x v="15"/>
    <x v="0"/>
    <n v="1.3795528484632871"/>
    <n v="1.340098181199544"/>
    <n v="2.7457527992626871"/>
    <n v="0.32584466046664401"/>
    <x v="0"/>
    <x v="0"/>
  </r>
  <r>
    <x v="15"/>
    <x v="1"/>
    <n v="1.3940475418790039"/>
    <n v="1.3664426400596179"/>
    <n v="2.34597894181044"/>
    <n v="0.41413091560547483"/>
    <x v="1"/>
    <x v="1"/>
  </r>
  <r>
    <x v="15"/>
    <x v="20"/>
    <n v="1.286230814769161"/>
    <n v="1.2607608976450191"/>
    <n v="2.6122181140253988"/>
    <n v="0.32871499776754498"/>
    <x v="1"/>
    <x v="17"/>
  </r>
  <r>
    <x v="15"/>
    <x v="22"/>
    <n v="1.2577141633489239"/>
    <n v="1.2328089323915199"/>
    <n v="1.992869784093432"/>
    <n v="0.46948884833073351"/>
    <x v="1"/>
    <x v="19"/>
  </r>
  <r>
    <x v="15"/>
    <x v="2"/>
    <n v="1.1723388141840361"/>
    <n v="1.1491241842001929"/>
    <n v="1.4989670910546939"/>
    <n v="0.65201566083714935"/>
    <x v="1"/>
    <x v="2"/>
  </r>
  <r>
    <x v="15"/>
    <x v="26"/>
    <n v="1.2606218976560299"/>
    <n v="1.229572097221153"/>
    <n v="2.4750794119053752"/>
    <n v="0.34572374311091458"/>
    <x v="2"/>
    <x v="22"/>
  </r>
  <r>
    <x v="15"/>
    <x v="3"/>
    <n v="1.043245752465356"/>
    <n v="1.0175500442765539"/>
    <n v="1.4593803215377199"/>
    <n v="0.59940435953792781"/>
    <x v="2"/>
    <x v="3"/>
  </r>
  <r>
    <x v="15"/>
    <x v="4"/>
    <n v="1.5411672051475089"/>
    <n v="1.5180496970702959"/>
    <n v="2.0230282075362358"/>
    <n v="0.56608712294802899"/>
    <x v="3"/>
    <x v="4"/>
  </r>
  <r>
    <x v="15"/>
    <x v="32"/>
    <n v="1.281642704108082"/>
    <n v="1.262418063546461"/>
    <n v="2.8890668938880641"/>
    <n v="0.2858528742102624"/>
    <x v="3"/>
    <x v="26"/>
  </r>
  <r>
    <x v="15"/>
    <x v="27"/>
    <n v="1.334013326288606"/>
    <n v="1.3140031263942771"/>
    <n v="2.9029859879191342"/>
    <n v="0.29553810419999837"/>
    <x v="3"/>
    <x v="23"/>
  </r>
  <r>
    <x v="15"/>
    <x v="33"/>
    <n v="1.479347726967619"/>
    <n v="1.457157511063105"/>
    <n v="2.5727780854049982"/>
    <n v="0.38809964037520828"/>
    <x v="3"/>
    <x v="27"/>
  </r>
  <r>
    <x v="15"/>
    <x v="34"/>
    <n v="1.617623375041932"/>
    <n v="1.5933590244163029"/>
    <n v="2.4803239510809858"/>
    <n v="0.44668552024207409"/>
    <x v="3"/>
    <x v="28"/>
  </r>
  <r>
    <x v="15"/>
    <x v="5"/>
    <n v="1.0517854803778279"/>
    <n v="1.0412676255740489"/>
    <n v="1.086157188413817"/>
    <n v="0.92749721168664612"/>
    <x v="4"/>
    <x v="5"/>
  </r>
  <r>
    <x v="15"/>
    <x v="28"/>
    <n v="1.501865311139909"/>
    <n v="1.4868466580285089"/>
    <n v="2.8492042202321008"/>
    <n v="0.34328369052327701"/>
    <x v="4"/>
    <x v="24"/>
  </r>
  <r>
    <x v="15"/>
    <x v="35"/>
    <n v="1.083228930388547"/>
    <n v="1.0507320624768901"/>
    <n v="2.9090234371117498"/>
    <n v="0.23563829755168689"/>
    <x v="10"/>
    <x v="29"/>
  </r>
  <r>
    <x v="15"/>
    <x v="15"/>
    <n v="1.117298947436665"/>
    <n v="1.0837799790135649"/>
    <n v="1.9062672428638789"/>
    <n v="0.43922173669337478"/>
    <x v="10"/>
    <x v="12"/>
  </r>
  <r>
    <x v="15"/>
    <x v="29"/>
    <n v="1.3564667732619251"/>
    <n v="1.3157727700640669"/>
    <n v="2.200240864213034"/>
    <n v="0.43623707977027593"/>
    <x v="10"/>
    <x v="25"/>
  </r>
  <r>
    <x v="15"/>
    <x v="30"/>
    <n v="1.508869539924113"/>
    <n v="1.46360345372639"/>
    <n v="2.7564879672004938"/>
    <n v="0.35393611883460091"/>
    <x v="10"/>
    <x v="14"/>
  </r>
  <r>
    <x v="15"/>
    <x v="6"/>
    <n v="1.1650009911255359"/>
    <n v="1.1650009911255359"/>
    <n v="1.1173426679373699"/>
    <n v="0.99739080007717151"/>
    <x v="5"/>
    <x v="6"/>
  </r>
  <r>
    <x v="15"/>
    <x v="23"/>
    <n v="1.470485106970596"/>
    <n v="1.441366590000881"/>
    <n v="3.1234283761750321"/>
    <n v="0.29261075117045271"/>
    <x v="6"/>
    <x v="20"/>
  </r>
  <r>
    <x v="15"/>
    <x v="16"/>
    <n v="1.5704422752084231"/>
    <n v="1.5393444083726131"/>
    <n v="3.1622505587726022"/>
    <n v="0.30714327396903102"/>
    <x v="6"/>
    <x v="13"/>
  </r>
  <r>
    <x v="15"/>
    <x v="21"/>
    <n v="1.143297877457542"/>
    <n v="1.1206583155276899"/>
    <n v="1.390597402496659"/>
    <n v="0.70630330536994113"/>
    <x v="6"/>
    <x v="18"/>
  </r>
  <r>
    <x v="15"/>
    <x v="7"/>
    <n v="1.202826700353542"/>
    <n v="1.1790083498514909"/>
    <n v="1.918994078318573"/>
    <n v="0.47338423693869169"/>
    <x v="6"/>
    <x v="7"/>
  </r>
  <r>
    <x v="15"/>
    <x v="17"/>
    <n v="1.509088363204518"/>
    <n v="1.4792054253192799"/>
    <n v="2.8005574156146888"/>
    <n v="0.34985349589031162"/>
    <x v="6"/>
    <x v="14"/>
  </r>
  <r>
    <x v="15"/>
    <x v="36"/>
    <n v="1.3351256131984151"/>
    <n v="1.295663772414225"/>
    <n v="2.6259034688574552"/>
    <n v="0.33535289214657638"/>
    <x v="13"/>
    <x v="30"/>
  </r>
  <r>
    <x v="15"/>
    <x v="38"/>
    <n v="1.0397954863207211"/>
    <n v="1.009062614803852"/>
    <n v="1.229538997552359"/>
    <n v="0.75557727079786252"/>
    <x v="13"/>
    <x v="31"/>
  </r>
  <r>
    <x v="15"/>
    <x v="24"/>
    <n v="1.307183905104994"/>
    <n v="1.2876736975661141"/>
    <n v="2.7626359165096028"/>
    <n v="0.31042215503442838"/>
    <x v="7"/>
    <x v="21"/>
  </r>
  <r>
    <x v="15"/>
    <x v="25"/>
    <n v="1.266632622485826"/>
    <n v="1.2477276579711121"/>
    <n v="2.7162295951095019"/>
    <n v="0.30801136011020619"/>
    <x v="7"/>
    <x v="14"/>
  </r>
  <r>
    <x v="15"/>
    <x v="19"/>
    <n v="1.339169562084261"/>
    <n v="1.2925318161410291"/>
    <n v="2.5901804089238278"/>
    <n v="0.34101950706359818"/>
    <x v="12"/>
    <x v="16"/>
  </r>
  <r>
    <x v="15"/>
    <x v="8"/>
    <n v="1.342232654854008"/>
    <n v="1.306551205683564"/>
    <n v="2.190060476608342"/>
    <n v="0.43600140051899072"/>
    <x v="0"/>
    <x v="8"/>
  </r>
  <r>
    <x v="15"/>
    <x v="18"/>
    <n v="1.250280698348295"/>
    <n v="1.206738584475469"/>
    <n v="1.459799314813879"/>
    <n v="0.71056331426870256"/>
    <x v="12"/>
    <x v="15"/>
  </r>
  <r>
    <x v="15"/>
    <x v="9"/>
    <n v="1.1111756531045129"/>
    <n v="1.0945909418641471"/>
    <n v="2.1525896126292849"/>
    <n v="0.37420200791435237"/>
    <x v="7"/>
    <x v="1"/>
  </r>
  <r>
    <x v="15"/>
    <x v="10"/>
    <n v="1.2048611007364021"/>
    <n v="1.1869227220653891"/>
    <n v="2.5827210806648142"/>
    <n v="0.31442272960332951"/>
    <x v="8"/>
    <x v="9"/>
  </r>
  <r>
    <x v="15"/>
    <x v="11"/>
    <n v="1.109770755747421"/>
    <n v="1.0933702027068191"/>
    <n v="1.9936521130978599"/>
    <n v="0.41615786392921089"/>
    <x v="9"/>
    <x v="1"/>
  </r>
  <r>
    <x v="15"/>
    <x v="12"/>
    <n v="1.169630386683308"/>
    <n v="1.134541475082808"/>
    <n v="2.141832884769034"/>
    <n v="0.39058949776788771"/>
    <x v="10"/>
    <x v="1"/>
  </r>
  <r>
    <x v="15"/>
    <x v="13"/>
    <n v="1.0710057967921089"/>
    <n v="1.0710057967921089"/>
    <n v="1.108802486387398"/>
    <n v="0.92682118853042883"/>
    <x v="11"/>
    <x v="10"/>
  </r>
  <r>
    <x v="15"/>
    <x v="14"/>
    <n v="0.94863520805624102"/>
    <n v="0.91559816100950642"/>
    <n v="1.2597630552165411"/>
    <n v="0.6626748628501693"/>
    <x v="12"/>
    <x v="11"/>
  </r>
  <r>
    <x v="15"/>
    <x v="37"/>
    <n v="1.4253427902116871"/>
    <n v="1.3971181805045241"/>
    <n v="2.4040486193368409"/>
    <n v="0.40917830494623059"/>
    <x v="14"/>
    <x v="21"/>
  </r>
  <r>
    <x v="15"/>
    <x v="31"/>
    <n v="1.3562957613339071"/>
    <n v="1.3156068884938901"/>
    <n v="2.7927851072191889"/>
    <n v="0.31237308803056951"/>
    <x v="10"/>
    <x v="20"/>
  </r>
  <r>
    <x v="16"/>
    <x v="0"/>
    <n v="1.435134354196699"/>
    <n v="1.3940900777946239"/>
    <n v="2.6656774701980881"/>
    <n v="0.35331346923992141"/>
    <x v="0"/>
    <x v="0"/>
  </r>
  <r>
    <x v="16"/>
    <x v="1"/>
    <n v="1.4133131032988191"/>
    <n v="1.3853267052136939"/>
    <n v="2.2601482184023269"/>
    <n v="0.44234438343770199"/>
    <x v="1"/>
    <x v="1"/>
  </r>
  <r>
    <x v="16"/>
    <x v="20"/>
    <n v="1.3340374533518791"/>
    <n v="1.307620870117189"/>
    <n v="2.5256924094391038"/>
    <n v="0.35739559945083632"/>
    <x v="1"/>
    <x v="17"/>
  </r>
  <r>
    <x v="16"/>
    <x v="22"/>
    <n v="1.258468356251262"/>
    <n v="1.23354819078094"/>
    <n v="1.9203542953986099"/>
    <n v="0.49479148258457872"/>
    <x v="1"/>
    <x v="19"/>
  </r>
  <r>
    <x v="16"/>
    <x v="2"/>
    <n v="1.180099110821659"/>
    <n v="1.1567308115974679"/>
    <n v="1.472652405990484"/>
    <n v="0.67280924769683526"/>
    <x v="1"/>
    <x v="2"/>
  </r>
  <r>
    <x v="16"/>
    <x v="26"/>
    <n v="1.317517879630405"/>
    <n v="1.285066700329164"/>
    <n v="2.400859136236742"/>
    <n v="0.37706161059810012"/>
    <x v="2"/>
    <x v="22"/>
  </r>
  <r>
    <x v="16"/>
    <x v="3"/>
    <n v="1.0615073805495121"/>
    <n v="1.0353618785655341"/>
    <n v="1.4413892117988181"/>
    <n v="0.62058088778189491"/>
    <x v="2"/>
    <x v="3"/>
  </r>
  <r>
    <x v="16"/>
    <x v="4"/>
    <n v="1.5482143794725141"/>
    <n v="1.5249911637804261"/>
    <n v="1.9454773560174581"/>
    <n v="0.6006627151214663"/>
    <x v="3"/>
    <x v="4"/>
  </r>
  <r>
    <x v="16"/>
    <x v="32"/>
    <n v="1.332902419613452"/>
    <n v="1.3129088833192499"/>
    <n v="2.7531087536035819"/>
    <n v="0.31804009362930741"/>
    <x v="3"/>
    <x v="26"/>
  </r>
  <r>
    <x v="16"/>
    <x v="27"/>
    <n v="1.387176643689725"/>
    <n v="1.3663689940343791"/>
    <n v="2.7668385508047582"/>
    <n v="0.32869314962972962"/>
    <x v="3"/>
    <x v="23"/>
  </r>
  <r>
    <x v="16"/>
    <x v="33"/>
    <n v="1.5108263966063269"/>
    <n v="1.4881640006572321"/>
    <n v="2.4474934270490691"/>
    <n v="0.42505061291142598"/>
    <x v="3"/>
    <x v="27"/>
  </r>
  <r>
    <x v="16"/>
    <x v="34"/>
    <n v="1.6573990812229491"/>
    <n v="1.632538095004604"/>
    <n v="2.3690063273155801"/>
    <n v="0.48805707783077129"/>
    <x v="3"/>
    <x v="28"/>
  </r>
  <r>
    <x v="16"/>
    <x v="5"/>
    <n v="1.0579603887207321"/>
    <n v="1.047380784833525"/>
    <n v="1.084478448831564"/>
    <n v="0.93496489707536867"/>
    <x v="4"/>
    <x v="5"/>
  </r>
  <r>
    <x v="16"/>
    <x v="28"/>
    <n v="1.543633849595806"/>
    <n v="1.528197511099848"/>
    <n v="2.7105544822495991"/>
    <n v="0.37835379164636562"/>
    <x v="4"/>
    <x v="24"/>
  </r>
  <r>
    <x v="16"/>
    <x v="35"/>
    <n v="1.083488117494414"/>
    <n v="1.0509834739695809"/>
    <n v="2.7162363584138829"/>
    <n v="0.25944261053603002"/>
    <x v="10"/>
    <x v="29"/>
  </r>
  <r>
    <x v="16"/>
    <x v="15"/>
    <n v="1.139244456595498"/>
    <n v="1.105067122897633"/>
    <n v="1.8602826326010271"/>
    <n v="0.46342360802434668"/>
    <x v="10"/>
    <x v="12"/>
  </r>
  <r>
    <x v="16"/>
    <x v="29"/>
    <n v="1.363852331725059"/>
    <n v="1.322936761773307"/>
    <n v="2.1040634824980171"/>
    <n v="0.46693530293772201"/>
    <x v="10"/>
    <x v="25"/>
  </r>
  <r>
    <x v="16"/>
    <x v="30"/>
    <n v="1.546557654583357"/>
    <n v="1.5001609249458561"/>
    <n v="2.6294992883429469"/>
    <n v="0.3875391375676725"/>
    <x v="10"/>
    <x v="14"/>
  </r>
  <r>
    <x v="16"/>
    <x v="6"/>
    <n v="1.162089695567561"/>
    <n v="1.162089695567561"/>
    <n v="1.1104014223093539"/>
    <n v="1.0036161403094259"/>
    <x v="5"/>
    <x v="6"/>
  </r>
  <r>
    <x v="16"/>
    <x v="23"/>
    <n v="1.526756536790232"/>
    <n v="1.496523734081515"/>
    <n v="2.981793065810427"/>
    <n v="0.3242015659823842"/>
    <x v="6"/>
    <x v="20"/>
  </r>
  <r>
    <x v="16"/>
    <x v="16"/>
    <n v="1.6407989514054591"/>
    <n v="1.6083078830607971"/>
    <n v="3.0517593117625159"/>
    <n v="0.33728637737556"/>
    <x v="6"/>
    <x v="13"/>
  </r>
  <r>
    <x v="16"/>
    <x v="21"/>
    <n v="1.1745005881648281"/>
    <n v="1.1512431507754251"/>
    <n v="1.385392808463086"/>
    <n v="0.7293986563670628"/>
    <x v="6"/>
    <x v="18"/>
  </r>
  <r>
    <x v="16"/>
    <x v="7"/>
    <n v="1.2269154140846039"/>
    <n v="1.2026200593502561"/>
    <n v="1.8729518622624439"/>
    <n v="0.49956405459347558"/>
    <x v="6"/>
    <x v="7"/>
  </r>
  <r>
    <x v="16"/>
    <x v="17"/>
    <n v="1.556948835912106"/>
    <n v="1.526118165894045"/>
    <n v="2.7017809804906299"/>
    <n v="0.37955783941907573"/>
    <x v="6"/>
    <x v="14"/>
  </r>
  <r>
    <x v="16"/>
    <x v="36"/>
    <n v="1.380330083237109"/>
    <n v="1.339532149742416"/>
    <n v="2.505115886364004"/>
    <n v="0.37033451667696943"/>
    <x v="13"/>
    <x v="30"/>
  </r>
  <r>
    <x v="16"/>
    <x v="38"/>
    <n v="1.061579510005868"/>
    <n v="1.0302027757199801"/>
    <n v="1.2284987012155031"/>
    <n v="0.7723215149014544"/>
    <x v="13"/>
    <x v="31"/>
  </r>
  <r>
    <x v="16"/>
    <x v="24"/>
    <n v="1.3557144946348401"/>
    <n v="1.3354799499387979"/>
    <n v="2.6524161667179542"/>
    <n v="0.34083096119881412"/>
    <x v="7"/>
    <x v="21"/>
  </r>
  <r>
    <x v="16"/>
    <x v="25"/>
    <n v="1.3271842933215861"/>
    <n v="1.3073755725257421"/>
    <n v="2.628615912140587"/>
    <n v="0.33789547871043929"/>
    <x v="7"/>
    <x v="14"/>
  </r>
  <r>
    <x v="16"/>
    <x v="19"/>
    <n v="1.394739894818835"/>
    <n v="1.34616686365599"/>
    <n v="2.5187188696513729"/>
    <n v="0.36935784009209938"/>
    <x v="12"/>
    <x v="16"/>
  </r>
  <r>
    <x v="16"/>
    <x v="8"/>
    <n v="1.3533900320606369"/>
    <n v="1.3174119790292791"/>
    <n v="2.1128249071049772"/>
    <n v="0.46228808171742208"/>
    <x v="0"/>
    <x v="8"/>
  </r>
  <r>
    <x v="16"/>
    <x v="18"/>
    <n v="1.268567235011657"/>
    <n v="1.224388276578416"/>
    <n v="1.443063095846203"/>
    <n v="0.73268907186714594"/>
    <x v="12"/>
    <x v="15"/>
  </r>
  <r>
    <x v="16"/>
    <x v="9"/>
    <n v="1.138024850812851"/>
    <n v="1.121039405278331"/>
    <n v="2.0900462173645962"/>
    <n v="0.39939500846815118"/>
    <x v="7"/>
    <x v="1"/>
  </r>
  <r>
    <x v="16"/>
    <x v="10"/>
    <n v="1.236459339172221"/>
    <n v="1.2180505152639489"/>
    <n v="2.492343907622562"/>
    <n v="0.33916743257741788"/>
    <x v="8"/>
    <x v="9"/>
  </r>
  <r>
    <x v="16"/>
    <x v="11"/>
    <n v="1.140878523551347"/>
    <n v="1.124018249804283"/>
    <n v="1.951535911891912"/>
    <n v="0.44080467930545308"/>
    <x v="9"/>
    <x v="1"/>
  </r>
  <r>
    <x v="16"/>
    <x v="12"/>
    <n v="1.1768856746348559"/>
    <n v="1.1415791043958099"/>
    <n v="2.0613238985911271"/>
    <n v="0.41466872082276629"/>
    <x v="10"/>
    <x v="1"/>
  </r>
  <r>
    <x v="16"/>
    <x v="13"/>
    <n v="1.079989638213225"/>
    <n v="1.079989638213225"/>
    <n v="1.108586653185389"/>
    <n v="0.93485032830937465"/>
    <x v="11"/>
    <x v="10"/>
  </r>
  <r>
    <x v="16"/>
    <x v="14"/>
    <n v="0.97056865246094004"/>
    <n v="0.93676775411652924"/>
    <n v="1.2583463769701151"/>
    <n v="0.67906547174259446"/>
    <x v="12"/>
    <x v="11"/>
  </r>
  <r>
    <x v="16"/>
    <x v="37"/>
    <n v="1.461385779947278"/>
    <n v="1.432447447671094"/>
    <n v="2.3007672443247968"/>
    <n v="0.446125387167563"/>
    <x v="14"/>
    <x v="21"/>
  </r>
  <r>
    <x v="16"/>
    <x v="31"/>
    <n v="1.3879593764854019"/>
    <n v="1.3463205951908399"/>
    <n v="2.652177791160629"/>
    <n v="0.34364086358369211"/>
    <x v="10"/>
    <x v="20"/>
  </r>
  <r>
    <x v="17"/>
    <x v="0"/>
    <n v="1.4837288648960789"/>
    <n v="1.441294804657433"/>
    <n v="2.5791534749319678"/>
    <n v="0.38254696499012641"/>
    <x v="0"/>
    <x v="0"/>
  </r>
  <r>
    <x v="17"/>
    <x v="1"/>
    <n v="1.425332548316121"/>
    <n v="1.397108141418772"/>
    <n v="2.173706575906805"/>
    <n v="0.47113865366147728"/>
    <x v="1"/>
    <x v="1"/>
  </r>
  <r>
    <x v="17"/>
    <x v="20"/>
    <n v="1.3649196979172089"/>
    <n v="1.3378915850871651"/>
    <n v="2.4246202178136271"/>
    <n v="0.38718605839306958"/>
    <x v="1"/>
    <x v="17"/>
  </r>
  <r>
    <x v="17"/>
    <x v="22"/>
    <n v="1.26246709956673"/>
    <n v="1.2374677510604579"/>
    <n v="1.8538735269301581"/>
    <n v="0.52146089523843009"/>
    <x v="1"/>
    <x v="19"/>
  </r>
  <r>
    <x v="17"/>
    <x v="2"/>
    <n v="1.187393202828271"/>
    <n v="1.163880466138602"/>
    <n v="1.4470726679321799"/>
    <n v="0.69378020173688848"/>
    <x v="1"/>
    <x v="2"/>
  </r>
  <r>
    <x v="17"/>
    <x v="26"/>
    <n v="1.3545026864855561"/>
    <n v="1.3211405513504439"/>
    <n v="2.30799401878763"/>
    <n v="0.40965708700018882"/>
    <x v="2"/>
    <x v="22"/>
  </r>
  <r>
    <x v="17"/>
    <x v="3"/>
    <n v="1.084822922293682"/>
    <n v="1.0581031458825081"/>
    <n v="1.4293607167419711"/>
    <n v="0.64169613952696214"/>
    <x v="2"/>
    <x v="3"/>
  </r>
  <r>
    <x v="17"/>
    <x v="4"/>
    <n v="1.55051984749264"/>
    <n v="1.52726204978025"/>
    <n v="1.872318554708579"/>
    <n v="0.63471961930673715"/>
    <x v="3"/>
    <x v="4"/>
  </r>
  <r>
    <x v="17"/>
    <x v="32"/>
    <n v="1.361024791367754"/>
    <n v="1.340609419497238"/>
    <n v="2.611660272337534"/>
    <n v="0.34963822811435202"/>
    <x v="3"/>
    <x v="26"/>
  </r>
  <r>
    <x v="17"/>
    <x v="27"/>
    <n v="1.4181418378421009"/>
    <n v="1.39686971027447"/>
    <n v="2.626463250122506"/>
    <n v="0.36143985583912819"/>
    <x v="3"/>
    <x v="23"/>
  </r>
  <r>
    <x v="17"/>
    <x v="33"/>
    <n v="1.5310717724698431"/>
    <n v="1.508105695882795"/>
    <n v="2.3313027265667792"/>
    <n v="0.4610984262588888"/>
    <x v="3"/>
    <x v="27"/>
  </r>
  <r>
    <x v="17"/>
    <x v="34"/>
    <n v="1.666208170977266"/>
    <n v="1.6412150484126069"/>
    <n v="2.2538571980136428"/>
    <n v="0.52610028344832638"/>
    <x v="3"/>
    <x v="28"/>
  </r>
  <r>
    <x v="17"/>
    <x v="5"/>
    <n v="1.0656411519010771"/>
    <n v="1.054984740382066"/>
    <n v="1.084584138894211"/>
    <n v="0.94162423880252988"/>
    <x v="4"/>
    <x v="5"/>
  </r>
  <r>
    <x v="17"/>
    <x v="28"/>
    <n v="1.5527951030857581"/>
    <n v="1.5372671520548999"/>
    <n v="2.5598124919450789"/>
    <n v="0.4123423404428323"/>
    <x v="4"/>
    <x v="24"/>
  </r>
  <r>
    <x v="17"/>
    <x v="35"/>
    <n v="1.082500759851067"/>
    <n v="1.050025737055535"/>
    <n v="2.5501679019391821"/>
    <n v="0.28314158505207437"/>
    <x v="10"/>
    <x v="29"/>
  </r>
  <r>
    <x v="17"/>
    <x v="15"/>
    <n v="1.162922065600132"/>
    <n v="1.1280344036321279"/>
    <n v="1.8180903621046181"/>
    <n v="0.48849564341849022"/>
    <x v="10"/>
    <x v="12"/>
  </r>
  <r>
    <x v="17"/>
    <x v="29"/>
    <n v="1.3676480984448121"/>
    <n v="1.3266186554914681"/>
    <n v="2.0171963644067308"/>
    <n v="0.49670513839974162"/>
    <x v="10"/>
    <x v="25"/>
  </r>
  <r>
    <x v="17"/>
    <x v="30"/>
    <n v="1.550209834893818"/>
    <n v="1.503703539847004"/>
    <n v="2.4880357511741211"/>
    <n v="0.41972318418583449"/>
    <x v="10"/>
    <x v="14"/>
  </r>
  <r>
    <x v="17"/>
    <x v="6"/>
    <n v="1.157688271519014"/>
    <n v="1.157688271519014"/>
    <n v="1.1034659093516881"/>
    <n v="1.0086236443034611"/>
    <x v="5"/>
    <x v="6"/>
  </r>
  <r>
    <x v="17"/>
    <x v="23"/>
    <n v="1.5709357106988731"/>
    <n v="1.5398280728632521"/>
    <n v="2.8370818998137008"/>
    <n v="0.35764454953015418"/>
    <x v="6"/>
    <x v="20"/>
  </r>
  <r>
    <x v="17"/>
    <x v="16"/>
    <n v="1.7077354162893239"/>
    <n v="1.673918873392505"/>
    <n v="2.9405449380274118"/>
    <n v="0.36977322155130099"/>
    <x v="6"/>
    <x v="13"/>
  </r>
  <r>
    <x v="17"/>
    <x v="21"/>
    <n v="1.197956370957346"/>
    <n v="1.1742344626215571"/>
    <n v="1.3725139518845431"/>
    <n v="0.75375698089642085"/>
    <x v="6"/>
    <x v="18"/>
  </r>
  <r>
    <x v="17"/>
    <x v="7"/>
    <n v="1.2464252776522069"/>
    <n v="1.2217435889858259"/>
    <n v="1.8249328245901"/>
    <n v="0.52630128801325426"/>
    <x v="6"/>
    <x v="7"/>
  </r>
  <r>
    <x v="17"/>
    <x v="17"/>
    <n v="1.574103240852164"/>
    <n v="1.5429328796471711"/>
    <n v="2.5789101301644308"/>
    <n v="0.40957773739700309"/>
    <x v="6"/>
    <x v="14"/>
  </r>
  <r>
    <x v="17"/>
    <x v="36"/>
    <n v="1.412236946414424"/>
    <n v="1.370495952924343"/>
    <n v="2.382900691710458"/>
    <n v="0.40637729646167731"/>
    <x v="13"/>
    <x v="30"/>
  </r>
  <r>
    <x v="17"/>
    <x v="38"/>
    <n v="1.0815229833560061"/>
    <n v="1.049556786803612"/>
    <n v="1.225234513098751"/>
    <n v="0.78976708692866249"/>
    <x v="13"/>
    <x v="31"/>
  </r>
  <r>
    <x v="17"/>
    <x v="24"/>
    <n v="1.3850168341815401"/>
    <n v="1.364344941134054"/>
    <n v="2.5291059301560188"/>
    <n v="0.37219484783034318"/>
    <x v="7"/>
    <x v="21"/>
  </r>
  <r>
    <x v="17"/>
    <x v="25"/>
    <n v="1.364305434724014"/>
    <n v="1.343942667041566"/>
    <n v="2.5167662895325029"/>
    <n v="0.36914815187033623"/>
    <x v="7"/>
    <x v="14"/>
  </r>
  <r>
    <x v="17"/>
    <x v="19"/>
    <n v="1.4347416129405259"/>
    <n v="1.3847754871167259"/>
    <n v="2.431041496744125"/>
    <n v="0.39927309496599711"/>
    <x v="12"/>
    <x v="16"/>
  </r>
  <r>
    <x v="17"/>
    <x v="8"/>
    <n v="1.3528773722178939"/>
    <n v="1.3169129475586769"/>
    <n v="2.032166605963778"/>
    <n v="0.48799349509633638"/>
    <x v="0"/>
    <x v="8"/>
  </r>
  <r>
    <x v="17"/>
    <x v="18"/>
    <n v="1.2813711320955721"/>
    <n v="1.236746266798711"/>
    <n v="1.422769980631605"/>
    <n v="0.75490454035845911"/>
    <x v="12"/>
    <x v="15"/>
  </r>
  <r>
    <x v="17"/>
    <x v="9"/>
    <n v="1.162895395207556"/>
    <n v="1.1455387475178911"/>
    <n v="2.02851347050315"/>
    <n v="0.42555993044568868"/>
    <x v="7"/>
    <x v="1"/>
  </r>
  <r>
    <x v="17"/>
    <x v="10"/>
    <n v="1.262798803651304"/>
    <n v="1.2439978289071161"/>
    <n v="2.4007061437107211"/>
    <n v="0.36504383387225919"/>
    <x v="8"/>
    <x v="9"/>
  </r>
  <r>
    <x v="17"/>
    <x v="11"/>
    <n v="1.163604108030579"/>
    <n v="1.146407988207468"/>
    <n v="1.902382197192563"/>
    <n v="0.46593176678866299"/>
    <x v="9"/>
    <x v="1"/>
  </r>
  <r>
    <x v="17"/>
    <x v="12"/>
    <n v="1.1857041995962141"/>
    <n v="1.1501330736083279"/>
    <n v="1.989999803299995"/>
    <n v="0.43888814033637669"/>
    <x v="10"/>
    <x v="1"/>
  </r>
  <r>
    <x v="17"/>
    <x v="13"/>
    <n v="1.0838610657462631"/>
    <n v="1.0838610657462631"/>
    <n v="1.104504447891594"/>
    <n v="0.94305964070860959"/>
    <x v="11"/>
    <x v="10"/>
  </r>
  <r>
    <x v="17"/>
    <x v="14"/>
    <n v="0.99082538963595501"/>
    <n v="0.9563190327829616"/>
    <n v="1.255072406878428"/>
    <n v="0.69577129123174719"/>
    <x v="12"/>
    <x v="11"/>
  </r>
  <r>
    <x v="17"/>
    <x v="37"/>
    <n v="1.4865539037311299"/>
    <n v="1.457117192766157"/>
    <n v="2.1981184984808881"/>
    <n v="0.48375218647341328"/>
    <x v="14"/>
    <x v="21"/>
  </r>
  <r>
    <x v="17"/>
    <x v="31"/>
    <n v="1.419614713879209"/>
    <n v="1.377026272462833"/>
    <n v="2.5307984982407339"/>
    <n v="0.37530265001884489"/>
    <x v="10"/>
    <x v="20"/>
  </r>
  <r>
    <x v="18"/>
    <x v="0"/>
    <n v="1.5268681537336011"/>
    <n v="1.483200326851674"/>
    <n v="2.4968024059956599"/>
    <n v="0.41196656343000992"/>
    <x v="0"/>
    <x v="0"/>
  </r>
  <r>
    <x v="18"/>
    <x v="1"/>
    <n v="1.4447571844923339"/>
    <n v="1.41614813133407"/>
    <n v="2.1014015067357161"/>
    <n v="0.50072125675235368"/>
    <x v="1"/>
    <x v="1"/>
  </r>
  <r>
    <x v="18"/>
    <x v="20"/>
    <n v="1.4077318361088009"/>
    <n v="1.379855958166053"/>
    <n v="2.347798004921255"/>
    <n v="0.41774256808975541"/>
    <x v="1"/>
    <x v="17"/>
  </r>
  <r>
    <x v="18"/>
    <x v="22"/>
    <n v="1.2729236669830779"/>
    <n v="1.2477172577358879"/>
    <n v="1.797762081136925"/>
    <n v="0.5488972813243983"/>
    <x v="1"/>
    <x v="19"/>
  </r>
  <r>
    <x v="18"/>
    <x v="2"/>
    <n v="1.196201882079108"/>
    <n v="1.172514716097343"/>
    <n v="1.4247338462709089"/>
    <n v="0.7143171281923153"/>
    <x v="1"/>
    <x v="2"/>
  </r>
  <r>
    <x v="18"/>
    <x v="26"/>
    <n v="1.3865460852026741"/>
    <n v="1.3523947037937409"/>
    <n v="2.22268284752387"/>
    <n v="0.44205363289118221"/>
    <x v="2"/>
    <x v="22"/>
  </r>
  <r>
    <x v="18"/>
    <x v="3"/>
    <n v="1.112437296778815"/>
    <n v="1.085037363360617"/>
    <n v="1.423246635769329"/>
    <n v="0.66199157319747948"/>
    <x v="2"/>
    <x v="3"/>
  </r>
  <r>
    <x v="18"/>
    <x v="4"/>
    <n v="1.550144610985444"/>
    <n v="1.526892441820662"/>
    <n v="1.8066185468505629"/>
    <n v="0.66710684238903484"/>
    <x v="3"/>
    <x v="4"/>
  </r>
  <r>
    <x v="18"/>
    <x v="32"/>
    <n v="1.38398314633061"/>
    <n v="1.3632233991356499"/>
    <n v="2.4849932968942419"/>
    <n v="0.38116386473093128"/>
    <x v="3"/>
    <x v="26"/>
  </r>
  <r>
    <x v="18"/>
    <x v="27"/>
    <n v="1.4528372244890919"/>
    <n v="1.431044666121756"/>
    <n v="2.508204204750319"/>
    <n v="0.39495274907900241"/>
    <x v="3"/>
    <x v="23"/>
  </r>
  <r>
    <x v="18"/>
    <x v="33"/>
    <n v="1.56133598490825"/>
    <n v="1.5379159451346269"/>
    <n v="2.2367966254879139"/>
    <n v="0.49825940068588798"/>
    <x v="3"/>
    <x v="27"/>
  </r>
  <r>
    <x v="18"/>
    <x v="34"/>
    <n v="1.6877629578021349"/>
    <n v="1.662446513435103"/>
    <n v="2.1595290728012611"/>
    <n v="0.56577662970103848"/>
    <x v="3"/>
    <x v="28"/>
  </r>
  <r>
    <x v="18"/>
    <x v="5"/>
    <n v="1.0790256675297329"/>
    <n v="1.0682354108544361"/>
    <n v="1.091677672518182"/>
    <n v="0.94478887561792735"/>
    <x v="4"/>
    <x v="5"/>
  </r>
  <r>
    <x v="18"/>
    <x v="28"/>
    <n v="1.572724596873839"/>
    <n v="1.5569973509051009"/>
    <n v="2.4351183407770982"/>
    <n v="0.44787804440968049"/>
    <x v="4"/>
    <x v="24"/>
  </r>
  <r>
    <x v="18"/>
    <x v="35"/>
    <n v="1.0811652100238811"/>
    <n v="1.048730253723164"/>
    <n v="2.4058400491657501"/>
    <n v="0.30682471993690802"/>
    <x v="10"/>
    <x v="29"/>
  </r>
  <r>
    <x v="18"/>
    <x v="15"/>
    <n v="1.1903648614233611"/>
    <n v="1.1546539155806601"/>
    <n v="1.7840690986915599"/>
    <n v="0.5134232047804419"/>
    <x v="10"/>
    <x v="12"/>
  </r>
  <r>
    <x v="18"/>
    <x v="29"/>
    <n v="1.3691318352810899"/>
    <n v="1.3280578802226579"/>
    <n v="1.9391222534757531"/>
    <n v="0.52549638963553136"/>
    <x v="10"/>
    <x v="25"/>
  </r>
  <r>
    <x v="18"/>
    <x v="30"/>
    <n v="1.5684360870088569"/>
    <n v="1.521383004398591"/>
    <n v="2.3730731142561021"/>
    <n v="0.45373574470084083"/>
    <x v="10"/>
    <x v="14"/>
  </r>
  <r>
    <x v="18"/>
    <x v="6"/>
    <n v="1.1523672433359311"/>
    <n v="1.1523672433359311"/>
    <n v="1.0970975133274801"/>
    <n v="1.012156297932417"/>
    <x v="5"/>
    <x v="6"/>
  </r>
  <r>
    <x v="18"/>
    <x v="23"/>
    <n v="1.6225355143707081"/>
    <n v="1.590406098244556"/>
    <n v="2.718462908661663"/>
    <n v="0.39215274184182097"/>
    <x v="6"/>
    <x v="20"/>
  </r>
  <r>
    <x v="18"/>
    <x v="16"/>
    <n v="1.775459882973734"/>
    <n v="1.7403022615287089"/>
    <n v="2.8431232377983569"/>
    <n v="0.40300527020857019"/>
    <x v="6"/>
    <x v="13"/>
  </r>
  <r>
    <x v="18"/>
    <x v="21"/>
    <n v="1.215944859166092"/>
    <n v="1.191866743143001"/>
    <n v="1.3574946963397709"/>
    <n v="0.77695220517152908"/>
    <x v="6"/>
    <x v="18"/>
  </r>
  <r>
    <x v="18"/>
    <x v="7"/>
    <n v="1.2637541823745091"/>
    <n v="1.2387293470799641"/>
    <n v="1.780126476505"/>
    <n v="0.55251646327082915"/>
    <x v="6"/>
    <x v="7"/>
  </r>
  <r>
    <x v="18"/>
    <x v="17"/>
    <n v="1.60116568900925"/>
    <n v="1.5694594377417399"/>
    <n v="2.4779284706648528"/>
    <n v="0.44058106062708469"/>
    <x v="6"/>
    <x v="14"/>
  </r>
  <r>
    <x v="18"/>
    <x v="36"/>
    <n v="1.4477804442850779"/>
    <n v="1.4049889040599031"/>
    <n v="2.2801976750255282"/>
    <n v="0.44310984214543159"/>
    <x v="13"/>
    <x v="30"/>
  </r>
  <r>
    <x v="18"/>
    <x v="38"/>
    <n v="1.0985642381413669"/>
    <n v="1.0660943591815231"/>
    <n v="1.220228231980083"/>
    <n v="0.80682277506315658"/>
    <x v="13"/>
    <x v="31"/>
  </r>
  <r>
    <x v="18"/>
    <x v="24"/>
    <n v="1.409623735014905"/>
    <n v="1.3885845747908021"/>
    <n v="2.4175343683184032"/>
    <n v="0.40350657608880991"/>
    <x v="7"/>
    <x v="21"/>
  </r>
  <r>
    <x v="18"/>
    <x v="25"/>
    <n v="1.405083181889484"/>
    <n v="1.384111791115014"/>
    <n v="2.42276221282739"/>
    <n v="0.40099232502000831"/>
    <x v="7"/>
    <x v="14"/>
  </r>
  <r>
    <x v="18"/>
    <x v="19"/>
    <n v="1.468294797279001"/>
    <n v="1.4171601525976429"/>
    <n v="2.3474875738904331"/>
    <n v="0.42911560637498108"/>
    <x v="12"/>
    <x v="16"/>
  </r>
  <r>
    <x v="18"/>
    <x v="8"/>
    <n v="1.359975022210268"/>
    <n v="1.3238219160758109"/>
    <n v="1.963720856514102"/>
    <n v="0.51465703395410445"/>
    <x v="0"/>
    <x v="8"/>
  </r>
  <r>
    <x v="18"/>
    <x v="18"/>
    <n v="1.2897632878107359"/>
    <n v="1.2448461583844921"/>
    <n v="1.4018147182756659"/>
    <n v="0.77579829656086796"/>
    <x v="12"/>
    <x v="15"/>
  </r>
  <r>
    <x v="18"/>
    <x v="9"/>
    <n v="1.1918265668640451"/>
    <n v="1.1740381106421931"/>
    <n v="1.977615069443899"/>
    <n v="0.45194306541682439"/>
    <x v="7"/>
    <x v="1"/>
  </r>
  <r>
    <x v="18"/>
    <x v="10"/>
    <n v="1.293318389454347"/>
    <n v="1.2740630288173089"/>
    <n v="2.3238097588969011"/>
    <n v="0.39130023949153447"/>
    <x v="8"/>
    <x v="9"/>
  </r>
  <r>
    <x v="18"/>
    <x v="11"/>
    <n v="1.1858961419797709"/>
    <n v="1.1683705832313021"/>
    <n v="1.8579105440393029"/>
    <n v="0.49084672166653348"/>
    <x v="9"/>
    <x v="1"/>
  </r>
  <r>
    <x v="18"/>
    <x v="12"/>
    <n v="1.199489078566937"/>
    <n v="1.1635044062099289"/>
    <n v="1.9291339591810319"/>
    <n v="0.46372519416079899"/>
    <x v="10"/>
    <x v="1"/>
  </r>
  <r>
    <x v="18"/>
    <x v="13"/>
    <n v="1.087059705634448"/>
    <n v="1.087059705634448"/>
    <n v="1.10021199965575"/>
    <n v="0.95101303504833956"/>
    <x v="11"/>
    <x v="10"/>
  </r>
  <r>
    <x v="18"/>
    <x v="14"/>
    <n v="1.0131939544474879"/>
    <n v="0.9779085928498148"/>
    <n v="1.2552445315650289"/>
    <n v="0.71134222496187727"/>
    <x v="12"/>
    <x v="11"/>
  </r>
  <r>
    <x v="18"/>
    <x v="37"/>
    <n v="1.5050868417912371"/>
    <n v="1.475283141953786"/>
    <n v="2.1049894569832008"/>
    <n v="0.5203858569547144"/>
    <x v="14"/>
    <x v="21"/>
  </r>
  <r>
    <x v="18"/>
    <x v="31"/>
    <n v="1.4607222613321389"/>
    <n v="1.416900593492175"/>
    <n v="2.4334118676935388"/>
    <n v="0.40797872063298268"/>
    <x v="10"/>
    <x v="20"/>
  </r>
  <r>
    <x v="19"/>
    <x v="0"/>
    <n v="1.542063986373593"/>
    <n v="1.497961564672573"/>
    <n v="2.3879130890432649"/>
    <n v="0.4428684555991535"/>
    <x v="0"/>
    <x v="0"/>
  </r>
  <r>
    <x v="19"/>
    <x v="1"/>
    <n v="1.4465107569233391"/>
    <n v="1.4178669795585199"/>
    <n v="2.0179754785344102"/>
    <n v="0.53058290106137895"/>
    <x v="1"/>
    <x v="1"/>
  </r>
  <r>
    <x v="19"/>
    <x v="20"/>
    <n v="1.432542832198842"/>
    <n v="1.4041756474028251"/>
    <n v="2.2532154311378991"/>
    <n v="0.45029552730910227"/>
    <x v="1"/>
    <x v="17"/>
  </r>
  <r>
    <x v="19"/>
    <x v="22"/>
    <n v="1.270554700715069"/>
    <n v="1.2453952016910079"/>
    <n v="1.7354136000320279"/>
    <n v="0.5756294340281467"/>
    <x v="1"/>
    <x v="19"/>
  </r>
  <r>
    <x v="19"/>
    <x v="2"/>
    <n v="1.199576404808304"/>
    <n v="1.1758224165942781"/>
    <n v="1.3989473238194139"/>
    <n v="0.73488575490469366"/>
    <x v="1"/>
    <x v="2"/>
  </r>
  <r>
    <x v="19"/>
    <x v="26"/>
    <n v="1.4036470417929181"/>
    <n v="1.36907445455664"/>
    <n v="2.1273365447207362"/>
    <n v="0.47583500292057002"/>
    <x v="2"/>
    <x v="22"/>
  </r>
  <r>
    <x v="19"/>
    <x v="3"/>
    <n v="1.133409226026731"/>
    <n v="1.105492742627058"/>
    <n v="1.4088533688161951"/>
    <n v="0.68413810939607778"/>
    <x v="2"/>
    <x v="3"/>
  </r>
  <r>
    <x v="19"/>
    <x v="4"/>
    <n v="1.532291137668609"/>
    <n v="1.5093067706035801"/>
    <n v="1.7465156730952509"/>
    <n v="0.69141060731415482"/>
    <x v="3"/>
    <x v="4"/>
  </r>
  <r>
    <x v="19"/>
    <x v="32"/>
    <n v="1.392613501010775"/>
    <n v="1.3717242984956139"/>
    <n v="2.352659572566385"/>
    <n v="0.41407985833153588"/>
    <x v="3"/>
    <x v="26"/>
  </r>
  <r>
    <x v="19"/>
    <x v="27"/>
    <n v="1.482102377810649"/>
    <n v="1.4598708421434889"/>
    <n v="2.388936535334925"/>
    <n v="0.43134818717344697"/>
    <x v="3"/>
    <x v="23"/>
  </r>
  <r>
    <x v="19"/>
    <x v="33"/>
    <n v="1.5716520904076119"/>
    <n v="1.5480773090514981"/>
    <n v="2.132593389671571"/>
    <n v="0.53619327514631765"/>
    <x v="3"/>
    <x v="27"/>
  </r>
  <r>
    <x v="19"/>
    <x v="34"/>
    <n v="1.7107245412977119"/>
    <n v="1.685063673178246"/>
    <n v="2.0691669526720911"/>
    <n v="0.60883914747906664"/>
    <x v="3"/>
    <x v="28"/>
  </r>
  <r>
    <x v="19"/>
    <x v="5"/>
    <n v="1.0908509341028501"/>
    <n v="1.079942424761821"/>
    <n v="1.0953920486650079"/>
    <n v="0.95061176451978746"/>
    <x v="4"/>
    <x v="5"/>
  </r>
  <r>
    <x v="19"/>
    <x v="28"/>
    <n v="1.577596879189499"/>
    <n v="1.561820910397604"/>
    <n v="2.3063311735490011"/>
    <n v="0.48477576035888459"/>
    <x v="4"/>
    <x v="24"/>
  </r>
  <r>
    <x v="19"/>
    <x v="35"/>
    <n v="1.0790935202198311"/>
    <n v="1.046720714613236"/>
    <n v="2.2684009125132691"/>
    <n v="0.33252406448411043"/>
    <x v="10"/>
    <x v="29"/>
  </r>
  <r>
    <x v="19"/>
    <x v="15"/>
    <n v="1.206464114815077"/>
    <n v="1.1702701913706239"/>
    <n v="1.738470686740879"/>
    <n v="0.53957500310735396"/>
    <x v="10"/>
    <x v="12"/>
  </r>
  <r>
    <x v="19"/>
    <x v="29"/>
    <n v="1.3576189803891121"/>
    <n v="1.316890410977438"/>
    <n v="1.8575616403110271"/>
    <n v="0.55338719755195209"/>
    <x v="10"/>
    <x v="25"/>
  </r>
  <r>
    <x v="19"/>
    <x v="30"/>
    <n v="1.581065283683416"/>
    <n v="1.5336333251729131"/>
    <n v="2.258664687092192"/>
    <n v="0.49015007140118538"/>
    <x v="10"/>
    <x v="14"/>
  </r>
  <r>
    <x v="19"/>
    <x v="6"/>
    <n v="1.144447082969096"/>
    <n v="1.144447082969096"/>
    <n v="1.091045256969372"/>
    <n v="1.0130149264750881"/>
    <x v="5"/>
    <x v="6"/>
  </r>
  <r>
    <x v="19"/>
    <x v="23"/>
    <n v="1.652143307567741"/>
    <n v="1.6194275985069939"/>
    <n v="2.5821662210832361"/>
    <n v="0.42912484793633598"/>
    <x v="6"/>
    <x v="20"/>
  </r>
  <r>
    <x v="19"/>
    <x v="16"/>
    <n v="1.8083821603214101"/>
    <n v="1.7725726125922741"/>
    <n v="2.7106308140307118"/>
    <n v="0.43883930185282388"/>
    <x v="6"/>
    <x v="13"/>
  </r>
  <r>
    <x v="19"/>
    <x v="21"/>
    <n v="1.227425128527841"/>
    <n v="1.203119680438181"/>
    <n v="1.337558754599494"/>
    <n v="0.80070181954462794"/>
    <x v="6"/>
    <x v="18"/>
  </r>
  <r>
    <x v="19"/>
    <x v="7"/>
    <n v="1.272492052097177"/>
    <n v="1.247294189679411"/>
    <n v="1.7290355197357661"/>
    <n v="0.57948662704249687"/>
    <x v="6"/>
    <x v="7"/>
  </r>
  <r>
    <x v="19"/>
    <x v="17"/>
    <n v="1.625862394922523"/>
    <n v="1.593667099973562"/>
    <n v="2.376333553310388"/>
    <n v="0.47438095688232812"/>
    <x v="6"/>
    <x v="14"/>
  </r>
  <r>
    <x v="19"/>
    <x v="36"/>
    <n v="1.460668972889219"/>
    <n v="1.4174964909319021"/>
    <n v="2.16614371081381"/>
    <n v="0.48035223959151729"/>
    <x v="13"/>
    <x v="30"/>
  </r>
  <r>
    <x v="19"/>
    <x v="38"/>
    <n v="1.113230104129056"/>
    <n v="1.080326751297656"/>
    <n v="1.2125469177264221"/>
    <n v="0.82485413818198483"/>
    <x v="13"/>
    <x v="31"/>
  </r>
  <r>
    <x v="19"/>
    <x v="24"/>
    <n v="1.415021016956177"/>
    <n v="1.3939013002851901"/>
    <n v="2.2951947362924039"/>
    <n v="0.43559678757397757"/>
    <x v="7"/>
    <x v="21"/>
  </r>
  <r>
    <x v="19"/>
    <x v="25"/>
    <n v="1.441188740835486"/>
    <n v="1.4196784611215241"/>
    <n v="2.3249459169939222"/>
    <n v="0.43572451658608152"/>
    <x v="7"/>
    <x v="14"/>
  </r>
  <r>
    <x v="19"/>
    <x v="19"/>
    <n v="1.485993501122967"/>
    <n v="1.434242483670924"/>
    <n v="2.2507499415751422"/>
    <n v="0.46064295765802332"/>
    <x v="12"/>
    <x v="16"/>
  </r>
  <r>
    <x v="19"/>
    <x v="8"/>
    <n v="1.3509042129837889"/>
    <n v="1.3149922421079481"/>
    <n v="1.887318929196764"/>
    <n v="0.54043040731940473"/>
    <x v="0"/>
    <x v="8"/>
  </r>
  <r>
    <x v="19"/>
    <x v="18"/>
    <n v="1.288371630516681"/>
    <n v="1.243502966767343"/>
    <n v="1.3756516107068231"/>
    <n v="0.79567365806617996"/>
    <x v="12"/>
    <x v="15"/>
  </r>
  <r>
    <x v="19"/>
    <x v="9"/>
    <n v="1.207752507311892"/>
    <n v="1.189726350486342"/>
    <n v="1.9138801201833751"/>
    <n v="0.479475539723833"/>
    <x v="7"/>
    <x v="1"/>
  </r>
  <r>
    <x v="19"/>
    <x v="10"/>
    <n v="1.308616787877791"/>
    <n v="1.28913365952229"/>
    <n v="2.231497007127162"/>
    <n v="0.41904736669090592"/>
    <x v="8"/>
    <x v="9"/>
  </r>
  <r>
    <x v="19"/>
    <x v="11"/>
    <n v="1.197725856165478"/>
    <n v="1.1800254740546581"/>
    <n v="1.8039064080200451"/>
    <n v="0.51664446499945382"/>
    <x v="9"/>
    <x v="1"/>
  </r>
  <r>
    <x v="19"/>
    <x v="12"/>
    <n v="1.202385825560738"/>
    <n v="1.1663142507939159"/>
    <n v="1.860876700563012"/>
    <n v="0.48888976417986241"/>
    <x v="10"/>
    <x v="1"/>
  </r>
  <r>
    <x v="19"/>
    <x v="13"/>
    <n v="1.089586282510483"/>
    <n v="1.089586282510483"/>
    <n v="1.0953987379555219"/>
    <n v="0.9590925031085008"/>
    <x v="11"/>
    <x v="10"/>
  </r>
  <r>
    <x v="19"/>
    <x v="14"/>
    <n v="1.0322282801480569"/>
    <n v="0.99628003158568679"/>
    <n v="1.250420508338641"/>
    <n v="0.72862304432510316"/>
    <x v="12"/>
    <x v="11"/>
  </r>
  <r>
    <x v="19"/>
    <x v="37"/>
    <n v="1.5006441599633349"/>
    <n v="1.470928434023467"/>
    <n v="2.0043409092182469"/>
    <n v="0.55568838126863673"/>
    <x v="14"/>
    <x v="21"/>
  </r>
  <r>
    <x v="19"/>
    <x v="31"/>
    <n v="1.481230678380226"/>
    <n v="1.4367937580288199"/>
    <n v="2.3200517036307571"/>
    <n v="0.44228041018803671"/>
    <x v="10"/>
    <x v="20"/>
  </r>
  <r>
    <x v="20"/>
    <x v="0"/>
    <n v="1.53374894052172"/>
    <n v="1.4898843258519661"/>
    <n v="2.2800310955145018"/>
    <n v="0.4699324911374872"/>
    <x v="0"/>
    <x v="0"/>
  </r>
  <r>
    <x v="20"/>
    <x v="1"/>
    <n v="1.4406299784969381"/>
    <n v="1.4121026521900679"/>
    <n v="1.9424648907088009"/>
    <n v="0.55740623169602266"/>
    <x v="1"/>
    <x v="1"/>
  </r>
  <r>
    <x v="20"/>
    <x v="20"/>
    <n v="1.433060957634305"/>
    <n v="1.404683512928675"/>
    <n v="2.1568584063112231"/>
    <n v="0.47888164953454992"/>
    <x v="1"/>
    <x v="17"/>
  </r>
  <r>
    <x v="20"/>
    <x v="22"/>
    <n v="1.271952194485797"/>
    <n v="1.2467650223177611"/>
    <n v="1.683631442481804"/>
    <n v="0.60122740859936563"/>
    <x v="1"/>
    <x v="19"/>
  </r>
  <r>
    <x v="20"/>
    <x v="2"/>
    <n v="1.200371831528102"/>
    <n v="1.1766020922899221"/>
    <n v="1.375218780411648"/>
    <n v="0.75319790596631009"/>
    <x v="1"/>
    <x v="2"/>
  </r>
  <r>
    <x v="20"/>
    <x v="26"/>
    <n v="1.4015509504200909"/>
    <n v="1.367029991050138"/>
    <n v="2.035997729121072"/>
    <n v="0.50523082252136464"/>
    <x v="2"/>
    <x v="22"/>
  </r>
  <r>
    <x v="20"/>
    <x v="3"/>
    <n v="1.1419986130483739"/>
    <n v="1.11387056839201"/>
    <n v="1.387957454818048"/>
    <n v="0.70389537786097389"/>
    <x v="2"/>
    <x v="3"/>
  </r>
  <r>
    <x v="20"/>
    <x v="4"/>
    <n v="1.5085259676845419"/>
    <n v="1.4858980781692741"/>
    <n v="1.698376506582669"/>
    <n v="0.70785036097083875"/>
    <x v="3"/>
    <x v="4"/>
  </r>
  <r>
    <x v="20"/>
    <x v="32"/>
    <n v="1.394370892089646"/>
    <n v="1.373455328708302"/>
    <n v="2.2339036884375871"/>
    <n v="0.44578383431582702"/>
    <x v="3"/>
    <x v="26"/>
  </r>
  <r>
    <x v="20"/>
    <x v="27"/>
    <n v="1.4888855339963829"/>
    <n v="1.466552250986437"/>
    <n v="2.270070158882735"/>
    <n v="0.46541732875557001"/>
    <x v="3"/>
    <x v="23"/>
  </r>
  <r>
    <x v="20"/>
    <x v="33"/>
    <n v="1.5524644015463549"/>
    <n v="1.52917743552316"/>
    <n v="2.029067603872472"/>
    <n v="0.56786193400044249"/>
    <x v="3"/>
    <x v="27"/>
  </r>
  <r>
    <x v="20"/>
    <x v="34"/>
    <n v="1.6968777304744229"/>
    <n v="1.6714245645173069"/>
    <n v="1.975064625808465"/>
    <n v="0.64457424062564062"/>
    <x v="3"/>
    <x v="28"/>
  </r>
  <r>
    <x v="20"/>
    <x v="5"/>
    <n v="1.0972560461223291"/>
    <n v="1.0862834856611061"/>
    <n v="1.0940786326231371"/>
    <n v="0.95780086805536468"/>
    <x v="4"/>
    <x v="5"/>
  </r>
  <r>
    <x v="20"/>
    <x v="28"/>
    <n v="1.5701019989086979"/>
    <n v="1.5544009789196109"/>
    <n v="2.193028315954201"/>
    <n v="0.51772737156116966"/>
    <x v="4"/>
    <x v="24"/>
  </r>
  <r>
    <x v="20"/>
    <x v="35"/>
    <n v="1.0758988551090189"/>
    <n v="1.043621889455749"/>
    <n v="2.1539061071822312"/>
    <n v="0.35647223158925789"/>
    <x v="10"/>
    <x v="29"/>
  </r>
  <r>
    <x v="20"/>
    <x v="15"/>
    <n v="1.212046020356623"/>
    <n v="1.175684639745924"/>
    <n v="1.692371331143705"/>
    <n v="0.56285550823188446"/>
    <x v="10"/>
    <x v="12"/>
  </r>
  <r>
    <x v="20"/>
    <x v="29"/>
    <n v="1.3443980265515061"/>
    <n v="1.30406608575496"/>
    <n v="1.78743970834465"/>
    <n v="0.57832988946219444"/>
    <x v="10"/>
    <x v="25"/>
  </r>
  <r>
    <x v="20"/>
    <x v="30"/>
    <n v="1.5692779232504579"/>
    <n v="1.522199585552944"/>
    <n v="2.1509374788588298"/>
    <n v="0.52094598787327295"/>
    <x v="10"/>
    <x v="14"/>
  </r>
  <r>
    <x v="20"/>
    <x v="6"/>
    <n v="1.135572148329274"/>
    <n v="1.135572148329274"/>
    <n v="1.08643610272805"/>
    <n v="1.0111343576977689"/>
    <x v="5"/>
    <x v="6"/>
  </r>
  <r>
    <x v="20"/>
    <x v="23"/>
    <n v="1.6500330952518949"/>
    <n v="1.6173591725736389"/>
    <n v="2.448155095365868"/>
    <n v="0.46177665880001922"/>
    <x v="6"/>
    <x v="20"/>
  </r>
  <r>
    <x v="20"/>
    <x v="16"/>
    <n v="1.8002962480590601"/>
    <n v="1.764646817404425"/>
    <n v="2.5715077538621021"/>
    <n v="0.47032149075072172"/>
    <x v="6"/>
    <x v="13"/>
  </r>
  <r>
    <x v="20"/>
    <x v="21"/>
    <n v="1.2327064645986181"/>
    <n v="1.208296435596665"/>
    <n v="1.317553453690977"/>
    <n v="0.82129268192913607"/>
    <x v="6"/>
    <x v="18"/>
  </r>
  <r>
    <x v="20"/>
    <x v="7"/>
    <n v="1.270659823680562"/>
    <n v="1.2454982430136201"/>
    <n v="1.679228463874322"/>
    <n v="0.60282244926429107"/>
    <x v="6"/>
    <x v="7"/>
  </r>
  <r>
    <x v="20"/>
    <x v="17"/>
    <n v="1.6259391566873591"/>
    <n v="1.5937423417034511"/>
    <n v="2.2741558589123958"/>
    <n v="0.50451001864681277"/>
    <x v="6"/>
    <x v="14"/>
  </r>
  <r>
    <x v="20"/>
    <x v="36"/>
    <n v="1.452450180866562"/>
    <n v="1.4095206188705061"/>
    <n v="2.062290103532797"/>
    <n v="0.51166036046726349"/>
    <x v="13"/>
    <x v="30"/>
  </r>
  <r>
    <x v="20"/>
    <x v="38"/>
    <n v="1.1226550585825279"/>
    <n v="1.089473135668759"/>
    <n v="1.203018190771477"/>
    <n v="0.84107641282003232"/>
    <x v="13"/>
    <x v="31"/>
  </r>
  <r>
    <x v="20"/>
    <x v="24"/>
    <n v="1.4204501923203781"/>
    <n v="1.3992494431812681"/>
    <n v="2.192851078695345"/>
    <n v="0.46610348321106998"/>
    <x v="7"/>
    <x v="21"/>
  </r>
  <r>
    <x v="20"/>
    <x v="25"/>
    <n v="1.4553176188886481"/>
    <n v="1.433596460397772"/>
    <n v="2.2269295559177378"/>
    <n v="0.46734526727967157"/>
    <x v="7"/>
    <x v="14"/>
  </r>
  <r>
    <x v="20"/>
    <x v="19"/>
    <n v="1.485198464956111"/>
    <n v="1.433475135330774"/>
    <n v="2.156850965876842"/>
    <n v="0.48869958703943439"/>
    <x v="12"/>
    <x v="16"/>
  </r>
  <r>
    <x v="20"/>
    <x v="8"/>
    <n v="1.33463579339741"/>
    <n v="1.299156296567298"/>
    <n v="1.81851302684759"/>
    <n v="0.56241697411506697"/>
    <x v="0"/>
    <x v="8"/>
  </r>
  <r>
    <x v="20"/>
    <x v="18"/>
    <n v="1.287497722688097"/>
    <n v="1.242659493539755"/>
    <n v="1.352866304943309"/>
    <n v="0.81394546873355089"/>
    <x v="12"/>
    <x v="15"/>
  </r>
  <r>
    <x v="20"/>
    <x v="9"/>
    <n v="1.2193306036594309"/>
    <n v="1.2011316394257081"/>
    <n v="1.8567675997244359"/>
    <n v="0.50504495616987122"/>
    <x v="7"/>
    <x v="1"/>
  </r>
  <r>
    <x v="20"/>
    <x v="10"/>
    <n v="1.315613863523772"/>
    <n v="1.296026560344758"/>
    <n v="2.14693608834214"/>
    <n v="0.4447000100006186"/>
    <x v="8"/>
    <x v="9"/>
  </r>
  <r>
    <x v="20"/>
    <x v="11"/>
    <n v="1.2017007047409649"/>
    <n v="1.183941581025582"/>
    <n v="1.752413869387166"/>
    <n v="0.53980750612345463"/>
    <x v="9"/>
    <x v="1"/>
  </r>
  <r>
    <x v="20"/>
    <x v="12"/>
    <n v="1.1983745238558301"/>
    <n v="1.1624232881401551"/>
    <n v="1.798336092679242"/>
    <n v="0.51114615370293737"/>
    <x v="10"/>
    <x v="1"/>
  </r>
  <r>
    <x v="20"/>
    <x v="13"/>
    <n v="1.0952206772174411"/>
    <n v="1.0952206772174411"/>
    <n v="1.0945286533715799"/>
    <n v="0.96512517675834675"/>
    <x v="11"/>
    <x v="10"/>
  </r>
  <r>
    <x v="20"/>
    <x v="14"/>
    <n v="1.0478857338743091"/>
    <n v="1.011392200853811"/>
    <n v="1.2445902696165609"/>
    <n v="0.7445307486307533"/>
    <x v="12"/>
    <x v="11"/>
  </r>
  <r>
    <x v="20"/>
    <x v="37"/>
    <n v="1.499659553144812"/>
    <n v="1.469963324369667"/>
    <n v="1.921173803577519"/>
    <n v="0.58926843842900134"/>
    <x v="14"/>
    <x v="21"/>
  </r>
  <r>
    <x v="20"/>
    <x v="31"/>
    <n v="1.4719587264270251"/>
    <n v="1.4277999646342141"/>
    <n v="2.207420386055944"/>
    <n v="0.47122497297407112"/>
    <x v="10"/>
    <x v="20"/>
  </r>
  <r>
    <x v="21"/>
    <x v="0"/>
    <n v="1.5188607019046421"/>
    <n v="1.4754218849862639"/>
    <n v="2.1838387602934262"/>
    <n v="0.49431913613197381"/>
    <x v="0"/>
    <x v="0"/>
  </r>
  <r>
    <x v="21"/>
    <x v="1"/>
    <n v="1.4280645568723369"/>
    <n v="1.399786050795657"/>
    <n v="1.874277732954422"/>
    <n v="0.58089031734862639"/>
    <x v="1"/>
    <x v="1"/>
  </r>
  <r>
    <x v="21"/>
    <x v="20"/>
    <n v="1.428568727306353"/>
    <n v="1.400280237656722"/>
    <n v="2.0719331795571572"/>
    <n v="0.50499713745159958"/>
    <x v="1"/>
    <x v="17"/>
  </r>
  <r>
    <x v="21"/>
    <x v="22"/>
    <n v="1.268080081494767"/>
    <n v="1.242969584831505"/>
    <n v="1.6367243876101909"/>
    <n v="0.62358366003081511"/>
    <x v="1"/>
    <x v="19"/>
  </r>
  <r>
    <x v="21"/>
    <x v="2"/>
    <n v="1.1977748444573539"/>
    <n v="1.1740565307057229"/>
    <n v="1.352945913562263"/>
    <n v="0.76894698655909766"/>
    <x v="1"/>
    <x v="2"/>
  </r>
  <r>
    <x v="21"/>
    <x v="26"/>
    <n v="1.38938669822615"/>
    <n v="1.355165350979201"/>
    <n v="1.953941187116492"/>
    <n v="0.53053764658120584"/>
    <x v="2"/>
    <x v="22"/>
  </r>
  <r>
    <x v="21"/>
    <x v="3"/>
    <n v="1.142228948795923"/>
    <n v="1.1140952308452841"/>
    <n v="1.365433980542113"/>
    <n v="0.72034961081455706"/>
    <x v="2"/>
    <x v="3"/>
  </r>
  <r>
    <x v="21"/>
    <x v="4"/>
    <n v="1.4735215430368609"/>
    <n v="1.451418719891308"/>
    <n v="1.664973542035626"/>
    <n v="0.71092281026824466"/>
    <x v="3"/>
    <x v="4"/>
  </r>
  <r>
    <x v="21"/>
    <x v="32"/>
    <n v="1.3879659967967981"/>
    <n v="1.3671465068448461"/>
    <n v="2.134347567439741"/>
    <n v="0.47298117551339458"/>
    <x v="3"/>
    <x v="26"/>
  </r>
  <r>
    <x v="21"/>
    <x v="27"/>
    <n v="1.483200279974479"/>
    <n v="1.4609522757748621"/>
    <n v="2.1684148853626288"/>
    <n v="0.49435245749096413"/>
    <x v="3"/>
    <x v="23"/>
  </r>
  <r>
    <x v="21"/>
    <x v="33"/>
    <n v="1.53619849306961"/>
    <n v="1.5131555156735661"/>
    <n v="1.9459030223153071"/>
    <n v="0.59581837899503409"/>
    <x v="3"/>
    <x v="27"/>
  </r>
  <r>
    <x v="21"/>
    <x v="34"/>
    <n v="1.658414931598523"/>
    <n v="1.6335387076245449"/>
    <n v="1.893195691183003"/>
    <n v="0.66842967081553206"/>
    <x v="3"/>
    <x v="28"/>
  </r>
  <r>
    <x v="21"/>
    <x v="5"/>
    <n v="1.0995354472719121"/>
    <n v="1.0885400927991931"/>
    <n v="1.090292340499817"/>
    <n v="0.96446014104620248"/>
    <x v="4"/>
    <x v="5"/>
  </r>
  <r>
    <x v="21"/>
    <x v="28"/>
    <n v="1.5491421541902819"/>
    <n v="1.533650732648379"/>
    <n v="2.0927122668719731"/>
    <n v="0.54542261141178039"/>
    <x v="4"/>
    <x v="24"/>
  </r>
  <r>
    <x v="21"/>
    <x v="35"/>
    <n v="1.0709184207556579"/>
    <n v="1.038790868132988"/>
    <n v="2.0579094220944159"/>
    <n v="0.37820856986072471"/>
    <x v="10"/>
    <x v="29"/>
  </r>
  <r>
    <x v="21"/>
    <x v="15"/>
    <n v="1.211180717864031"/>
    <n v="1.17484529632811"/>
    <n v="1.648899441976541"/>
    <n v="0.58332265391418114"/>
    <x v="10"/>
    <x v="12"/>
  </r>
  <r>
    <x v="21"/>
    <x v="29"/>
    <n v="1.32342944739575"/>
    <n v="1.283726563973878"/>
    <n v="1.725566784969556"/>
    <n v="0.59809207319205626"/>
    <x v="10"/>
    <x v="25"/>
  </r>
  <r>
    <x v="21"/>
    <x v="30"/>
    <n v="1.5406481346910139"/>
    <n v="1.4944286906502839"/>
    <n v="2.0539056656401322"/>
    <n v="0.54558510691099127"/>
    <x v="10"/>
    <x v="14"/>
  </r>
  <r>
    <x v="21"/>
    <x v="6"/>
    <n v="1.128422492511395"/>
    <n v="1.128422492511395"/>
    <n v="1.082132734808162"/>
    <n v="1.010366610207357"/>
    <x v="5"/>
    <x v="6"/>
  </r>
  <r>
    <x v="21"/>
    <x v="23"/>
    <n v="1.650230544324812"/>
    <n v="1.617552711763925"/>
    <n v="2.336785411242714"/>
    <n v="0.49293774768669418"/>
    <x v="6"/>
    <x v="20"/>
  </r>
  <r>
    <x v="21"/>
    <x v="16"/>
    <n v="1.777471783441152"/>
    <n v="1.7422743223829109"/>
    <n v="2.4454871568720278"/>
    <n v="0.49820145912023361"/>
    <x v="6"/>
    <x v="13"/>
  </r>
  <r>
    <x v="21"/>
    <x v="21"/>
    <n v="1.2298249935759551"/>
    <n v="1.205472023406134"/>
    <n v="1.2971870658340361"/>
    <n v="0.83743957806041547"/>
    <x v="6"/>
    <x v="18"/>
  </r>
  <r>
    <x v="21"/>
    <x v="7"/>
    <n v="1.261750850813169"/>
    <n v="1.236765685450532"/>
    <n v="1.6327668879058821"/>
    <n v="0.62257771172517795"/>
    <x v="6"/>
    <x v="7"/>
  </r>
  <r>
    <x v="21"/>
    <x v="17"/>
    <n v="1.6075120043777831"/>
    <n v="1.575680083499015"/>
    <n v="2.176895222945495"/>
    <n v="0.53026810881024078"/>
    <x v="6"/>
    <x v="14"/>
  </r>
  <r>
    <x v="21"/>
    <x v="36"/>
    <n v="1.4377016061526819"/>
    <n v="1.3952079626210749"/>
    <n v="1.972748208986014"/>
    <n v="0.53893777530080345"/>
    <x v="13"/>
    <x v="30"/>
  </r>
  <r>
    <x v="21"/>
    <x v="38"/>
    <n v="1.1258597319614281"/>
    <n v="1.0925830896374451"/>
    <n v="1.191625476771456"/>
    <n v="0.85478872057296018"/>
    <x v="13"/>
    <x v="31"/>
  </r>
  <r>
    <x v="21"/>
    <x v="24"/>
    <n v="1.414040434767146"/>
    <n v="1.3929353536512179"/>
    <n v="2.0998039548178329"/>
    <n v="0.49303836227838471"/>
    <x v="7"/>
    <x v="21"/>
  </r>
  <r>
    <x v="21"/>
    <x v="25"/>
    <n v="1.447469994976279"/>
    <n v="1.425865965200513"/>
    <n v="2.1310525216889502"/>
    <n v="0.49436405735316541"/>
    <x v="7"/>
    <x v="14"/>
  </r>
  <r>
    <x v="21"/>
    <x v="19"/>
    <n v="1.4777867603805159"/>
    <n v="1.426321549820001"/>
    <n v="2.0726780832783391"/>
    <n v="0.51412988224752398"/>
    <x v="12"/>
    <x v="16"/>
  </r>
  <r>
    <x v="21"/>
    <x v="8"/>
    <n v="1.316631137380865"/>
    <n v="1.2816302701058919"/>
    <n v="1.758140347603329"/>
    <n v="0.58168491232910435"/>
    <x v="0"/>
    <x v="8"/>
  </r>
  <r>
    <x v="21"/>
    <x v="18"/>
    <n v="1.2830639668738131"/>
    <n v="1.2383801471319389"/>
    <n v="1.33143907975716"/>
    <n v="0.82947664246178543"/>
    <x v="12"/>
    <x v="15"/>
  </r>
  <r>
    <x v="21"/>
    <x v="9"/>
    <n v="1.2216459878295061"/>
    <n v="1.2034124656230949"/>
    <n v="1.8018627545147701"/>
    <n v="0.52772068107576497"/>
    <x v="7"/>
    <x v="1"/>
  </r>
  <r>
    <x v="21"/>
    <x v="10"/>
    <n v="1.3116019283684699"/>
    <n v="1.2920743562339509"/>
    <n v="2.066988020522762"/>
    <n v="0.46753525367508503"/>
    <x v="8"/>
    <x v="9"/>
  </r>
  <r>
    <x v="21"/>
    <x v="11"/>
    <n v="1.1989138908805681"/>
    <n v="1.181195951606471"/>
    <n v="1.7039456024576629"/>
    <n v="0.560123679877083"/>
    <x v="9"/>
    <x v="1"/>
  </r>
  <r>
    <x v="21"/>
    <x v="12"/>
    <n v="1.189096618971631"/>
    <n v="1.153423720402482"/>
    <n v="1.7419687486504529"/>
    <n v="0.5303131244398932"/>
    <x v="10"/>
    <x v="1"/>
  </r>
  <r>
    <x v="21"/>
    <x v="13"/>
    <n v="1.103116958692357"/>
    <n v="1.103116958692357"/>
    <n v="1.0953862907146379"/>
    <n v="0.97101813173109996"/>
    <x v="11"/>
    <x v="10"/>
  </r>
  <r>
    <x v="21"/>
    <x v="14"/>
    <n v="1.0667341653819831"/>
    <n v="1.029584219323904"/>
    <n v="1.244788750468677"/>
    <n v="0.75775351685911863"/>
    <x v="12"/>
    <x v="11"/>
  </r>
  <r>
    <x v="21"/>
    <x v="37"/>
    <n v="1.4904986262495361"/>
    <n v="1.4609838019673671"/>
    <n v="1.847892990474401"/>
    <n v="0.61844040456385896"/>
    <x v="14"/>
    <x v="21"/>
  </r>
  <r>
    <x v="21"/>
    <x v="31"/>
    <n v="1.466545482077644"/>
    <n v="1.422549117615314"/>
    <n v="2.1143424429666129"/>
    <n v="0.49867984018514011"/>
    <x v="10"/>
    <x v="20"/>
  </r>
  <r>
    <x v="22"/>
    <x v="0"/>
    <n v="1.501735208006078"/>
    <n v="1.45878617345758"/>
    <n v="2.095754296610552"/>
    <n v="0.51774406249061067"/>
    <x v="0"/>
    <x v="0"/>
  </r>
  <r>
    <x v="22"/>
    <x v="1"/>
    <n v="1.416964055014782"/>
    <n v="1.3889053608560731"/>
    <n v="1.8127307419585239"/>
    <n v="0.60395702088463421"/>
    <x v="1"/>
    <x v="1"/>
  </r>
  <r>
    <x v="22"/>
    <x v="20"/>
    <n v="1.4275312808002909"/>
    <n v="1.3992633346458301"/>
    <n v="1.9975500572033149"/>
    <n v="0.53113230172521286"/>
    <x v="1"/>
    <x v="17"/>
  </r>
  <r>
    <x v="22"/>
    <x v="22"/>
    <n v="1.268573989953734"/>
    <n v="1.243453712924947"/>
    <n v="1.595988414148765"/>
    <n v="0.64623130938439299"/>
    <x v="1"/>
    <x v="19"/>
  </r>
  <r>
    <x v="22"/>
    <x v="2"/>
    <n v="1.1978360768497069"/>
    <n v="1.1741165505754549"/>
    <n v="1.3335432116722901"/>
    <n v="0.784695712764653"/>
    <x v="1"/>
    <x v="2"/>
  </r>
  <r>
    <x v="22"/>
    <x v="26"/>
    <n v="1.3910985076882409"/>
    <n v="1.356834997646658"/>
    <n v="1.8869802662394199"/>
    <n v="0.55776689652463085"/>
    <x v="2"/>
    <x v="22"/>
  </r>
  <r>
    <x v="22"/>
    <x v="3"/>
    <n v="1.1462984099921549"/>
    <n v="1.1180644590071269"/>
    <n v="1.3466896010877769"/>
    <n v="0.7370421637719401"/>
    <x v="2"/>
    <x v="3"/>
  </r>
  <r>
    <x v="22"/>
    <x v="4"/>
    <n v="1.454095753855096"/>
    <n v="1.4322843175472699"/>
    <n v="1.626751604762624"/>
    <n v="0.72473543380024297"/>
    <x v="3"/>
    <x v="4"/>
  </r>
  <r>
    <x v="22"/>
    <x v="32"/>
    <n v="1.390911306384345"/>
    <n v="1.370047636788579"/>
    <n v="2.0506839830415422"/>
    <n v="0.50127660109273287"/>
    <x v="3"/>
    <x v="26"/>
  </r>
  <r>
    <x v="22"/>
    <x v="27"/>
    <n v="1.485418582582102"/>
    <n v="1.4631373038433699"/>
    <n v="2.0820673692125968"/>
    <n v="0.52407373436562443"/>
    <x v="3"/>
    <x v="23"/>
  </r>
  <r>
    <x v="22"/>
    <x v="33"/>
    <n v="1.526611164112341"/>
    <n v="1.503711996650656"/>
    <n v="1.8734160928372281"/>
    <n v="0.62441987698959855"/>
    <x v="3"/>
    <x v="27"/>
  </r>
  <r>
    <x v="22"/>
    <x v="34"/>
    <n v="1.630959731257291"/>
    <n v="1.6064953352884319"/>
    <n v="1.8210377213361111"/>
    <n v="0.69411742999726034"/>
    <x v="3"/>
    <x v="28"/>
  </r>
  <r>
    <x v="22"/>
    <x v="5"/>
    <n v="1.100186801640844"/>
    <n v="1.0891849336244359"/>
    <n v="1.085960788409329"/>
    <n v="0.97042465853338289"/>
    <x v="4"/>
    <x v="5"/>
  </r>
  <r>
    <x v="22"/>
    <x v="28"/>
    <n v="1.5398918289710879"/>
    <n v="1.5244929106813769"/>
    <n v="2.0070660263171098"/>
    <n v="0.57482954993448587"/>
    <x v="4"/>
    <x v="24"/>
  </r>
  <r>
    <x v="22"/>
    <x v="35"/>
    <n v="1.0660882992616909"/>
    <n v="1.0341056502838399"/>
    <n v="1.9724282508726569"/>
    <n v="0.39954271012245629"/>
    <x v="10"/>
    <x v="29"/>
  </r>
  <r>
    <x v="22"/>
    <x v="15"/>
    <n v="1.2144588988164671"/>
    <n v="1.178025131851973"/>
    <n v="1.6115780119968439"/>
    <n v="0.60395236891022186"/>
    <x v="10"/>
    <x v="12"/>
  </r>
  <r>
    <x v="22"/>
    <x v="29"/>
    <n v="1.310686200440907"/>
    <n v="1.271365614427679"/>
    <n v="1.671176727145224"/>
    <n v="0.6194968902214667"/>
    <x v="10"/>
    <x v="25"/>
  </r>
  <r>
    <x v="22"/>
    <x v="30"/>
    <n v="1.519406790742019"/>
    <n v="1.473824587019759"/>
    <n v="1.9689466419137389"/>
    <n v="0.57084509214645074"/>
    <x v="10"/>
    <x v="14"/>
  </r>
  <r>
    <x v="22"/>
    <x v="6"/>
    <n v="1.122498032300786"/>
    <n v="1.122498032300786"/>
    <n v="1.0778834256143399"/>
    <n v="1.010613457043793"/>
    <x v="5"/>
    <x v="6"/>
  </r>
  <r>
    <x v="22"/>
    <x v="23"/>
    <n v="1.6589803231107689"/>
    <n v="1.626129227603625"/>
    <n v="2.2428194788400981"/>
    <n v="0.52485943522988887"/>
    <x v="6"/>
    <x v="20"/>
  </r>
  <r>
    <x v="22"/>
    <x v="16"/>
    <n v="1.753852128595468"/>
    <n v="1.7191223834747651"/>
    <n v="2.3318220439817949"/>
    <n v="0.5254522184359256"/>
    <x v="6"/>
    <x v="13"/>
  </r>
  <r>
    <x v="22"/>
    <x v="21"/>
    <n v="1.2242021401199099"/>
    <n v="1.1999605135828819"/>
    <n v="1.2777288302949701"/>
    <n v="0.8514375183551175"/>
    <x v="6"/>
    <x v="18"/>
  </r>
  <r>
    <x v="22"/>
    <x v="7"/>
    <n v="1.2532003947079851"/>
    <n v="1.228384545307827"/>
    <n v="1.590242590619265"/>
    <n v="0.64163140230482429"/>
    <x v="6"/>
    <x v="7"/>
  </r>
  <r>
    <x v="22"/>
    <x v="17"/>
    <n v="1.5964216350027789"/>
    <n v="1.5648093253987641"/>
    <n v="2.0923963622731772"/>
    <n v="0.55662138392285998"/>
    <x v="6"/>
    <x v="14"/>
  </r>
  <r>
    <x v="22"/>
    <x v="36"/>
    <n v="1.428314455625038"/>
    <n v="1.3860982648183859"/>
    <n v="1.894696586339339"/>
    <n v="0.56655030559493291"/>
    <x v="13"/>
    <x v="30"/>
  </r>
  <r>
    <x v="22"/>
    <x v="38"/>
    <n v="1.1266744725316129"/>
    <n v="1.093373749205556"/>
    <n v="1.180224094064106"/>
    <n v="0.86699855908542389"/>
    <x v="13"/>
    <x v="31"/>
  </r>
  <r>
    <x v="22"/>
    <x v="24"/>
    <n v="1.412708856688033"/>
    <n v="1.391623649871794"/>
    <n v="2.019249565673964"/>
    <n v="0.52030236904815164"/>
    <x v="7"/>
    <x v="21"/>
  </r>
  <r>
    <x v="22"/>
    <x v="25"/>
    <n v="1.443368550325359"/>
    <n v="1.421825736141398"/>
    <n v="2.047273397340466"/>
    <n v="0.52143501425512928"/>
    <x v="7"/>
    <x v="14"/>
  </r>
  <r>
    <x v="22"/>
    <x v="19"/>
    <n v="1.475940965358306"/>
    <n v="1.4245400362164751"/>
    <n v="1.9998186990119819"/>
    <n v="0.53986824694805113"/>
    <x v="12"/>
    <x v="16"/>
  </r>
  <r>
    <x v="22"/>
    <x v="39"/>
    <n v="2.1783565635888529"/>
    <n v="2.102493399682773"/>
    <n v="1.5288693997856291"/>
    <n v="1.160422383551696"/>
    <x v="12"/>
    <x v="32"/>
  </r>
  <r>
    <x v="22"/>
    <x v="8"/>
    <n v="1.308335501849514"/>
    <n v="1.273555162883458"/>
    <n v="1.706049860445803"/>
    <n v="0.6028778852637422"/>
    <x v="0"/>
    <x v="8"/>
  </r>
  <r>
    <x v="22"/>
    <x v="18"/>
    <n v="1.281281048676026"/>
    <n v="1.2366593206126819"/>
    <n v="1.312574530597812"/>
    <n v="0.84503853340994695"/>
    <x v="12"/>
    <x v="15"/>
  </r>
  <r>
    <x v="22"/>
    <x v="9"/>
    <n v="1.2250120378498111"/>
    <n v="1.2067282760908591"/>
    <n v="1.7526828283971589"/>
    <n v="0.55007869512341745"/>
    <x v="7"/>
    <x v="1"/>
  </r>
  <r>
    <x v="22"/>
    <x v="10"/>
    <n v="1.311496025528037"/>
    <n v="1.291970030110746"/>
    <n v="1.99727767837524"/>
    <n v="0.49049954826050129"/>
    <x v="8"/>
    <x v="9"/>
  </r>
  <r>
    <x v="22"/>
    <x v="11"/>
    <n v="1.196630727927811"/>
    <n v="1.178946529978139"/>
    <n v="1.6597985468062071"/>
    <n v="0.5799847527166957"/>
    <x v="9"/>
    <x v="1"/>
  </r>
  <r>
    <x v="22"/>
    <x v="12"/>
    <n v="1.185400461573104"/>
    <n v="1.14983844772591"/>
    <n v="1.692677914243597"/>
    <n v="0.55034213913838237"/>
    <x v="10"/>
    <x v="1"/>
  </r>
  <r>
    <x v="22"/>
    <x v="13"/>
    <n v="1.1086581564324089"/>
    <n v="1.1086581564324089"/>
    <n v="1.094239758964703"/>
    <n v="0.977327613302447"/>
    <x v="11"/>
    <x v="10"/>
  </r>
  <r>
    <x v="22"/>
    <x v="14"/>
    <n v="1.0830971336359509"/>
    <n v="1.0453773329620619"/>
    <n v="1.242667104454092"/>
    <n v="0.77121657748379058"/>
    <x v="12"/>
    <x v="11"/>
  </r>
  <r>
    <x v="22"/>
    <x v="37"/>
    <n v="1.4864603905447751"/>
    <n v="1.457025531326066"/>
    <n v="1.7840021365223"/>
    <n v="0.64790844953863824"/>
    <x v="14"/>
    <x v="21"/>
  </r>
  <r>
    <x v="22"/>
    <x v="31"/>
    <n v="1.4665099461252811"/>
    <n v="1.422514647741522"/>
    <n v="2.033496438037441"/>
    <n v="0.52664257388487035"/>
    <x v="10"/>
    <x v="20"/>
  </r>
  <r>
    <x v="23"/>
    <x v="0"/>
    <n v="1.478226544949508"/>
    <n v="1.435949848890794"/>
    <n v="2.009754633738086"/>
    <n v="0.54042946349124599"/>
    <x v="0"/>
    <x v="0"/>
  </r>
  <r>
    <x v="23"/>
    <x v="1"/>
    <n v="1.4092213092327039"/>
    <n v="1.3813159367726511"/>
    <n v="1.7554932983966911"/>
    <n v="0.62825242878901555"/>
    <x v="1"/>
    <x v="1"/>
  </r>
  <r>
    <x v="23"/>
    <x v="20"/>
    <n v="1.430297009599871"/>
    <n v="1.4019742965384869"/>
    <n v="1.9296459650972739"/>
    <n v="0.55856196781132816"/>
    <x v="1"/>
    <x v="17"/>
  </r>
  <r>
    <x v="23"/>
    <x v="22"/>
    <n v="1.2770707519639459"/>
    <n v="1.251782222222086"/>
    <n v="1.5616830573017679"/>
    <n v="0.67065431207206871"/>
    <x v="1"/>
    <x v="19"/>
  </r>
  <r>
    <x v="23"/>
    <x v="2"/>
    <n v="1.2033188282339291"/>
    <n v="1.1794907326253361"/>
    <n v="1.3178383220284691"/>
    <n v="0.8014705106294453"/>
    <x v="1"/>
    <x v="2"/>
  </r>
  <r>
    <x v="23"/>
    <x v="26"/>
    <n v="1.400304274463537"/>
    <n v="1.3658140213979331"/>
    <n v="1.828506978075559"/>
    <n v="0.586754320241479"/>
    <x v="2"/>
    <x v="22"/>
  </r>
  <r>
    <x v="23"/>
    <x v="3"/>
    <n v="1.153952803797698"/>
    <n v="1.1255303209455381"/>
    <n v="1.3308465437122641"/>
    <n v="0.75435891222711493"/>
    <x v="2"/>
    <x v="3"/>
  </r>
  <r>
    <x v="23"/>
    <x v="4"/>
    <n v="1.437125981854644"/>
    <n v="1.415569092126824"/>
    <n v="1.58931350912688"/>
    <n v="0.74001013322009535"/>
    <x v="3"/>
    <x v="4"/>
  </r>
  <r>
    <x v="23"/>
    <x v="32"/>
    <n v="1.401409578361172"/>
    <n v="1.380388434685754"/>
    <n v="1.977265559588377"/>
    <n v="0.53150861653585013"/>
    <x v="3"/>
    <x v="26"/>
  </r>
  <r>
    <x v="23"/>
    <x v="27"/>
    <n v="1.494672753532418"/>
    <n v="1.4722526622294321"/>
    <n v="2.0056439676491098"/>
    <n v="0.55568282008939451"/>
    <x v="3"/>
    <x v="23"/>
  </r>
  <r>
    <x v="23"/>
    <x v="33"/>
    <n v="1.5292914518312031"/>
    <n v="1.5063520800537351"/>
    <n v="1.810448244594856"/>
    <n v="0.65618444589142388"/>
    <x v="3"/>
    <x v="27"/>
  </r>
  <r>
    <x v="23"/>
    <x v="34"/>
    <n v="1.6042914083071169"/>
    <n v="1.58022703718251"/>
    <n v="1.7533785605193251"/>
    <n v="0.71993538455314998"/>
    <x v="3"/>
    <x v="28"/>
  </r>
  <r>
    <x v="23"/>
    <x v="5"/>
    <n v="1.100600770768434"/>
    <n v="1.0895947630607501"/>
    <n v="1.0816317952040599"/>
    <n v="0.97623367399093819"/>
    <x v="4"/>
    <x v="5"/>
  </r>
  <r>
    <x v="23"/>
    <x v="28"/>
    <n v="1.5249074613521769"/>
    <n v="1.509658386738655"/>
    <n v="1.9248335440663249"/>
    <n v="0.60357081823419156"/>
    <x v="4"/>
    <x v="24"/>
  </r>
  <r>
    <x v="23"/>
    <x v="35"/>
    <n v="1.0641631671724781"/>
    <n v="1.032238272157304"/>
    <n v="1.8916363054171479"/>
    <n v="0.42287037451929038"/>
    <x v="10"/>
    <x v="29"/>
  </r>
  <r>
    <x v="23"/>
    <x v="15"/>
    <n v="1.220449970875175"/>
    <n v="1.18383647174892"/>
    <n v="1.5777017929272179"/>
    <n v="0.62525450412463168"/>
    <x v="10"/>
    <x v="12"/>
  </r>
  <r>
    <x v="23"/>
    <x v="29"/>
    <n v="1.3072772094351279"/>
    <n v="1.268058893152074"/>
    <n v="1.622880346961239"/>
    <n v="0.64378124853114738"/>
    <x v="10"/>
    <x v="25"/>
  </r>
  <r>
    <x v="23"/>
    <x v="30"/>
    <n v="1.4978613664103759"/>
    <n v="1.4529255254180651"/>
    <n v="1.889122757059102"/>
    <n v="0.59631962463351784"/>
    <x v="10"/>
    <x v="14"/>
  </r>
  <r>
    <x v="23"/>
    <x v="6"/>
    <n v="1.1163310374740281"/>
    <n v="1.1163310374740281"/>
    <n v="1.073957474307593"/>
    <n v="1.010208645250136"/>
    <x v="5"/>
    <x v="6"/>
  </r>
  <r>
    <x v="23"/>
    <x v="23"/>
    <n v="1.6737951916366329"/>
    <n v="1.640650732396304"/>
    <n v="2.1589672461871712"/>
    <n v="0.55856235376558827"/>
    <x v="6"/>
    <x v="20"/>
  </r>
  <r>
    <x v="23"/>
    <x v="16"/>
    <n v="1.7181306006983259"/>
    <n v="1.6841082125656861"/>
    <n v="2.2205866539888728"/>
    <n v="0.55120757626461481"/>
    <x v="6"/>
    <x v="13"/>
  </r>
  <r>
    <x v="23"/>
    <x v="21"/>
    <n v="1.218962641435555"/>
    <n v="1.1948247673477219"/>
    <n v="1.2590203634094099"/>
    <n v="0.86548263816480053"/>
    <x v="6"/>
    <x v="18"/>
  </r>
  <r>
    <x v="23"/>
    <x v="7"/>
    <n v="1.245705095148498"/>
    <n v="1.2210376675217951"/>
    <n v="1.5498592585788491"/>
    <n v="0.66118028408415941"/>
    <x v="6"/>
    <x v="7"/>
  </r>
  <r>
    <x v="23"/>
    <x v="17"/>
    <n v="1.5859284017272111"/>
    <n v="1.554523878920731"/>
    <n v="2.0126769308542221"/>
    <n v="0.58386669289514925"/>
    <x v="6"/>
    <x v="14"/>
  </r>
  <r>
    <x v="23"/>
    <x v="36"/>
    <n v="1.422358729888235"/>
    <n v="1.380318570384149"/>
    <n v="1.822977151108494"/>
    <n v="0.59550527859517088"/>
    <x v="13"/>
    <x v="30"/>
  </r>
  <r>
    <x v="23"/>
    <x v="38"/>
    <n v="1.126215699248766"/>
    <n v="1.092928535724172"/>
    <n v="1.168814906992605"/>
    <n v="0.87851205762525375"/>
    <x v="13"/>
    <x v="31"/>
  </r>
  <r>
    <x v="23"/>
    <x v="24"/>
    <n v="1.4220322616267891"/>
    <n v="1.4008078995129569"/>
    <n v="1.9501996829890009"/>
    <n v="0.54987992919042339"/>
    <x v="7"/>
    <x v="21"/>
  </r>
  <r>
    <x v="23"/>
    <x v="25"/>
    <n v="1.436138012848502"/>
    <n v="1.4147031171343449"/>
    <n v="1.967021032724527"/>
    <n v="0.54869715103964478"/>
    <x v="7"/>
    <x v="14"/>
  </r>
  <r>
    <x v="23"/>
    <x v="19"/>
    <n v="1.4907197192399071"/>
    <n v="1.438804107127075"/>
    <n v="1.9390022081953171"/>
    <n v="0.56936667421828979"/>
    <x v="12"/>
    <x v="16"/>
  </r>
  <r>
    <x v="23"/>
    <x v="39"/>
    <n v="2.0606675605119569"/>
    <n v="1.988903018603581"/>
    <n v="1.52555217824565"/>
    <n v="1.10107198794081"/>
    <x v="12"/>
    <x v="32"/>
  </r>
  <r>
    <x v="23"/>
    <x v="8"/>
    <n v="1.302881874993095"/>
    <n v="1.268246513359224"/>
    <n v="1.657464762044528"/>
    <n v="0.6251462803166753"/>
    <x v="0"/>
    <x v="8"/>
  </r>
  <r>
    <x v="23"/>
    <x v="18"/>
    <n v="1.2812237090814449"/>
    <n v="1.2366039779194049"/>
    <n v="1.2943290153574449"/>
    <n v="0.86172377917537124"/>
    <x v="12"/>
    <x v="15"/>
  </r>
  <r>
    <x v="23"/>
    <x v="9"/>
    <n v="1.2287689944833591"/>
    <n v="1.2104291587448019"/>
    <n v="1.7060337317290131"/>
    <n v="0.57300276521650773"/>
    <x v="7"/>
    <x v="1"/>
  </r>
  <r>
    <x v="23"/>
    <x v="10"/>
    <n v="1.3076576375090461"/>
    <n v="1.288188789307918"/>
    <n v="1.92887728844817"/>
    <n v="0.51351493133351223"/>
    <x v="8"/>
    <x v="9"/>
  </r>
  <r>
    <x v="23"/>
    <x v="11"/>
    <n v="1.1948019306072999"/>
    <n v="1.177144759219015"/>
    <n v="1.617689260260204"/>
    <n v="0.60031159287674918"/>
    <x v="9"/>
    <x v="1"/>
  </r>
  <r>
    <x v="23"/>
    <x v="12"/>
    <n v="1.1860444337717"/>
    <n v="1.1504631007585491"/>
    <n v="1.647964392111408"/>
    <n v="0.57167044616259011"/>
    <x v="10"/>
    <x v="1"/>
  </r>
  <r>
    <x v="23"/>
    <x v="13"/>
    <n v="1.1121801556723729"/>
    <n v="1.1121801556723729"/>
    <n v="1.0915362062458429"/>
    <n v="0.98383379731330445"/>
    <x v="11"/>
    <x v="10"/>
  </r>
  <r>
    <x v="23"/>
    <x v="14"/>
    <n v="1.095197552043178"/>
    <n v="1.0570563437630669"/>
    <n v="1.2357972612502279"/>
    <n v="0.78590855651845337"/>
    <x v="12"/>
    <x v="11"/>
  </r>
  <r>
    <x v="23"/>
    <x v="37"/>
    <n v="1.491988391569778"/>
    <n v="1.462444066984238"/>
    <n v="1.7279751085473041"/>
    <n v="0.68002799189501695"/>
    <x v="14"/>
    <x v="21"/>
  </r>
  <r>
    <x v="23"/>
    <x v="31"/>
    <n v="1.4706767177139171"/>
    <n v="1.4265564161825"/>
    <n v="1.960162899462162"/>
    <n v="0.55600656630494227"/>
    <x v="10"/>
    <x v="20"/>
  </r>
  <r>
    <x v="24"/>
    <x v="0"/>
    <n v="1.459107140393638"/>
    <n v="1.417377251763051"/>
    <n v="1.9514108083574131"/>
    <n v="0.55590076246778197"/>
    <x v="0"/>
    <x v="0"/>
  </r>
  <r>
    <x v="24"/>
    <x v="1"/>
    <n v="1.3995503537009779"/>
    <n v="1.37183648531086"/>
    <n v="1.7153860311754741"/>
    <n v="0.64445965176509235"/>
    <x v="1"/>
    <x v="1"/>
  </r>
  <r>
    <x v="24"/>
    <x v="20"/>
    <n v="1.428067950354666"/>
    <n v="1.399789377080316"/>
    <n v="1.882090651052752"/>
    <n v="0.57751855339677594"/>
    <x v="1"/>
    <x v="17"/>
  </r>
  <r>
    <x v="24"/>
    <x v="22"/>
    <n v="1.2801117850305279"/>
    <n v="1.254763036812101"/>
    <n v="1.5369700728621769"/>
    <n v="0.68743262719211184"/>
    <x v="1"/>
    <x v="19"/>
  </r>
  <r>
    <x v="24"/>
    <x v="2"/>
    <n v="1.206200759140214"/>
    <n v="1.182315595592883"/>
    <n v="1.306631931244961"/>
    <n v="0.81305297677124777"/>
    <x v="1"/>
    <x v="2"/>
  </r>
  <r>
    <x v="24"/>
    <x v="26"/>
    <n v="1.4049308700045131"/>
    <n v="1.370326661383712"/>
    <n v="1.788660982208959"/>
    <n v="0.60713442829751207"/>
    <x v="2"/>
    <x v="22"/>
  </r>
  <r>
    <x v="24"/>
    <x v="3"/>
    <n v="1.1568516109688349"/>
    <n v="1.128357728925268"/>
    <n v="1.3185771065657521"/>
    <n v="0.76612399459747604"/>
    <x v="2"/>
    <x v="3"/>
  </r>
  <r>
    <x v="24"/>
    <x v="4"/>
    <n v="1.4166091299834089"/>
    <n v="1.395359993033658"/>
    <n v="1.5698518093900431"/>
    <n v="0.74213710528614829"/>
    <x v="3"/>
    <x v="4"/>
  </r>
  <r>
    <x v="24"/>
    <x v="32"/>
    <n v="1.4018978841769569"/>
    <n v="1.3808694159143029"/>
    <n v="1.9246677919753039"/>
    <n v="0.55214675042283234"/>
    <x v="3"/>
    <x v="26"/>
  </r>
  <r>
    <x v="24"/>
    <x v="27"/>
    <n v="1.490799969512195"/>
    <n v="1.468437969969512"/>
    <n v="1.9494467203220871"/>
    <n v="0.57673948795262964"/>
    <x v="3"/>
    <x v="23"/>
  </r>
  <r>
    <x v="24"/>
    <x v="33"/>
    <n v="1.522756088653402"/>
    <n v="1.499914747323601"/>
    <n v="1.765265542469038"/>
    <n v="0.67691246831438556"/>
    <x v="3"/>
    <x v="27"/>
  </r>
  <r>
    <x v="24"/>
    <x v="34"/>
    <n v="1.574305125208592"/>
    <n v="1.5506905483304629"/>
    <n v="1.707760435824393"/>
    <n v="0.73303955976095603"/>
    <x v="3"/>
    <x v="28"/>
  </r>
  <r>
    <x v="24"/>
    <x v="5"/>
    <n v="1.100532463284944"/>
    <n v="1.0895271386520951"/>
    <n v="1.078514695405111"/>
    <n v="0.98012520704736517"/>
    <x v="4"/>
    <x v="5"/>
  </r>
  <r>
    <x v="24"/>
    <x v="28"/>
    <n v="1.5043564247298331"/>
    <n v="1.4893128604825341"/>
    <n v="1.867972723027169"/>
    <n v="0.62096510743839128"/>
    <x v="4"/>
    <x v="24"/>
  </r>
  <r>
    <x v="24"/>
    <x v="35"/>
    <n v="1.063266232822663"/>
    <n v="1.031368245837984"/>
    <n v="1.83821420746899"/>
    <n v="0.43980401552110537"/>
    <x v="10"/>
    <x v="29"/>
  </r>
  <r>
    <x v="24"/>
    <x v="15"/>
    <n v="1.2220585647395661"/>
    <n v="1.1853968077973791"/>
    <n v="1.5532465703233651"/>
    <n v="0.63992221747028089"/>
    <x v="10"/>
    <x v="12"/>
  </r>
  <r>
    <x v="24"/>
    <x v="29"/>
    <n v="1.3034534571117471"/>
    <n v="1.264349853398395"/>
    <n v="1.5901334858218701"/>
    <n v="0.66048087399450872"/>
    <x v="10"/>
    <x v="25"/>
  </r>
  <r>
    <x v="24"/>
    <x v="30"/>
    <n v="1.4750801222703629"/>
    <n v="1.430827718602252"/>
    <n v="1.8346465994776029"/>
    <n v="0.61180631657069418"/>
    <x v="10"/>
    <x v="14"/>
  </r>
  <r>
    <x v="24"/>
    <x v="6"/>
    <n v="1.11132409596995"/>
    <n v="1.11132409596995"/>
    <n v="1.0717342863912691"/>
    <n v="1.008599518240116"/>
    <x v="5"/>
    <x v="6"/>
  </r>
  <r>
    <x v="24"/>
    <x v="23"/>
    <n v="1.672704867845765"/>
    <n v="1.6395819991755509"/>
    <n v="2.096736394476356"/>
    <n v="0.58152953200839241"/>
    <x v="6"/>
    <x v="20"/>
  </r>
  <r>
    <x v="24"/>
    <x v="16"/>
    <n v="1.686242252549355"/>
    <n v="1.6528513168553081"/>
    <n v="2.1447714748181941"/>
    <n v="0.56793724865518025"/>
    <x v="6"/>
    <x v="13"/>
  </r>
  <r>
    <x v="24"/>
    <x v="21"/>
    <n v="1.215123274888263"/>
    <n v="1.1910614278607721"/>
    <n v="1.2462970785758589"/>
    <n v="0.87511263156043817"/>
    <x v="6"/>
    <x v="18"/>
  </r>
  <r>
    <x v="24"/>
    <x v="7"/>
    <n v="1.238618592979069"/>
    <n v="1.2140914921279979"/>
    <n v="1.5219389299050889"/>
    <n v="0.67436543050287667"/>
    <x v="6"/>
    <x v="7"/>
  </r>
  <r>
    <x v="24"/>
    <x v="17"/>
    <n v="1.5687950113394631"/>
    <n v="1.5377297635901661"/>
    <n v="1.955345335648371"/>
    <n v="0.60140517779727531"/>
    <x v="6"/>
    <x v="14"/>
  </r>
  <r>
    <x v="24"/>
    <x v="36"/>
    <n v="1.412870812708533"/>
    <n v="1.3711110842540939"/>
    <n v="1.7740020496924349"/>
    <n v="0.61452121076622024"/>
    <x v="13"/>
    <x v="30"/>
  </r>
  <r>
    <x v="24"/>
    <x v="38"/>
    <n v="1.1243335614431511"/>
    <n v="1.0911020276073931"/>
    <n v="1.1606282059916859"/>
    <n v="0.88571702736761204"/>
    <x v="13"/>
    <x v="31"/>
  </r>
  <r>
    <x v="24"/>
    <x v="24"/>
    <n v="1.420185977921262"/>
    <n v="1.398989172280646"/>
    <n v="1.8995213365125829"/>
    <n v="0.56978696093916636"/>
    <x v="7"/>
    <x v="21"/>
  </r>
  <r>
    <x v="24"/>
    <x v="25"/>
    <n v="1.42175970701511"/>
    <n v="1.4005394128805559"/>
    <n v="1.9099472672441791"/>
    <n v="0.56606383257451953"/>
    <x v="7"/>
    <x v="14"/>
  </r>
  <r>
    <x v="24"/>
    <x v="19"/>
    <n v="1.4952962737861679"/>
    <n v="1.4432212791767001"/>
    <n v="1.896663163449273"/>
    <n v="0.58904249940727837"/>
    <x v="12"/>
    <x v="16"/>
  </r>
  <r>
    <x v="24"/>
    <x v="39"/>
    <n v="1.97867756760382"/>
    <n v="1.9097683985827909"/>
    <n v="1.52980969193659"/>
    <n v="1.053145391038794"/>
    <x v="12"/>
    <x v="32"/>
  </r>
  <r>
    <x v="24"/>
    <x v="8"/>
    <n v="1.2974173625395009"/>
    <n v="1.2629272676167691"/>
    <n v="1.6241414735974"/>
    <n v="0.64047906831052792"/>
    <x v="0"/>
    <x v="8"/>
  </r>
  <r>
    <x v="24"/>
    <x v="18"/>
    <n v="1.278107043490885"/>
    <n v="1.2335958529215509"/>
    <n v="1.2812220198564119"/>
    <n v="0.87196438948353605"/>
    <x v="12"/>
    <x v="15"/>
  </r>
  <r>
    <x v="24"/>
    <x v="9"/>
    <n v="1.2285351083092091"/>
    <n v="1.2101987634090721"/>
    <n v="1.6729797080968529"/>
    <n v="0.58880265839941204"/>
    <x v="7"/>
    <x v="1"/>
  </r>
  <r>
    <x v="24"/>
    <x v="10"/>
    <n v="1.2968719181719131"/>
    <n v="1.277563651400123"/>
    <n v="1.8785529282312241"/>
    <n v="0.52848143649658896"/>
    <x v="8"/>
    <x v="9"/>
  </r>
  <r>
    <x v="24"/>
    <x v="11"/>
    <n v="1.191502627485391"/>
    <n v="1.1738942142713209"/>
    <n v="1.588272462470836"/>
    <n v="0.61423414289471667"/>
    <x v="9"/>
    <x v="1"/>
  </r>
  <r>
    <x v="24"/>
    <x v="12"/>
    <n v="1.185835637859324"/>
    <n v="1.150260568723545"/>
    <n v="1.6175948260455391"/>
    <n v="0.58664933607849457"/>
    <x v="10"/>
    <x v="1"/>
  </r>
  <r>
    <x v="24"/>
    <x v="13"/>
    <n v="1.1142926420435411"/>
    <n v="1.1142926420435411"/>
    <n v="1.089456041189619"/>
    <n v="0.98833839401091284"/>
    <x v="11"/>
    <x v="10"/>
  </r>
  <r>
    <x v="24"/>
    <x v="14"/>
    <n v="1.09945328199144"/>
    <n v="1.061163864210644"/>
    <n v="1.2283964893989801"/>
    <n v="0.79562507013596118"/>
    <x v="12"/>
    <x v="11"/>
  </r>
  <r>
    <x v="24"/>
    <x v="37"/>
    <n v="1.4862066271443419"/>
    <n v="1.4567767929434641"/>
    <n v="1.6871236564929351"/>
    <n v="0.70046644098723698"/>
    <x v="14"/>
    <x v="21"/>
  </r>
  <r>
    <x v="24"/>
    <x v="31"/>
    <n v="1.468299552928968"/>
    <n v="1.4242505663410989"/>
    <n v="1.908743464853311"/>
    <n v="0.57615563320516805"/>
    <x v="10"/>
    <x v="20"/>
  </r>
  <r>
    <x v="25"/>
    <x v="0"/>
    <n v="1.4355540652611709"/>
    <n v="1.394497785288219"/>
    <n v="1.8868401110583279"/>
    <n v="0.5733089066324818"/>
    <x v="0"/>
    <x v="0"/>
  </r>
  <r>
    <x v="25"/>
    <x v="1"/>
    <n v="1.3910899235449949"/>
    <n v="1.3635435884252931"/>
    <n v="1.672199980038956"/>
    <n v="0.66384322316118471"/>
    <x v="1"/>
    <x v="1"/>
  </r>
  <r>
    <x v="25"/>
    <x v="20"/>
    <n v="1.4204898955902869"/>
    <n v="1.392361382806321"/>
    <n v="1.827414496423539"/>
    <n v="0.59865977424570982"/>
    <x v="1"/>
    <x v="17"/>
  </r>
  <r>
    <x v="25"/>
    <x v="22"/>
    <n v="1.2907297225921699"/>
    <n v="1.2651707181844041"/>
    <n v="1.5144010110111781"/>
    <n v="0.70763920279184389"/>
    <x v="1"/>
    <x v="19"/>
  </r>
  <r>
    <x v="25"/>
    <x v="2"/>
    <n v="1.208365777501782"/>
    <n v="1.1844377423037269"/>
    <n v="1.2935101685093719"/>
    <n v="0.82610348031876035"/>
    <x v="1"/>
    <x v="2"/>
  </r>
  <r>
    <x v="25"/>
    <x v="26"/>
    <n v="1.4033343240158549"/>
    <n v="1.368769439187878"/>
    <n v="1.7413825760327699"/>
    <n v="0.62961987314219181"/>
    <x v="2"/>
    <x v="22"/>
  </r>
  <r>
    <x v="25"/>
    <x v="3"/>
    <n v="1.1637421757344539"/>
    <n v="1.1350785753469059"/>
    <n v="1.3073962072445859"/>
    <n v="0.77993034406702522"/>
    <x v="2"/>
    <x v="3"/>
  </r>
  <r>
    <x v="25"/>
    <x v="4"/>
    <n v="1.390365011019159"/>
    <n v="1.3695095358538709"/>
    <n v="1.5511382023491189"/>
    <n v="0.74072050798369082"/>
    <x v="3"/>
    <x v="4"/>
  </r>
  <r>
    <x v="25"/>
    <x v="32"/>
    <n v="1.3978950546919291"/>
    <n v="1.37692662887155"/>
    <n v="1.865255310934141"/>
    <n v="0.57527724997237861"/>
    <x v="3"/>
    <x v="26"/>
  </r>
  <r>
    <x v="25"/>
    <x v="27"/>
    <n v="1.484265132665991"/>
    <n v="1.4620011556760011"/>
    <n v="1.887436807603929"/>
    <n v="0.60079502497838544"/>
    <x v="3"/>
    <x v="23"/>
  </r>
  <r>
    <x v="25"/>
    <x v="33"/>
    <n v="1.504385963585914"/>
    <n v="1.4818201741321251"/>
    <n v="1.7128864096015051"/>
    <n v="0.69755027476890041"/>
    <x v="3"/>
    <x v="27"/>
  </r>
  <r>
    <x v="25"/>
    <x v="34"/>
    <n v="1.537231230485897"/>
    <n v="1.514172762028609"/>
    <n v="1.6585971417391541"/>
    <n v="0.74565537340449806"/>
    <x v="3"/>
    <x v="28"/>
  </r>
  <r>
    <x v="25"/>
    <x v="5"/>
    <n v="1.0999571576433"/>
    <n v="1.088957586066867"/>
    <n v="1.07481472301442"/>
    <n v="0.98433723823460384"/>
    <x v="4"/>
    <x v="5"/>
  </r>
  <r>
    <x v="25"/>
    <x v="28"/>
    <n v="1.473527811233236"/>
    <n v="1.458792533120904"/>
    <n v="1.8050253179603719"/>
    <n v="0.63814139104746781"/>
    <x v="4"/>
    <x v="24"/>
  </r>
  <r>
    <x v="25"/>
    <x v="35"/>
    <n v="1.0624758641427421"/>
    <n v="1.03060158821846"/>
    <n v="1.7800038223028449"/>
    <n v="0.45972857483550411"/>
    <x v="10"/>
    <x v="29"/>
  </r>
  <r>
    <x v="25"/>
    <x v="15"/>
    <n v="1.2279560317461149"/>
    <n v="1.1911173507937309"/>
    <n v="1.528995147468152"/>
    <n v="0.65733385573637393"/>
    <x v="10"/>
    <x v="12"/>
  </r>
  <r>
    <x v="25"/>
    <x v="29"/>
    <n v="1.306568929108431"/>
    <n v="1.2673718612351781"/>
    <n v="1.5574539076252161"/>
    <n v="0.68158931994141791"/>
    <x v="10"/>
    <x v="25"/>
  </r>
  <r>
    <x v="25"/>
    <x v="30"/>
    <n v="1.44541621844956"/>
    <n v="1.4020537318960731"/>
    <n v="1.774909879102309"/>
    <n v="0.62793953690116233"/>
    <x v="10"/>
    <x v="14"/>
  </r>
  <r>
    <x v="25"/>
    <x v="6"/>
    <n v="1.1055119150184061"/>
    <n v="1.1055119150184061"/>
    <n v="1.06941171027867"/>
    <n v="1.0063765722069971"/>
    <x v="5"/>
    <x v="6"/>
  </r>
  <r>
    <x v="25"/>
    <x v="23"/>
    <n v="1.6591541556689711"/>
    <n v="1.626299617932951"/>
    <n v="2.023016803492669"/>
    <n v="0.60645876030813883"/>
    <x v="6"/>
    <x v="20"/>
  </r>
  <r>
    <x v="25"/>
    <x v="16"/>
    <n v="1.6458746575132239"/>
    <n v="1.6132830801367251"/>
    <n v="2.0611691992949042"/>
    <n v="0.58607268042130789"/>
    <x v="6"/>
    <x v="13"/>
  </r>
  <r>
    <x v="25"/>
    <x v="21"/>
    <n v="1.211344562703611"/>
    <n v="1.1873575416599751"/>
    <n v="1.232256995773483"/>
    <n v="0.88633868668560056"/>
    <x v="6"/>
    <x v="18"/>
  </r>
  <r>
    <x v="25"/>
    <x v="7"/>
    <n v="1.2332879188668431"/>
    <n v="1.2088663759189839"/>
    <n v="1.4920781709397439"/>
    <n v="0.69035121043075187"/>
    <x v="6"/>
    <x v="7"/>
  </r>
  <r>
    <x v="25"/>
    <x v="17"/>
    <n v="1.5454010712413511"/>
    <n v="1.5147990698306311"/>
    <n v="1.8912114213242379"/>
    <n v="0.62075312561879625"/>
    <x v="6"/>
    <x v="14"/>
  </r>
  <r>
    <x v="25"/>
    <x v="36"/>
    <n v="1.4008207940464561"/>
    <n v="1.3594172237790729"/>
    <n v="1.7204067532387859"/>
    <n v="0.63601765903540797"/>
    <x v="13"/>
    <x v="30"/>
  </r>
  <r>
    <x v="25"/>
    <x v="38"/>
    <n v="1.121374200798908"/>
    <n v="1.0882301357506641"/>
    <n v="1.1513381455098139"/>
    <n v="0.89338096986766302"/>
    <x v="13"/>
    <x v="31"/>
  </r>
  <r>
    <x v="25"/>
    <x v="24"/>
    <n v="1.41351050961286"/>
    <n v="1.392413337827594"/>
    <n v="1.8420050213383621"/>
    <n v="0.59205362024178854"/>
    <x v="7"/>
    <x v="21"/>
  </r>
  <r>
    <x v="25"/>
    <x v="25"/>
    <n v="1.402433338004911"/>
    <n v="1.3815014971391659"/>
    <n v="1.8467911561096231"/>
    <n v="0.58528374044357612"/>
    <x v="7"/>
    <x v="14"/>
  </r>
  <r>
    <x v="25"/>
    <x v="19"/>
    <n v="1.4955921091624691"/>
    <n v="1.4435068118284531"/>
    <n v="1.8471845484587719"/>
    <n v="0.61137043876167796"/>
    <x v="12"/>
    <x v="16"/>
  </r>
  <r>
    <x v="25"/>
    <x v="39"/>
    <n v="1.884700589036082"/>
    <n v="1.819064250114427"/>
    <n v="1.5385653461549671"/>
    <n v="0.9951435073179552"/>
    <x v="12"/>
    <x v="32"/>
  </r>
  <r>
    <x v="25"/>
    <x v="8"/>
    <n v="1.294209374422995"/>
    <n v="1.2598045595480281"/>
    <n v="1.5886773555081339"/>
    <n v="0.65895110171076554"/>
    <x v="0"/>
    <x v="8"/>
  </r>
  <r>
    <x v="25"/>
    <x v="18"/>
    <n v="1.2734152867032"/>
    <n v="1.2290674906488599"/>
    <n v="1.266237666513979"/>
    <n v="0.88319054690904097"/>
    <x v="12"/>
    <x v="15"/>
  </r>
  <r>
    <x v="25"/>
    <x v="9"/>
    <n v="1.2319521128044739"/>
    <n v="1.213564767837243"/>
    <n v="1.638905459668085"/>
    <n v="0.60769756581385803"/>
    <x v="7"/>
    <x v="1"/>
  </r>
  <r>
    <x v="25"/>
    <x v="10"/>
    <n v="1.2791609463445099"/>
    <n v="1.26011636649819"/>
    <n v="1.820849540013177"/>
    <n v="0.54453646437178826"/>
    <x v="8"/>
    <x v="9"/>
  </r>
  <r>
    <x v="25"/>
    <x v="11"/>
    <n v="1.1902272807358609"/>
    <n v="1.172637715010701"/>
    <n v="1.557078628580618"/>
    <n v="0.63085434211538149"/>
    <x v="9"/>
    <x v="1"/>
  </r>
  <r>
    <x v="25"/>
    <x v="12"/>
    <n v="1.191301391037189"/>
    <n v="1.1555623493060729"/>
    <n v="1.587668282440357"/>
    <n v="0.60496424419990413"/>
    <x v="10"/>
    <x v="1"/>
  </r>
  <r>
    <x v="25"/>
    <x v="13"/>
    <n v="1.116110069386643"/>
    <n v="1.116110069386643"/>
    <n v="1.086738730836591"/>
    <n v="0.99341753779911557"/>
    <x v="11"/>
    <x v="10"/>
  </r>
  <r>
    <x v="25"/>
    <x v="14"/>
    <n v="1.101680394017458"/>
    <n v="1.0633134151213279"/>
    <n v="1.218545813064035"/>
    <n v="0.80627405817472386"/>
    <x v="12"/>
    <x v="11"/>
  </r>
  <r>
    <x v="25"/>
    <x v="37"/>
    <n v="1.4716932762757911"/>
    <n v="1.4425508351614189"/>
    <n v="1.6405085225930041"/>
    <n v="0.72137525234330369"/>
    <x v="14"/>
    <x v="21"/>
  </r>
  <r>
    <x v="25"/>
    <x v="31"/>
    <n v="1.459350286443645"/>
    <n v="1.415569777850336"/>
    <n v="1.8497174823749249"/>
    <n v="0.59838916364136918"/>
    <x v="10"/>
    <x v="20"/>
  </r>
  <r>
    <x v="26"/>
    <x v="0"/>
    <n v="1.407324736719376"/>
    <n v="1.3670758044068889"/>
    <n v="1.8178944345872621"/>
    <n v="0.59210192466139933"/>
    <x v="0"/>
    <x v="0"/>
  </r>
  <r>
    <x v="26"/>
    <x v="1"/>
    <n v="1.3704288509237801"/>
    <n v="1.343291645954992"/>
    <n v="1.6226140927416171"/>
    <n v="0.6821328627513974"/>
    <x v="1"/>
    <x v="1"/>
  </r>
  <r>
    <x v="26"/>
    <x v="20"/>
    <n v="1.3969450720208401"/>
    <n v="1.369282793366962"/>
    <n v="1.763686718920934"/>
    <n v="0.61873278451649116"/>
    <x v="1"/>
    <x v="17"/>
  </r>
  <r>
    <x v="26"/>
    <x v="22"/>
    <n v="1.296497780227218"/>
    <n v="1.270824556856383"/>
    <n v="1.4864570435543829"/>
    <n v="0.72957894107351207"/>
    <x v="1"/>
    <x v="19"/>
  </r>
  <r>
    <x v="26"/>
    <x v="2"/>
    <n v="1.205357593835324"/>
    <n v="1.181489126630664"/>
    <n v="1.2766869875788509"/>
    <n v="0.8392889870201361"/>
    <x v="1"/>
    <x v="2"/>
  </r>
  <r>
    <x v="26"/>
    <x v="26"/>
    <n v="1.3707449287701901"/>
    <n v="1.336982738406393"/>
    <n v="1.68220243693298"/>
    <n v="0.64549998912737638"/>
    <x v="2"/>
    <x v="22"/>
  </r>
  <r>
    <x v="26"/>
    <x v="3"/>
    <n v="1.162491584749942"/>
    <n v="1.1338587870960031"/>
    <n v="1.290044304324123"/>
    <n v="0.79380255818713852"/>
    <x v="2"/>
    <x v="3"/>
  </r>
  <r>
    <x v="26"/>
    <x v="4"/>
    <n v="1.3343261528967549"/>
    <n v="1.3143112606033041"/>
    <n v="1.561179459109423"/>
    <n v="0.70447286395773978"/>
    <x v="3"/>
    <x v="4"/>
  </r>
  <r>
    <x v="26"/>
    <x v="32"/>
    <n v="1.368627798356943"/>
    <n v="1.3480983813815881"/>
    <n v="1.7942634967073401"/>
    <n v="0.59467663708523222"/>
    <x v="3"/>
    <x v="26"/>
  </r>
  <r>
    <x v="26"/>
    <x v="27"/>
    <n v="1.4534821040265009"/>
    <n v="1.431679872466104"/>
    <n v="1.8147411682788279"/>
    <n v="0.62159190680477272"/>
    <x v="3"/>
    <x v="23"/>
  </r>
  <r>
    <x v="26"/>
    <x v="33"/>
    <n v="1.459377739851661"/>
    <n v="1.437487073753887"/>
    <n v="1.6558512484697141"/>
    <n v="0.70953545267409845"/>
    <x v="3"/>
    <x v="27"/>
  </r>
  <r>
    <x v="26"/>
    <x v="34"/>
    <n v="1.4581310171903741"/>
    <n v="1.436259051932518"/>
    <n v="1.620040403387734"/>
    <n v="0.73096502018851117"/>
    <x v="3"/>
    <x v="28"/>
  </r>
  <r>
    <x v="26"/>
    <x v="5"/>
    <n v="1.097408711097821"/>
    <n v="1.0864346239868421"/>
    <n v="1.0702558528127919"/>
    <n v="0.98791809858807378"/>
    <x v="4"/>
    <x v="5"/>
  </r>
  <r>
    <x v="26"/>
    <x v="28"/>
    <n v="1.4019345647478929"/>
    <n v="1.387915219100414"/>
    <n v="1.745842778867948"/>
    <n v="0.63614446782121836"/>
    <x v="4"/>
    <x v="24"/>
  </r>
  <r>
    <x v="26"/>
    <x v="35"/>
    <n v="1.05605613515712"/>
    <n v="1.0243744511024071"/>
    <n v="1.720760758512897"/>
    <n v="0.47912634043110991"/>
    <x v="10"/>
    <x v="29"/>
  </r>
  <r>
    <x v="26"/>
    <x v="15"/>
    <n v="1.225023413656918"/>
    <n v="1.1882727112472109"/>
    <n v="1.4971662933748511"/>
    <n v="0.67536424755842195"/>
    <x v="10"/>
    <x v="12"/>
  </r>
  <r>
    <x v="26"/>
    <x v="29"/>
    <n v="1.3005287473358069"/>
    <n v="1.261512884915732"/>
    <n v="1.518675872990229"/>
    <n v="0.70281425227424044"/>
    <x v="10"/>
    <x v="25"/>
  </r>
  <r>
    <x v="26"/>
    <x v="30"/>
    <n v="1.3787349667841391"/>
    <n v="1.3373729177806151"/>
    <n v="1.7175274359237911"/>
    <n v="0.62717302058320712"/>
    <x v="10"/>
    <x v="14"/>
  </r>
  <r>
    <x v="26"/>
    <x v="6"/>
    <n v="1.09829014909904"/>
    <n v="1.09829014909904"/>
    <n v="1.067639562837525"/>
    <n v="1.002126544606655"/>
    <x v="5"/>
    <x v="6"/>
  </r>
  <r>
    <x v="26"/>
    <x v="23"/>
    <n v="1.6218446051459829"/>
    <n v="1.5897288703906169"/>
    <n v="1.9384245986518931"/>
    <n v="0.6293534018327358"/>
    <x v="6"/>
    <x v="20"/>
  </r>
  <r>
    <x v="26"/>
    <x v="16"/>
    <n v="1.5966238081870701"/>
    <n v="1.565007495153663"/>
    <n v="1.9726413889972221"/>
    <n v="0.60457338493083079"/>
    <x v="6"/>
    <x v="13"/>
  </r>
  <r>
    <x v="26"/>
    <x v="21"/>
    <n v="1.2027780740628109"/>
    <n v="1.178960686457607"/>
    <n v="1.216506831330836"/>
    <n v="0.89606383679444213"/>
    <x v="6"/>
    <x v="18"/>
  </r>
  <r>
    <x v="26"/>
    <x v="7"/>
    <n v="1.2209166985746369"/>
    <n v="1.1967401302860301"/>
    <n v="1.457907168930108"/>
    <n v="0.70595665128318508"/>
    <x v="6"/>
    <x v="7"/>
  </r>
  <r>
    <x v="26"/>
    <x v="17"/>
    <n v="1.4810238316106621"/>
    <n v="1.4516966270243119"/>
    <n v="1.8196030997988411"/>
    <n v="0.62792609637808072"/>
    <x v="6"/>
    <x v="14"/>
  </r>
  <r>
    <x v="26"/>
    <x v="36"/>
    <n v="1.3743050198146329"/>
    <n v="1.3336851670122301"/>
    <n v="1.662001797042723"/>
    <n v="0.65489132322188282"/>
    <x v="13"/>
    <x v="30"/>
  </r>
  <r>
    <x v="26"/>
    <x v="38"/>
    <n v="1.1167131152307599"/>
    <n v="1.083706816258422"/>
    <n v="1.141113496634129"/>
    <n v="0.90084780793685615"/>
    <x v="13"/>
    <x v="31"/>
  </r>
  <r>
    <x v="26"/>
    <x v="24"/>
    <n v="1.3855431041398381"/>
    <n v="1.3648633563168551"/>
    <n v="1.7743760072903221"/>
    <n v="0.61154054374100619"/>
    <x v="7"/>
    <x v="21"/>
  </r>
  <r>
    <x v="26"/>
    <x v="25"/>
    <n v="1.3498538718211719"/>
    <n v="1.3297067991074241"/>
    <n v="1.777720584376276"/>
    <n v="0.59421962065849077"/>
    <x v="7"/>
    <x v="14"/>
  </r>
  <r>
    <x v="26"/>
    <x v="19"/>
    <n v="1.476322273157519"/>
    <n v="1.424908064639596"/>
    <n v="1.7851598463679861"/>
    <n v="0.63305127952277973"/>
    <x v="12"/>
    <x v="16"/>
  </r>
  <r>
    <x v="26"/>
    <x v="39"/>
    <n v="1.749180290661464"/>
    <n v="1.6882635641210151"/>
    <n v="1.586060961143956"/>
    <n v="0.88510016512106349"/>
    <x v="12"/>
    <x v="32"/>
  </r>
  <r>
    <x v="26"/>
    <x v="8"/>
    <n v="1.281163823209521"/>
    <n v="1.2471058067609231"/>
    <n v="1.547234545390709"/>
    <n v="0.67690026886605259"/>
    <x v="0"/>
    <x v="8"/>
  </r>
  <r>
    <x v="26"/>
    <x v="18"/>
    <n v="1.260428755071481"/>
    <n v="1.2165332262878981"/>
    <n v="1.248246810103288"/>
    <n v="0.89187363166712585"/>
    <x v="12"/>
    <x v="15"/>
  </r>
  <r>
    <x v="26"/>
    <x v="9"/>
    <n v="1.2259167739620871"/>
    <n v="1.2076195086790711"/>
    <n v="1.597005331184701"/>
    <n v="0.62704860787684813"/>
    <x v="7"/>
    <x v="1"/>
  </r>
  <r>
    <x v="26"/>
    <x v="10"/>
    <n v="1.248324857575748"/>
    <n v="1.22973937582524"/>
    <n v="1.7564634461146269"/>
    <n v="0.55887967622196366"/>
    <x v="8"/>
    <x v="9"/>
  </r>
  <r>
    <x v="26"/>
    <x v="11"/>
    <n v="1.180285913766391"/>
    <n v="1.162843264794474"/>
    <n v="1.519638810545783"/>
    <n v="0.64726877182604281"/>
    <x v="9"/>
    <x v="1"/>
  </r>
  <r>
    <x v="26"/>
    <x v="12"/>
    <n v="1.1903968540473511"/>
    <n v="1.1546849484259309"/>
    <n v="1.551500944634439"/>
    <n v="0.62432488040633971"/>
    <x v="10"/>
    <x v="1"/>
  </r>
  <r>
    <x v="26"/>
    <x v="13"/>
    <n v="1.116397146186564"/>
    <n v="1.116397146186564"/>
    <n v="1.082787011281936"/>
    <n v="0.99875384703418979"/>
    <x v="11"/>
    <x v="10"/>
  </r>
  <r>
    <x v="26"/>
    <x v="14"/>
    <n v="1.0985695022971851"/>
    <n v="1.060310862913701"/>
    <n v="1.2053397301447559"/>
    <n v="0.81635667869093442"/>
    <x v="12"/>
    <x v="11"/>
  </r>
  <r>
    <x v="26"/>
    <x v="37"/>
    <n v="1.435513695573412"/>
    <n v="1.4070876817996809"/>
    <n v="1.589710879716983"/>
    <n v="0.73531894596732461"/>
    <x v="14"/>
    <x v="21"/>
  </r>
  <r>
    <x v="26"/>
    <x v="31"/>
    <n v="1.431226968537092"/>
    <n v="1.3882901594809789"/>
    <n v="1.781510500405155"/>
    <n v="0.61855241128016825"/>
    <x v="10"/>
    <x v="20"/>
  </r>
  <r>
    <x v="27"/>
    <x v="0"/>
    <n v="1.382330941547427"/>
    <n v="1.3427968219173729"/>
    <n v="1.760537447256185"/>
    <n v="0.6082847529975729"/>
    <x v="0"/>
    <x v="0"/>
  </r>
  <r>
    <x v="27"/>
    <x v="1"/>
    <n v="1.347994208311019"/>
    <n v="1.3213012536909989"/>
    <n v="1.580258166625734"/>
    <n v="0.69627786072554687"/>
    <x v="1"/>
    <x v="1"/>
  </r>
  <r>
    <x v="27"/>
    <x v="20"/>
    <n v="1.3717821694644321"/>
    <n v="1.3446181661087011"/>
    <n v="1.7095910837501549"/>
    <n v="0.63467272156007593"/>
    <x v="1"/>
    <x v="17"/>
  </r>
  <r>
    <x v="27"/>
    <x v="22"/>
    <n v="1.2980838969151349"/>
    <n v="1.272379265293053"/>
    <n v="1.4611433449617739"/>
    <n v="0.74824983398947398"/>
    <x v="1"/>
    <x v="19"/>
  </r>
  <r>
    <x v="27"/>
    <x v="2"/>
    <n v="1.200005523420163"/>
    <n v="1.176243037807883"/>
    <n v="1.2613259865392801"/>
    <n v="0.84984316345561839"/>
    <x v="1"/>
    <x v="2"/>
  </r>
  <r>
    <x v="27"/>
    <x v="26"/>
    <n v="1.3281967018617491"/>
    <n v="1.295482497382396"/>
    <n v="1.6331187442104651"/>
    <n v="0.65193857813992406"/>
    <x v="2"/>
    <x v="22"/>
  </r>
  <r>
    <x v="27"/>
    <x v="3"/>
    <n v="1.157449535098046"/>
    <n v="1.128940925859178"/>
    <n v="1.273724621582254"/>
    <n v="0.80457300234582063"/>
    <x v="2"/>
    <x v="3"/>
  </r>
  <r>
    <x v="27"/>
    <x v="4"/>
    <n v="1.267953788453474"/>
    <n v="1.2489344816266721"/>
    <n v="1.5981707284207789"/>
    <n v="0.64783918836946586"/>
    <x v="3"/>
    <x v="4"/>
  </r>
  <r>
    <x v="27"/>
    <x v="32"/>
    <n v="1.338277654453869"/>
    <n v="1.3182034896370609"/>
    <n v="1.7351455096689641"/>
    <n v="0.60941367591868534"/>
    <x v="3"/>
    <x v="26"/>
  </r>
  <r>
    <x v="27"/>
    <x v="27"/>
    <n v="1.419329120671792"/>
    <n v="1.398039183861715"/>
    <n v="1.753747903332191"/>
    <n v="0.63674466239869099"/>
    <x v="3"/>
    <x v="23"/>
  </r>
  <r>
    <x v="27"/>
    <x v="33"/>
    <n v="1.4118501542201229"/>
    <n v="1.3906724019068211"/>
    <n v="1.610524859573907"/>
    <n v="0.71362561472126951"/>
    <x v="3"/>
    <x v="27"/>
  </r>
  <r>
    <x v="27"/>
    <x v="34"/>
    <n v="1.3850013081895689"/>
    <n v="1.3642262885667249"/>
    <n v="1.5946450792456339"/>
    <n v="0.70983394221461416"/>
    <x v="3"/>
    <x v="28"/>
  </r>
  <r>
    <x v="27"/>
    <x v="5"/>
    <n v="1.0951871396943811"/>
    <n v="1.084235268297437"/>
    <n v="1.0663474387653971"/>
    <n v="0.99098095418561627"/>
    <x v="4"/>
    <x v="5"/>
  </r>
  <r>
    <x v="27"/>
    <x v="28"/>
    <n v="1.3249997606406001"/>
    <n v="1.3117497630341941"/>
    <n v="1.707642539245819"/>
    <n v="0.6201478514487011"/>
    <x v="4"/>
    <x v="24"/>
  </r>
  <r>
    <x v="27"/>
    <x v="35"/>
    <n v="1.0477080360949269"/>
    <n v="1.016276795012079"/>
    <n v="1.673230178265626"/>
    <n v="0.49434943810932302"/>
    <x v="10"/>
    <x v="29"/>
  </r>
  <r>
    <x v="27"/>
    <x v="15"/>
    <n v="1.2191854125881709"/>
    <n v="1.182609850210526"/>
    <n v="1.4688312072607159"/>
    <n v="0.69036830478236344"/>
    <x v="10"/>
    <x v="12"/>
  </r>
  <r>
    <x v="27"/>
    <x v="29"/>
    <n v="1.2896412951963081"/>
    <n v="1.2509520563404191"/>
    <n v="1.4846427652037539"/>
    <n v="0.71939913713425463"/>
    <x v="10"/>
    <x v="25"/>
  </r>
  <r>
    <x v="27"/>
    <x v="30"/>
    <n v="1.3093327625380951"/>
    <n v="1.270052779661953"/>
    <n v="1.678033012657389"/>
    <n v="0.61532005252426447"/>
    <x v="10"/>
    <x v="14"/>
  </r>
  <r>
    <x v="27"/>
    <x v="6"/>
    <n v="1.0932580332593911"/>
    <n v="1.0932580332593911"/>
    <n v="1.0655648944549729"/>
    <n v="1.000255185675798"/>
    <x v="5"/>
    <x v="6"/>
  </r>
  <r>
    <x v="27"/>
    <x v="23"/>
    <n v="1.5745720989781939"/>
    <n v="1.543392453453873"/>
    <n v="1.8665936950211319"/>
    <n v="0.64417914414143485"/>
    <x v="6"/>
    <x v="20"/>
  </r>
  <r>
    <x v="27"/>
    <x v="16"/>
    <n v="1.5609818324363369"/>
    <n v="1.5300713011009639"/>
    <n v="1.901011235860663"/>
    <n v="0.62249105063336863"/>
    <x v="6"/>
    <x v="13"/>
  </r>
  <r>
    <x v="27"/>
    <x v="21"/>
    <n v="1.194722990459772"/>
    <n v="1.1710651094605691"/>
    <n v="1.203182707697406"/>
    <n v="0.90389259327499638"/>
    <x v="6"/>
    <x v="18"/>
  </r>
  <r>
    <x v="27"/>
    <x v="7"/>
    <n v="1.206447105972944"/>
    <n v="1.1825570642705101"/>
    <n v="1.4283163762079629"/>
    <n v="0.71790656525989338"/>
    <x v="6"/>
    <x v="7"/>
  </r>
  <r>
    <x v="27"/>
    <x v="17"/>
    <n v="1.413148808739348"/>
    <n v="1.3851656640118359"/>
    <n v="1.7637975776980459"/>
    <n v="0.62585464377399513"/>
    <x v="6"/>
    <x v="14"/>
  </r>
  <r>
    <x v="27"/>
    <x v="36"/>
    <n v="1.3453606562504929"/>
    <n v="1.305596301878557"/>
    <n v="1.613845204772093"/>
    <n v="0.66803971896974423"/>
    <x v="13"/>
    <x v="30"/>
  </r>
  <r>
    <x v="27"/>
    <x v="38"/>
    <n v="1.1133329033962369"/>
    <n v="1.0804265121628509"/>
    <n v="1.1326335200470581"/>
    <n v="0.90754894896433591"/>
    <x v="13"/>
    <x v="31"/>
  </r>
  <r>
    <x v="27"/>
    <x v="24"/>
    <n v="1.3537558072290219"/>
    <n v="1.333550496673366"/>
    <n v="1.7174149293065959"/>
    <n v="0.62543781819903854"/>
    <x v="7"/>
    <x v="21"/>
  </r>
  <r>
    <x v="27"/>
    <x v="25"/>
    <n v="1.289081966594515"/>
    <n v="1.2698419372423591"/>
    <n v="1.72523126130222"/>
    <n v="0.59178427279724211"/>
    <x v="7"/>
    <x v="14"/>
  </r>
  <r>
    <x v="27"/>
    <x v="19"/>
    <n v="1.450289341127956"/>
    <n v="1.3997817521334499"/>
    <n v="1.7305109405072909"/>
    <n v="0.64955546140158149"/>
    <x v="12"/>
    <x v="16"/>
  </r>
  <r>
    <x v="27"/>
    <x v="39"/>
    <n v="1.6348809541477991"/>
    <n v="1.577944801515786"/>
    <n v="1.6278500574207211"/>
    <n v="0.79768540894387729"/>
    <x v="12"/>
    <x v="32"/>
  </r>
  <r>
    <x v="27"/>
    <x v="8"/>
    <n v="1.263808497464799"/>
    <n v="1.23021184899973"/>
    <n v="1.511022007144585"/>
    <n v="0.69024107564615733"/>
    <x v="0"/>
    <x v="8"/>
  </r>
  <r>
    <x v="27"/>
    <x v="18"/>
    <n v="1.244647227937951"/>
    <n v="1.2013013045769281"/>
    <n v="1.232996910009609"/>
    <n v="0.8959941315570028"/>
    <x v="12"/>
    <x v="15"/>
  </r>
  <r>
    <x v="27"/>
    <x v="9"/>
    <n v="1.21516539958036"/>
    <n v="1.1970286025716981"/>
    <n v="1.55948733452973"/>
    <n v="0.64258404061753682"/>
    <x v="7"/>
    <x v="1"/>
  </r>
  <r>
    <x v="27"/>
    <x v="10"/>
    <n v="1.219663814745495"/>
    <n v="1.201505048272858"/>
    <n v="1.7026303242931331"/>
    <n v="0.57037054579790658"/>
    <x v="8"/>
    <x v="9"/>
  </r>
  <r>
    <x v="27"/>
    <x v="11"/>
    <n v="1.1686871946162201"/>
    <n v="1.1514159552869161"/>
    <n v="1.487118334151236"/>
    <n v="0.66061511184541166"/>
    <x v="9"/>
    <x v="1"/>
  </r>
  <r>
    <x v="27"/>
    <x v="12"/>
    <n v="1.185927455658573"/>
    <n v="1.1503496319888149"/>
    <n v="1.5193341571851109"/>
    <n v="0.64049425055746967"/>
    <x v="10"/>
    <x v="1"/>
  </r>
  <r>
    <x v="27"/>
    <x v="13"/>
    <n v="1.114297220518405"/>
    <n v="1.114297220518405"/>
    <n v="1.0785008109644449"/>
    <n v="1.0024261347086409"/>
    <x v="11"/>
    <x v="10"/>
  </r>
  <r>
    <x v="27"/>
    <x v="14"/>
    <n v="1.0974038776006909"/>
    <n v="1.0591858321121099"/>
    <n v="1.194745172998116"/>
    <n v="0.82563247043966814"/>
    <x v="12"/>
    <x v="11"/>
  </r>
  <r>
    <x v="27"/>
    <x v="37"/>
    <n v="1.3980663395905599"/>
    <n v="1.3703818576184701"/>
    <n v="1.5487897933620289"/>
    <n v="0.74276619758310725"/>
    <x v="14"/>
    <x v="21"/>
  </r>
  <r>
    <x v="27"/>
    <x v="31"/>
    <n v="1.4009315023104021"/>
    <n v="1.3589035572410899"/>
    <n v="1.7241828519879061"/>
    <n v="0.63382882425979947"/>
    <x v="10"/>
    <x v="20"/>
  </r>
  <r>
    <x v="28"/>
    <x v="0"/>
    <n v="1.371001559783847"/>
    <n v="1.3317914560030459"/>
    <n v="1.7101862049864329"/>
    <n v="0.62831216144470936"/>
    <x v="0"/>
    <x v="0"/>
  </r>
  <r>
    <x v="28"/>
    <x v="1"/>
    <n v="1.3319259521706051"/>
    <n v="1.305551180840494"/>
    <n v="1.540715260699894"/>
    <n v="0.71282441110137462"/>
    <x v="1"/>
    <x v="1"/>
  </r>
  <r>
    <x v="28"/>
    <x v="20"/>
    <n v="1.3569082796165151"/>
    <n v="1.3300388087330199"/>
    <n v="1.6607684994379071"/>
    <n v="0.65377991596943719"/>
    <x v="1"/>
    <x v="17"/>
  </r>
  <r>
    <x v="28"/>
    <x v="22"/>
    <n v="1.301089193787538"/>
    <n v="1.2753250513362999"/>
    <n v="1.4376649507953809"/>
    <n v="0.76718505054449826"/>
    <x v="1"/>
    <x v="19"/>
  </r>
  <r>
    <x v="28"/>
    <x v="2"/>
    <n v="1.194807857005858"/>
    <n v="1.17114829548099"/>
    <n v="1.2463498021750921"/>
    <n v="0.86043082758122136"/>
    <x v="1"/>
    <x v="2"/>
  </r>
  <r>
    <x v="28"/>
    <x v="26"/>
    <n v="1.2981818257789519"/>
    <n v="1.2662069039617361"/>
    <n v="1.5859580113982339"/>
    <n v="0.66389029199897842"/>
    <x v="2"/>
    <x v="22"/>
  </r>
  <r>
    <x v="28"/>
    <x v="3"/>
    <n v="1.153521463259968"/>
    <n v="1.1251096045589839"/>
    <n v="1.258191781720122"/>
    <n v="0.81573528872935808"/>
    <x v="2"/>
    <x v="3"/>
  </r>
  <r>
    <x v="28"/>
    <x v="4"/>
    <n v="1.214942630123341"/>
    <n v="1.1967184906714909"/>
    <n v="1.6170338297224349"/>
    <n v="0.61064000551075381"/>
    <x v="3"/>
    <x v="4"/>
  </r>
  <r>
    <x v="28"/>
    <x v="32"/>
    <n v="1.319464783908562"/>
    <n v="1.299672812149933"/>
    <n v="1.6810594897062161"/>
    <n v="0.62808398287907807"/>
    <x v="3"/>
    <x v="26"/>
  </r>
  <r>
    <x v="28"/>
    <x v="27"/>
    <n v="1.4005406179921509"/>
    <n v="1.379532508722269"/>
    <n v="1.6985417543209029"/>
    <n v="0.65709054908915809"/>
    <x v="3"/>
    <x v="23"/>
  </r>
  <r>
    <x v="28"/>
    <x v="33"/>
    <n v="1.377830488190509"/>
    <n v="1.357163030867651"/>
    <n v="1.56576546913341"/>
    <n v="0.72446035688924004"/>
    <x v="3"/>
    <x v="27"/>
  </r>
  <r>
    <x v="28"/>
    <x v="34"/>
    <n v="1.319541113385422"/>
    <n v="1.299747996684641"/>
    <n v="1.5689550836347561"/>
    <n v="0.69183804666407445"/>
    <x v="3"/>
    <x v="28"/>
  </r>
  <r>
    <x v="28"/>
    <x v="5"/>
    <n v="1.093519445925224"/>
    <n v="1.082584251465972"/>
    <n v="1.0626029870561611"/>
    <n v="0.99435682662162916"/>
    <x v="4"/>
    <x v="5"/>
  </r>
  <r>
    <x v="28"/>
    <x v="28"/>
    <n v="1.2584872432534719"/>
    <n v="1.2459023708209369"/>
    <n v="1.668559599870052"/>
    <n v="0.60842296566881182"/>
    <x v="4"/>
    <x v="24"/>
  </r>
  <r>
    <x v="28"/>
    <x v="35"/>
    <n v="1.032339616194268"/>
    <n v="1.00136942770844"/>
    <n v="1.6318166149664439"/>
    <n v="0.50449217796929913"/>
    <x v="10"/>
    <x v="29"/>
  </r>
  <r>
    <x v="28"/>
    <x v="15"/>
    <n v="1.226078417384689"/>
    <n v="1.189296064863149"/>
    <n v="1.449364215859916"/>
    <n v="0.70736152438292654"/>
    <x v="10"/>
    <x v="12"/>
  </r>
  <r>
    <x v="28"/>
    <x v="29"/>
    <n v="1.284240458793406"/>
    <n v="1.245713245029604"/>
    <n v="1.453749029965282"/>
    <n v="0.7377901774767458"/>
    <x v="10"/>
    <x v="25"/>
  </r>
  <r>
    <x v="28"/>
    <x v="30"/>
    <n v="1.2488341021464939"/>
    <n v="1.211369079082099"/>
    <n v="1.638402747073471"/>
    <n v="0.60685865384281745"/>
    <x v="10"/>
    <x v="14"/>
  </r>
  <r>
    <x v="28"/>
    <x v="6"/>
    <n v="1.0911180144795889"/>
    <n v="1.0911180144795889"/>
    <n v="1.0620892890585709"/>
    <n v="1.0028737995372421"/>
    <x v="5"/>
    <x v="6"/>
  </r>
  <r>
    <x v="28"/>
    <x v="23"/>
    <n v="1.537463879781314"/>
    <n v="1.507019050478714"/>
    <n v="1.7995641176927291"/>
    <n v="0.66204039230150369"/>
    <x v="6"/>
    <x v="20"/>
  </r>
  <r>
    <x v="28"/>
    <x v="16"/>
    <n v="1.5404049655148571"/>
    <n v="1.5099018968908"/>
    <n v="1.8361614024394179"/>
    <n v="0.64487202182148895"/>
    <x v="6"/>
    <x v="13"/>
  </r>
  <r>
    <x v="28"/>
    <x v="21"/>
    <n v="1.188999262423025"/>
    <n v="1.165454722573064"/>
    <n v="1.1903495918881051"/>
    <n v="0.91316880639519127"/>
    <x v="6"/>
    <x v="18"/>
  </r>
  <r>
    <x v="28"/>
    <x v="7"/>
    <n v="1.197755397792595"/>
    <n v="1.174037469123435"/>
    <n v="1.401106914279445"/>
    <n v="0.73218726479768925"/>
    <x v="6"/>
    <x v="7"/>
  </r>
  <r>
    <x v="28"/>
    <x v="17"/>
    <n v="1.351939630711954"/>
    <n v="1.325168548915677"/>
    <n v="1.7102761380276621"/>
    <n v="0.62514158411999687"/>
    <x v="6"/>
    <x v="14"/>
  </r>
  <r>
    <x v="28"/>
    <x v="36"/>
    <n v="1.3238973586653311"/>
    <n v="1.2847673874732519"/>
    <n v="1.5682714789812859"/>
    <n v="0.68428144196512408"/>
    <x v="13"/>
    <x v="30"/>
  </r>
  <r>
    <x v="28"/>
    <x v="38"/>
    <n v="1.1108407849481721"/>
    <n v="1.078008052388127"/>
    <n v="1.124557787721109"/>
    <n v="0.91463436842818202"/>
    <x v="13"/>
    <x v="31"/>
  </r>
  <r>
    <x v="28"/>
    <x v="24"/>
    <n v="1.335427114724558"/>
    <n v="1.315495366743594"/>
    <n v="1.66584105237585"/>
    <n v="0.6438761493825077"/>
    <x v="7"/>
    <x v="21"/>
  </r>
  <r>
    <x v="28"/>
    <x v="25"/>
    <n v="1.237133125177309"/>
    <n v="1.2186684516671999"/>
    <n v="1.6738167036060669"/>
    <n v="0.59250840027910112"/>
    <x v="7"/>
    <x v="14"/>
  </r>
  <r>
    <x v="28"/>
    <x v="19"/>
    <n v="1.427934235069191"/>
    <n v="1.3782051821065819"/>
    <n v="1.678917034750351"/>
    <n v="0.66722598073155914"/>
    <x v="12"/>
    <x v="16"/>
  </r>
  <r>
    <x v="28"/>
    <x v="39"/>
    <n v="1.539500231920045"/>
    <n v="1.485885795982532"/>
    <n v="1.6504022483851331"/>
    <n v="0.7368171093814343"/>
    <x v="12"/>
    <x v="32"/>
  </r>
  <r>
    <x v="28"/>
    <x v="8"/>
    <n v="1.2506283975947849"/>
    <n v="1.2173821243510849"/>
    <n v="1.476864674445985"/>
    <n v="0.70526111072365538"/>
    <x v="0"/>
    <x v="8"/>
  </r>
  <r>
    <x v="28"/>
    <x v="18"/>
    <n v="1.2279873481580159"/>
    <n v="1.1852216196151999"/>
    <n v="1.21815411170151"/>
    <n v="0.89911746804696802"/>
    <x v="12"/>
    <x v="15"/>
  </r>
  <r>
    <x v="28"/>
    <x v="9"/>
    <n v="1.20924024690069"/>
    <n v="1.1911918850066501"/>
    <n v="1.525335059786957"/>
    <n v="0.65958439539535196"/>
    <x v="7"/>
    <x v="1"/>
  </r>
  <r>
    <x v="28"/>
    <x v="10"/>
    <n v="1.2020111012410519"/>
    <n v="1.184115154324312"/>
    <n v="1.6534506373164679"/>
    <n v="0.58566087477826334"/>
    <x v="8"/>
    <x v="9"/>
  </r>
  <r>
    <x v="28"/>
    <x v="11"/>
    <n v="1.1614966559429789"/>
    <n v="1.144331680731999"/>
    <n v="1.457139468458676"/>
    <n v="0.67553888242413973"/>
    <x v="9"/>
    <x v="1"/>
  </r>
  <r>
    <x v="28"/>
    <x v="12"/>
    <n v="1.1866331746396721"/>
    <n v="1.1510341794004819"/>
    <n v="1.4912220545275841"/>
    <n v="0.65785317439042568"/>
    <x v="10"/>
    <x v="1"/>
  </r>
  <r>
    <x v="28"/>
    <x v="13"/>
    <n v="1.1099681439333819"/>
    <n v="1.1099681439333819"/>
    <n v="1.073758175269137"/>
    <n v="1.0047116495723469"/>
    <x v="11"/>
    <x v="10"/>
  </r>
  <r>
    <x v="28"/>
    <x v="14"/>
    <n v="1.0972790044461069"/>
    <n v="1.059065307773855"/>
    <n v="1.184840173350109"/>
    <n v="0.83521649444803947"/>
    <x v="12"/>
    <x v="11"/>
  </r>
  <r>
    <x v="28"/>
    <x v="37"/>
    <n v="1.3659834155312911"/>
    <n v="1.338934238986117"/>
    <n v="1.509311344034401"/>
    <n v="0.7524348056862884"/>
    <x v="14"/>
    <x v="21"/>
  </r>
  <r>
    <x v="28"/>
    <x v="31"/>
    <n v="1.3810402056807261"/>
    <n v="1.339608999510304"/>
    <n v="1.671560966938441"/>
    <n v="0.65253971165253966"/>
    <x v="10"/>
    <x v="20"/>
  </r>
  <r>
    <x v="29"/>
    <x v="0"/>
    <n v="1.353554829962363"/>
    <n v="1.314843695772117"/>
    <n v="1.661340826886941"/>
    <n v="0.64599907396732503"/>
    <x v="0"/>
    <x v="0"/>
  </r>
  <r>
    <x v="29"/>
    <x v="1"/>
    <n v="1.3195135241457201"/>
    <n v="1.293384543469567"/>
    <n v="1.5051114122790319"/>
    <n v="0.72967851421615226"/>
    <x v="1"/>
    <x v="1"/>
  </r>
  <r>
    <x v="29"/>
    <x v="20"/>
    <n v="1.3421502521757069"/>
    <n v="1.3155730194593569"/>
    <n v="1.615785113821161"/>
    <n v="0.67201337120350113"/>
    <x v="1"/>
    <x v="17"/>
  </r>
  <r>
    <x v="29"/>
    <x v="22"/>
    <n v="1.303726070561692"/>
    <n v="1.2779097127287871"/>
    <n v="1.415880030199129"/>
    <n v="0.785349790068542"/>
    <x v="1"/>
    <x v="19"/>
  </r>
  <r>
    <x v="29"/>
    <x v="2"/>
    <n v="1.1905182794987419"/>
    <n v="1.166943660102727"/>
    <n v="1.232684543716954"/>
    <n v="0.8706771723113641"/>
    <x v="1"/>
    <x v="2"/>
  </r>
  <r>
    <x v="29"/>
    <x v="26"/>
    <n v="1.27613442909515"/>
    <n v="1.244702546605122"/>
    <n v="1.543438336938473"/>
    <n v="0.67792333230579693"/>
    <x v="2"/>
    <x v="22"/>
  </r>
  <r>
    <x v="29"/>
    <x v="3"/>
    <n v="1.1476880911494931"/>
    <n v="1.11941991156453"/>
    <n v="1.242965560113833"/>
    <n v="0.82556313958005434"/>
    <x v="2"/>
    <x v="3"/>
  </r>
  <r>
    <x v="29"/>
    <x v="4"/>
    <n v="1.169007095170616"/>
    <n v="1.151471988743056"/>
    <n v="1.630694924187416"/>
    <n v="0.58067291663923259"/>
    <x v="3"/>
    <x v="4"/>
  </r>
  <r>
    <x v="29"/>
    <x v="32"/>
    <n v="1.315191465254774"/>
    <n v="1.295463593275952"/>
    <n v="1.6364270472603639"/>
    <n v="0.65008463852395226"/>
    <x v="3"/>
    <x v="26"/>
  </r>
  <r>
    <x v="29"/>
    <x v="27"/>
    <n v="1.390463539049442"/>
    <n v="1.3696065859637001"/>
    <n v="1.650681669217793"/>
    <n v="0.67899593745721576"/>
    <x v="3"/>
    <x v="23"/>
  </r>
  <r>
    <x v="29"/>
    <x v="33"/>
    <n v="1.349929008146036"/>
    <n v="1.3296800730238461"/>
    <n v="1.52469974533444"/>
    <n v="0.73669733954225569"/>
    <x v="3"/>
    <x v="27"/>
  </r>
  <r>
    <x v="29"/>
    <x v="34"/>
    <n v="1.2661052424607719"/>
    <n v="1.24711366382386"/>
    <n v="1.542375579997465"/>
    <n v="0.67989185866967383"/>
    <x v="3"/>
    <x v="28"/>
  </r>
  <r>
    <x v="29"/>
    <x v="5"/>
    <n v="1.0914656182840821"/>
    <n v="1.080550962101241"/>
    <n v="1.058984055163362"/>
    <n v="0.99724086058472794"/>
    <x v="4"/>
    <x v="5"/>
  </r>
  <r>
    <x v="29"/>
    <x v="28"/>
    <n v="1.2057647140978911"/>
    <n v="1.1937070669569121"/>
    <n v="1.6295220401783801"/>
    <n v="0.60257822043521447"/>
    <x v="4"/>
    <x v="24"/>
  </r>
  <r>
    <x v="29"/>
    <x v="35"/>
    <n v="1.0204898309604731"/>
    <n v="0.98987513603165911"/>
    <n v="1.5926048898363301"/>
    <n v="0.51597558594144544"/>
    <x v="10"/>
    <x v="29"/>
  </r>
  <r>
    <x v="29"/>
    <x v="15"/>
    <n v="1.2260832742809791"/>
    <n v="1.18930077605255"/>
    <n v="1.426913591413161"/>
    <n v="0.72299444047192163"/>
    <x v="10"/>
    <x v="12"/>
  </r>
  <r>
    <x v="29"/>
    <x v="29"/>
    <n v="1.2860077733527671"/>
    <n v="1.2474275401521839"/>
    <n v="1.4282517394298591"/>
    <n v="0.75733610489379122"/>
    <x v="10"/>
    <x v="25"/>
  </r>
  <r>
    <x v="29"/>
    <x v="30"/>
    <n v="1.2009098588162981"/>
    <n v="1.1648825630518089"/>
    <n v="1.5993829222569631"/>
    <n v="0.60359927326992002"/>
    <x v="10"/>
    <x v="14"/>
  </r>
  <r>
    <x v="29"/>
    <x v="6"/>
    <n v="1.089196393839267"/>
    <n v="1.089196393839267"/>
    <n v="1.058827802649891"/>
    <n v="1.0054274167937121"/>
    <x v="5"/>
    <x v="6"/>
  </r>
  <r>
    <x v="29"/>
    <x v="23"/>
    <n v="1.5000223294563411"/>
    <n v="1.4703189169918589"/>
    <n v="1.738273711743928"/>
    <n v="0.67802564051191216"/>
    <x v="6"/>
    <x v="20"/>
  </r>
  <r>
    <x v="29"/>
    <x v="16"/>
    <n v="1.5147332151213531"/>
    <n v="1.4847384979902369"/>
    <n v="1.7751311007543971"/>
    <n v="0.6648556493250507"/>
    <x v="6"/>
    <x v="13"/>
  </r>
  <r>
    <x v="29"/>
    <x v="21"/>
    <n v="1.183039340493641"/>
    <n v="1.159612818899707"/>
    <n v="1.1783519567484191"/>
    <n v="0.92156923752824793"/>
    <x v="6"/>
    <x v="18"/>
  </r>
  <r>
    <x v="29"/>
    <x v="7"/>
    <n v="1.1905866550622459"/>
    <n v="1.167010681694677"/>
    <n v="1.3762411275167019"/>
    <n v="0.7462811742072144"/>
    <x v="6"/>
    <x v="7"/>
  </r>
  <r>
    <x v="29"/>
    <x v="17"/>
    <n v="1.3009531468184681"/>
    <n v="1.2751916983666169"/>
    <n v="1.660772847190731"/>
    <n v="0.62681754876512685"/>
    <x v="6"/>
    <x v="14"/>
  </r>
  <r>
    <x v="29"/>
    <x v="36"/>
    <n v="1.307336720762778"/>
    <n v="1.2686962265530399"/>
    <n v="1.527093921679179"/>
    <n v="0.70136743955209424"/>
    <x v="13"/>
    <x v="30"/>
  </r>
  <r>
    <x v="29"/>
    <x v="38"/>
    <n v="1.1076420854037681"/>
    <n v="1.0749038956874011"/>
    <n v="1.116874652230414"/>
    <n v="0.9207960092811186"/>
    <x v="13"/>
    <x v="31"/>
  </r>
  <r>
    <x v="29"/>
    <x v="24"/>
    <n v="1.3299051351274811"/>
    <n v="1.310055804752444"/>
    <n v="1.622681507762229"/>
    <n v="0.66521677753649378"/>
    <x v="7"/>
    <x v="21"/>
  </r>
  <r>
    <x v="29"/>
    <x v="25"/>
    <n v="1.197462523331511"/>
    <n v="1.1795899483564141"/>
    <n v="1.625469236345209"/>
    <n v="0.59753150280621226"/>
    <x v="7"/>
    <x v="14"/>
  </r>
  <r>
    <x v="29"/>
    <x v="19"/>
    <n v="1.4096904430631469"/>
    <n v="1.360596746041048"/>
    <n v="1.6325463948201899"/>
    <n v="0.68504276336756664"/>
    <x v="12"/>
    <x v="16"/>
  </r>
  <r>
    <x v="29"/>
    <x v="39"/>
    <n v="1.4645200697631999"/>
    <n v="1.4135168832540339"/>
    <n v="1.656672507858604"/>
    <n v="0.69721973067670506"/>
    <x v="12"/>
    <x v="32"/>
  </r>
  <r>
    <x v="29"/>
    <x v="8"/>
    <n v="1.2409541520383229"/>
    <n v="1.2079650555961541"/>
    <n v="1.4462153530274999"/>
    <n v="0.72065634759558328"/>
    <x v="0"/>
    <x v="8"/>
  </r>
  <r>
    <x v="29"/>
    <x v="18"/>
    <n v="1.214209696493054"/>
    <n v="1.171923786664937"/>
    <n v="1.2044517587251991"/>
    <n v="0.90322135080327792"/>
    <x v="12"/>
    <x v="15"/>
  </r>
  <r>
    <x v="29"/>
    <x v="9"/>
    <n v="1.206429130620803"/>
    <n v="1.1884227256861639"/>
    <n v="1.495388555575313"/>
    <n v="0.67657395338373605"/>
    <x v="7"/>
    <x v="1"/>
  </r>
  <r>
    <x v="29"/>
    <x v="10"/>
    <n v="1.1888297854985981"/>
    <n v="1.171130086458916"/>
    <n v="1.6094754706445109"/>
    <n v="0.60151578854495147"/>
    <x v="8"/>
    <x v="9"/>
  </r>
  <r>
    <x v="29"/>
    <x v="11"/>
    <n v="1.1541738373678561"/>
    <n v="1.1371170811505971"/>
    <n v="1.429254871348163"/>
    <n v="0.68968634854838395"/>
    <x v="9"/>
    <x v="1"/>
  </r>
  <r>
    <x v="29"/>
    <x v="12"/>
    <n v="1.188976173825685"/>
    <n v="1.1533068886109139"/>
    <n v="1.4663875554607759"/>
    <n v="0.67483346822906121"/>
    <x v="10"/>
    <x v="1"/>
  </r>
  <r>
    <x v="29"/>
    <x v="13"/>
    <n v="1.1057162191604919"/>
    <n v="1.1057162191604919"/>
    <n v="1.0693070890681831"/>
    <n v="1.006700433521456"/>
    <x v="11"/>
    <x v="10"/>
  </r>
  <r>
    <x v="29"/>
    <x v="14"/>
    <n v="1.09695768900878"/>
    <n v="1.058755182426385"/>
    <n v="1.175522031695232"/>
    <n v="0.84425271665417612"/>
    <x v="12"/>
    <x v="11"/>
  </r>
  <r>
    <x v="29"/>
    <x v="37"/>
    <n v="1.3431400713524499"/>
    <n v="1.316543238256362"/>
    <n v="1.4728886615310439"/>
    <n v="0.76559174213062731"/>
    <x v="14"/>
    <x v="21"/>
  </r>
  <r>
    <x v="29"/>
    <x v="31"/>
    <n v="1.3605251484857721"/>
    <n v="1.319709394031199"/>
    <n v="1.6230572650374511"/>
    <n v="0.66990146566841313"/>
    <x v="10"/>
    <x v="20"/>
  </r>
  <r>
    <x v="30"/>
    <x v="0"/>
    <n v="1.3463283363906069"/>
    <n v="1.3078238770658259"/>
    <n v="1.620207820764149"/>
    <n v="0.66550335342306721"/>
    <x v="0"/>
    <x v="0"/>
  </r>
  <r>
    <x v="30"/>
    <x v="1"/>
    <n v="1.3151096082989859"/>
    <n v="1.2890678338772239"/>
    <n v="1.474815152044592"/>
    <n v="0.74824383011331819"/>
    <x v="1"/>
    <x v="1"/>
  </r>
  <r>
    <x v="30"/>
    <x v="20"/>
    <n v="1.3329042563084159"/>
    <n v="1.306510112619141"/>
    <n v="1.576318962393952"/>
    <n v="0.69089338680805101"/>
    <x v="1"/>
    <x v="17"/>
  </r>
  <r>
    <x v="30"/>
    <x v="22"/>
    <n v="1.3122194794414821"/>
    <n v="1.286234935294126"/>
    <n v="1.3995912850582759"/>
    <n v="0.80337549376922179"/>
    <x v="1"/>
    <x v="19"/>
  </r>
  <r>
    <x v="30"/>
    <x v="2"/>
    <n v="1.1884205230276079"/>
    <n v="1.1648874433636951"/>
    <n v="1.220727088152366"/>
    <n v="0.8810852876516273"/>
    <x v="1"/>
    <x v="2"/>
  </r>
  <r>
    <x v="30"/>
    <x v="26"/>
    <n v="1.2594209516890631"/>
    <n v="1.228400731204111"/>
    <n v="1.503512520255976"/>
    <n v="0.69404910373820938"/>
    <x v="2"/>
    <x v="22"/>
  </r>
  <r>
    <x v="30"/>
    <x v="3"/>
    <n v="1.1428465465943409"/>
    <n v="1.1146976168752689"/>
    <n v="1.228378169708229"/>
    <n v="0.83578033229111603"/>
    <x v="2"/>
    <x v="3"/>
  </r>
  <r>
    <x v="30"/>
    <x v="4"/>
    <n v="1.1368426661584481"/>
    <n v="1.119790026166072"/>
    <n v="1.6285277396349249"/>
    <n v="0.56574844664421797"/>
    <x v="3"/>
    <x v="4"/>
  </r>
  <r>
    <x v="30"/>
    <x v="32"/>
    <n v="1.314506550394835"/>
    <n v="1.294788952138912"/>
    <n v="1.5973309218443621"/>
    <n v="0.67211892870565493"/>
    <x v="3"/>
    <x v="26"/>
  </r>
  <r>
    <x v="30"/>
    <x v="27"/>
    <n v="1.3830322305502489"/>
    <n v="1.362286747091995"/>
    <n v="1.6078906458164111"/>
    <n v="0.70066337961394054"/>
    <x v="3"/>
    <x v="23"/>
  </r>
  <r>
    <x v="30"/>
    <x v="33"/>
    <n v="1.327052738654386"/>
    <n v="1.3071469475745701"/>
    <n v="1.4872322475211071"/>
    <n v="0.74988402534857102"/>
    <x v="3"/>
    <x v="27"/>
  </r>
  <r>
    <x v="30"/>
    <x v="34"/>
    <n v="1.225082096854484"/>
    <n v="1.2067058654016669"/>
    <n v="1.5138107098672231"/>
    <n v="0.67530695239472449"/>
    <x v="3"/>
    <x v="28"/>
  </r>
  <r>
    <x v="30"/>
    <x v="5"/>
    <n v="1.0891925455825839"/>
    <n v="1.078300620126758"/>
    <n v="1.05552708729634"/>
    <n v="0.9997299870949421"/>
    <x v="4"/>
    <x v="5"/>
  </r>
  <r>
    <x v="30"/>
    <x v="28"/>
    <n v="1.168351096591552"/>
    <n v="1.156667585625637"/>
    <n v="1.588737583558723"/>
    <n v="0.60497235283384876"/>
    <x v="4"/>
    <x v="24"/>
  </r>
  <r>
    <x v="30"/>
    <x v="35"/>
    <n v="1.010354254337688"/>
    <n v="0.98004362670755729"/>
    <n v="1.5563115100535529"/>
    <n v="0.52760665830338316"/>
    <x v="10"/>
    <x v="29"/>
  </r>
  <r>
    <x v="30"/>
    <x v="15"/>
    <n v="1.228765238338831"/>
    <n v="1.1919022811886659"/>
    <n v="1.40793869196768"/>
    <n v="0.73828391964629481"/>
    <x v="10"/>
    <x v="12"/>
  </r>
  <r>
    <x v="30"/>
    <x v="29"/>
    <n v="1.292389374724543"/>
    <n v="1.2536176934828061"/>
    <n v="1.407324748717987"/>
    <n v="0.77698575737829734"/>
    <x v="10"/>
    <x v="25"/>
  </r>
  <r>
    <x v="30"/>
    <x v="30"/>
    <n v="1.1668978581916589"/>
    <n v="1.1318909224459091"/>
    <n v="1.5596617330588369"/>
    <n v="0.60752197773672878"/>
    <x v="10"/>
    <x v="14"/>
  </r>
  <r>
    <x v="30"/>
    <x v="6"/>
    <n v="1.0869931775429651"/>
    <n v="1.0869931775429651"/>
    <n v="1.0559373519224859"/>
    <n v="1.0072410212625309"/>
    <x v="5"/>
    <x v="6"/>
  </r>
  <r>
    <x v="30"/>
    <x v="23"/>
    <n v="1.4712907336031451"/>
    <n v="1.4421562636308061"/>
    <n v="1.6834536805720559"/>
    <n v="0.6955537244773734"/>
    <x v="6"/>
    <x v="20"/>
  </r>
  <r>
    <x v="30"/>
    <x v="16"/>
    <n v="1.5010345074082989"/>
    <n v="1.471311051816055"/>
    <n v="1.7225716497165571"/>
    <n v="0.68715748868694515"/>
    <x v="6"/>
    <x v="13"/>
  </r>
  <r>
    <x v="30"/>
    <x v="21"/>
    <n v="1.1770381781901631"/>
    <n v="1.153730491493328"/>
    <n v="1.167153241064175"/>
    <n v="0.92923452663486927"/>
    <x v="6"/>
    <x v="18"/>
  </r>
  <r>
    <x v="30"/>
    <x v="7"/>
    <n v="1.1867475025258909"/>
    <n v="1.1632475519808241"/>
    <n v="1.3542921465149469"/>
    <n v="0.76080760164327521"/>
    <x v="6"/>
    <x v="7"/>
  </r>
  <r>
    <x v="30"/>
    <x v="17"/>
    <n v="1.263408139678952"/>
    <n v="1.2383901567150131"/>
    <n v="1.613758535266326"/>
    <n v="0.63369972429686827"/>
    <x v="6"/>
    <x v="14"/>
  </r>
  <r>
    <x v="30"/>
    <x v="36"/>
    <n v="1.2979540690711511"/>
    <n v="1.2595908946158461"/>
    <n v="1.49046220835955"/>
    <n v="0.72041070290419618"/>
    <x v="13"/>
    <x v="30"/>
  </r>
  <r>
    <x v="30"/>
    <x v="38"/>
    <n v="1.1047185518824221"/>
    <n v="1.0720667720238291"/>
    <n v="1.1097472840206339"/>
    <n v="0.92663373789291792"/>
    <x v="13"/>
    <x v="31"/>
  </r>
  <r>
    <x v="30"/>
    <x v="24"/>
    <n v="1.327428261612565"/>
    <n v="1.3076158994989451"/>
    <n v="1.5844737136117419"/>
    <n v="0.68650094355279234"/>
    <x v="7"/>
    <x v="21"/>
  </r>
  <r>
    <x v="30"/>
    <x v="25"/>
    <n v="1.172563352167435"/>
    <n v="1.1550624066126971"/>
    <n v="1.579781871307077"/>
    <n v="0.60893294765330175"/>
    <x v="7"/>
    <x v="14"/>
  </r>
  <r>
    <x v="30"/>
    <x v="19"/>
    <n v="1.3987978662132561"/>
    <n v="1.3500835126635411"/>
    <n v="1.592342444605596"/>
    <n v="0.70389774426918028"/>
    <x v="12"/>
    <x v="16"/>
  </r>
  <r>
    <x v="30"/>
    <x v="39"/>
    <n v="1.4044165470810119"/>
    <n v="1.3555065180781909"/>
    <n v="1.652907545942671"/>
    <n v="0.67073909875714954"/>
    <x v="12"/>
    <x v="32"/>
  </r>
  <r>
    <x v="30"/>
    <x v="8"/>
    <n v="1.237126908589351"/>
    <n v="1.2042395542647599"/>
    <n v="1.4197517200252949"/>
    <n v="0.73725125917677903"/>
    <x v="0"/>
    <x v="8"/>
  </r>
  <r>
    <x v="30"/>
    <x v="18"/>
    <n v="1.2055250137646261"/>
    <n v="1.163541555573818"/>
    <n v="1.191716943519419"/>
    <n v="0.91020567492662174"/>
    <x v="12"/>
    <x v="15"/>
  </r>
  <r>
    <x v="30"/>
    <x v="9"/>
    <n v="1.20787808973176"/>
    <n v="1.189850058541734"/>
    <n v="1.470141562121039"/>
    <n v="0.69372831107597732"/>
    <x v="7"/>
    <x v="1"/>
  </r>
  <r>
    <x v="30"/>
    <x v="10"/>
    <n v="1.181871527994617"/>
    <n v="1.164275425840851"/>
    <n v="1.5713495996858471"/>
    <n v="0.61840612734620637"/>
    <x v="8"/>
    <x v="9"/>
  </r>
  <r>
    <x v="30"/>
    <x v="11"/>
    <n v="1.150200208468418"/>
    <n v="1.1332021758309541"/>
    <n v="1.4046544089702071"/>
    <n v="0.70422285936311757"/>
    <x v="9"/>
    <x v="1"/>
  </r>
  <r>
    <x v="30"/>
    <x v="12"/>
    <n v="1.1953217045833631"/>
    <n v="1.159462053445862"/>
    <n v="1.4463151986473199"/>
    <n v="0.69165323044859894"/>
    <x v="10"/>
    <x v="1"/>
  </r>
  <r>
    <x v="30"/>
    <x v="13"/>
    <n v="1.1008858497870631"/>
    <n v="1.1008858497870631"/>
    <n v="1.0651839532554841"/>
    <n v="1.007738447474632"/>
    <x v="11"/>
    <x v="10"/>
  </r>
  <r>
    <x v="30"/>
    <x v="14"/>
    <n v="1.0964471181759681"/>
    <n v="1.0582623926673529"/>
    <n v="1.1667386895317009"/>
    <n v="0.85276687782417393"/>
    <x v="12"/>
    <x v="11"/>
  </r>
  <r>
    <x v="30"/>
    <x v="37"/>
    <n v="1.324138490678711"/>
    <n v="1.297917926506855"/>
    <n v="1.43963892589581"/>
    <n v="0.77927764449850878"/>
    <x v="14"/>
    <x v="21"/>
  </r>
  <r>
    <x v="30"/>
    <x v="31"/>
    <n v="1.3429019453461"/>
    <n v="1.302614886985717"/>
    <n v="1.579212293753135"/>
    <n v="0.68706735557526544"/>
    <x v="10"/>
    <x v="20"/>
  </r>
  <r>
    <x v="31"/>
    <x v="0"/>
    <n v="1.3215163867126181"/>
    <n v="1.283721539360877"/>
    <n v="1.5733289578165659"/>
    <n v="0.6806494182403825"/>
    <x v="0"/>
    <x v="0"/>
  </r>
  <r>
    <x v="31"/>
    <x v="1"/>
    <n v="1.2841856747468461"/>
    <n v="1.258756255444929"/>
    <n v="1.439521326659958"/>
    <n v="0.75585118290281184"/>
    <x v="1"/>
    <x v="1"/>
  </r>
  <r>
    <x v="31"/>
    <x v="20"/>
    <n v="1.29553861164562"/>
    <n v="1.269884381712044"/>
    <n v="1.5315734157802281"/>
    <n v="0.69915140470500592"/>
    <x v="1"/>
    <x v="17"/>
  </r>
  <r>
    <x v="31"/>
    <x v="22"/>
    <n v="1.3015736312635879"/>
    <n v="1.2757998959910419"/>
    <n v="1.37305898737619"/>
    <n v="0.8184981255577396"/>
    <x v="1"/>
    <x v="19"/>
  </r>
  <r>
    <x v="31"/>
    <x v="2"/>
    <n v="1.169985218298065"/>
    <n v="1.14681719417335"/>
    <n v="1.205852224277143"/>
    <n v="0.88243448423967119"/>
    <x v="1"/>
    <x v="2"/>
  </r>
  <r>
    <x v="31"/>
    <x v="26"/>
    <n v="1.2134573310421559"/>
    <n v="1.183569219440133"/>
    <n v="1.468960966737257"/>
    <n v="0.69084290851138697"/>
    <x v="2"/>
    <x v="22"/>
  </r>
  <r>
    <x v="31"/>
    <x v="3"/>
    <n v="1.126932998834381"/>
    <n v="1.0991760284197409"/>
    <n v="1.2126939383894431"/>
    <n v="0.83910355093726419"/>
    <x v="2"/>
    <x v="3"/>
  </r>
  <r>
    <x v="31"/>
    <x v="4"/>
    <n v="1.0810728214788941"/>
    <n v="1.0648567291567099"/>
    <n v="1.6661838945450791"/>
    <n v="0.52104960926298727"/>
    <x v="3"/>
    <x v="4"/>
  </r>
  <r>
    <x v="31"/>
    <x v="32"/>
    <n v="1.281695178865029"/>
    <n v="1.262469751182054"/>
    <n v="1.550015414172258"/>
    <n v="0.68351894655872336"/>
    <x v="3"/>
    <x v="26"/>
  </r>
  <r>
    <x v="31"/>
    <x v="27"/>
    <n v="1.3362803344805161"/>
    <n v="1.316236129463308"/>
    <n v="1.56052961700092"/>
    <n v="0.70591593563242361"/>
    <x v="3"/>
    <x v="23"/>
  </r>
  <r>
    <x v="31"/>
    <x v="33"/>
    <n v="1.2706059704567949"/>
    <n v="1.251546880899943"/>
    <n v="1.4614346686555719"/>
    <n v="0.73579351252976954"/>
    <x v="3"/>
    <x v="27"/>
  </r>
  <r>
    <x v="31"/>
    <x v="34"/>
    <n v="1.1496516386634941"/>
    <n v="1.1324068640835421"/>
    <n v="1.5228482976613751"/>
    <n v="0.62846803580524624"/>
    <x v="3"/>
    <x v="28"/>
  </r>
  <r>
    <x v="31"/>
    <x v="5"/>
    <n v="1.085948322538079"/>
    <n v="1.0750888393126981"/>
    <n v="1.051927371725375"/>
    <n v="1.0015307667074529"/>
    <x v="4"/>
    <x v="5"/>
  </r>
  <r>
    <x v="31"/>
    <x v="28"/>
    <n v="1.105395557807461"/>
    <n v="1.094341602229387"/>
    <n v="1.569771272748957"/>
    <n v="0.58207906747312288"/>
    <x v="4"/>
    <x v="24"/>
  </r>
  <r>
    <x v="31"/>
    <x v="35"/>
    <n v="0.97976001597130369"/>
    <n v="0.95036721549216452"/>
    <n v="1.539583218266952"/>
    <n v="0.51942997755314801"/>
    <x v="10"/>
    <x v="29"/>
  </r>
  <r>
    <x v="31"/>
    <x v="15"/>
    <n v="1.216521836534679"/>
    <n v="1.180026181438639"/>
    <n v="1.3807711429237961"/>
    <n v="0.75114064081812704"/>
    <x v="10"/>
    <x v="12"/>
  </r>
  <r>
    <x v="31"/>
    <x v="29"/>
    <n v="1.27390382186868"/>
    <n v="1.2356867072126201"/>
    <n v="1.377271846223832"/>
    <n v="0.78937039986927338"/>
    <x v="10"/>
    <x v="25"/>
  </r>
  <r>
    <x v="31"/>
    <x v="30"/>
    <n v="1.106636136237553"/>
    <n v="1.0734370521504271"/>
    <n v="1.5403379361430061"/>
    <n v="0.58629226657878908"/>
    <x v="10"/>
    <x v="14"/>
  </r>
  <r>
    <x v="31"/>
    <x v="6"/>
    <n v="1.0838994930578989"/>
    <n v="1.0838994930578989"/>
    <n v="1.0534252415152281"/>
    <n v="1.007729111074825"/>
    <x v="5"/>
    <x v="6"/>
  </r>
  <r>
    <x v="31"/>
    <x v="23"/>
    <n v="1.406882513272653"/>
    <n v="1.3790234536038879"/>
    <n v="1.6318082531581719"/>
    <n v="0.69476011280811145"/>
    <x v="6"/>
    <x v="20"/>
  </r>
  <r>
    <x v="31"/>
    <x v="16"/>
    <n v="1.4690324343074861"/>
    <n v="1.4399426831330799"/>
    <n v="1.6655620110956919"/>
    <n v="0.70495285867418767"/>
    <x v="6"/>
    <x v="13"/>
  </r>
  <r>
    <x v="31"/>
    <x v="21"/>
    <n v="1.1693686757399919"/>
    <n v="1.146212860378804"/>
    <n v="1.155746363992185"/>
    <n v="0.93596094394829232"/>
    <x v="6"/>
    <x v="18"/>
  </r>
  <r>
    <x v="31"/>
    <x v="7"/>
    <n v="1.1663131783448299"/>
    <n v="1.143217867882556"/>
    <n v="1.3286922955788569"/>
    <n v="0.76795331628734309"/>
    <x v="6"/>
    <x v="7"/>
  </r>
  <r>
    <x v="31"/>
    <x v="17"/>
    <n v="1.1924112428681151"/>
    <n v="1.1687991390489441"/>
    <n v="1.586135047424774"/>
    <n v="0.61272225801252334"/>
    <x v="6"/>
    <x v="14"/>
  </r>
  <r>
    <x v="31"/>
    <x v="36"/>
    <n v="1.265132538434508"/>
    <n v="1.2277394584807779"/>
    <n v="1.4537216262968939"/>
    <n v="0.72716415434504067"/>
    <x v="13"/>
    <x v="30"/>
  </r>
  <r>
    <x v="31"/>
    <x v="38"/>
    <n v="1.100872966673011"/>
    <n v="1.068334849431444"/>
    <n v="1.1023656746677759"/>
    <n v="0.93207624788821908"/>
    <x v="13"/>
    <x v="31"/>
  </r>
  <r>
    <x v="31"/>
    <x v="24"/>
    <n v="1.289264761556167"/>
    <n v="1.270022003921"/>
    <n v="1.5387554821852061"/>
    <n v="0.694662391181462"/>
    <x v="7"/>
    <x v="21"/>
  </r>
  <r>
    <x v="31"/>
    <x v="25"/>
    <n v="1.116143982248001"/>
    <n v="1.0994851168413149"/>
    <n v="1.54796162939779"/>
    <n v="0.59638276906373244"/>
    <x v="7"/>
    <x v="14"/>
  </r>
  <r>
    <x v="31"/>
    <x v="19"/>
    <n v="1.3643916729528931"/>
    <n v="1.316875545039111"/>
    <n v="1.5464484359431929"/>
    <n v="0.71527840191568492"/>
    <x v="12"/>
    <x v="16"/>
  </r>
  <r>
    <x v="31"/>
    <x v="39"/>
    <n v="1.309166657449393"/>
    <n v="1.263573788782002"/>
    <n v="1.6993174053800559"/>
    <n v="0.6014732267216818"/>
    <x v="12"/>
    <x v="32"/>
  </r>
  <r>
    <x v="31"/>
    <x v="8"/>
    <n v="1.210908858835841"/>
    <n v="1.178718476087858"/>
    <n v="1.389138409158899"/>
    <n v="0.74398874161269513"/>
    <x v="0"/>
    <x v="8"/>
  </r>
  <r>
    <x v="31"/>
    <x v="18"/>
    <n v="1.174547160544017"/>
    <n v="1.1336425330623849"/>
    <n v="1.187472477324131"/>
    <n v="0.89125741946740555"/>
    <x v="12"/>
    <x v="15"/>
  </r>
  <r>
    <x v="31"/>
    <x v="9"/>
    <n v="1.187580765919064"/>
    <n v="1.1698556798605699"/>
    <n v="1.4357211255545339"/>
    <n v="0.7050731246408295"/>
    <x v="7"/>
    <x v="1"/>
  </r>
  <r>
    <x v="31"/>
    <x v="10"/>
    <n v="1.1529671427781789"/>
    <n v="1.135801378865849"/>
    <n v="1.527611846345879"/>
    <n v="0.62760178043410375"/>
    <x v="8"/>
    <x v="9"/>
  </r>
  <r>
    <x v="31"/>
    <x v="11"/>
    <n v="1.1291346003499481"/>
    <n v="1.112447882118176"/>
    <n v="1.375303959876309"/>
    <n v="0.71206805494068171"/>
    <x v="9"/>
    <x v="1"/>
  </r>
  <r>
    <x v="31"/>
    <x v="12"/>
    <n v="1.17762649849995"/>
    <n v="1.142297703544952"/>
    <n v="1.414387481733425"/>
    <n v="0.70304567072569746"/>
    <x v="10"/>
    <x v="1"/>
  </r>
  <r>
    <x v="31"/>
    <x v="13"/>
    <n v="1.095196521643129"/>
    <n v="1.095196521643129"/>
    <n v="1.061057274392228"/>
    <n v="1.0079934215757309"/>
    <x v="11"/>
    <x v="10"/>
  </r>
  <r>
    <x v="31"/>
    <x v="14"/>
    <n v="1.095915341729031"/>
    <n v="1.057749135798169"/>
    <n v="1.1578047092666319"/>
    <n v="0.86157530571319441"/>
    <x v="12"/>
    <x v="11"/>
  </r>
  <r>
    <x v="31"/>
    <x v="37"/>
    <n v="1.279733138318262"/>
    <n v="1.2543918880545339"/>
    <n v="1.4127130390758069"/>
    <n v="0.77331725689306852"/>
    <x v="14"/>
    <x v="21"/>
  </r>
  <r>
    <x v="31"/>
    <x v="31"/>
    <n v="1.290070682370364"/>
    <n v="1.2513685618992541"/>
    <n v="1.5371267471707351"/>
    <n v="0.68547510767190878"/>
    <x v="10"/>
    <x v="20"/>
  </r>
  <r>
    <x v="32"/>
    <x v="0"/>
    <n v="1.294010217311315"/>
    <n v="1.2570020355538909"/>
    <n v="1.532753263590978"/>
    <n v="0.69131317171053475"/>
    <x v="0"/>
    <x v="0"/>
  </r>
  <r>
    <x v="32"/>
    <x v="1"/>
    <n v="1.247849950351926"/>
    <n v="1.223140050344957"/>
    <n v="1.412371878610696"/>
    <n v="0.75430589240514045"/>
    <x v="1"/>
    <x v="1"/>
  </r>
  <r>
    <x v="32"/>
    <x v="20"/>
    <n v="1.250844081810349"/>
    <n v="1.2260748920715301"/>
    <n v="1.496836009239108"/>
    <n v="0.6970646957193225"/>
    <x v="1"/>
    <x v="17"/>
  </r>
  <r>
    <x v="32"/>
    <x v="22"/>
    <n v="1.2821123726068751"/>
    <n v="1.256724008792877"/>
    <n v="1.349004846905864"/>
    <n v="0.82645839963002909"/>
    <x v="1"/>
    <x v="19"/>
  </r>
  <r>
    <x v="32"/>
    <x v="2"/>
    <n v="1.1484365368110341"/>
    <n v="1.125695219250419"/>
    <n v="1.195102494006735"/>
    <n v="0.8771090819205597"/>
    <x v="1"/>
    <x v="2"/>
  </r>
  <r>
    <x v="32"/>
    <x v="26"/>
    <n v="1.16537786938622"/>
    <n v="1.136673980977692"/>
    <n v="1.4463778261083431"/>
    <n v="0.67801837156306854"/>
    <x v="2"/>
    <x v="22"/>
  </r>
  <r>
    <x v="32"/>
    <x v="3"/>
    <n v="1.1095918365865729"/>
    <n v="1.082261988394785"/>
    <n v="1.2000743077942311"/>
    <n v="0.8383801978359634"/>
    <x v="2"/>
    <x v="3"/>
  </r>
  <r>
    <x v="32"/>
    <x v="4"/>
    <n v="1.032794132996381"/>
    <n v="1.0173022210014351"/>
    <n v="1.7014784896722699"/>
    <n v="0.48338474930893999"/>
    <x v="3"/>
    <x v="4"/>
  </r>
  <r>
    <x v="32"/>
    <x v="32"/>
    <n v="1.240728015178318"/>
    <n v="1.222117094950643"/>
    <n v="1.51344997360774"/>
    <n v="0.68415975058638279"/>
    <x v="3"/>
    <x v="26"/>
  </r>
  <r>
    <x v="32"/>
    <x v="27"/>
    <n v="1.290741767135958"/>
    <n v="1.271380640628919"/>
    <n v="1.523462161157473"/>
    <n v="0.70519829465859374"/>
    <x v="3"/>
    <x v="23"/>
  </r>
  <r>
    <x v="32"/>
    <x v="33"/>
    <n v="1.2208818314437999"/>
    <n v="1.202568603972143"/>
    <n v="1.4427198566321009"/>
    <n v="0.7198716134938451"/>
    <x v="3"/>
    <x v="27"/>
  </r>
  <r>
    <x v="32"/>
    <x v="34"/>
    <n v="1.082000698382477"/>
    <n v="1.0657706879067399"/>
    <n v="1.541344542905984"/>
    <n v="0.58157288608004198"/>
    <x v="3"/>
    <x v="28"/>
  </r>
  <r>
    <x v="32"/>
    <x v="5"/>
    <n v="1.082710462289197"/>
    <n v="1.0718833576663049"/>
    <n v="1.0488821573795879"/>
    <n v="1.0026056583563869"/>
    <x v="4"/>
    <x v="5"/>
  </r>
  <r>
    <x v="32"/>
    <x v="28"/>
    <n v="1.048455244039552"/>
    <n v="1.037970691599156"/>
    <n v="1.5621586874088089"/>
    <n v="0.55586570854407302"/>
    <x v="4"/>
    <x v="24"/>
  </r>
  <r>
    <x v="32"/>
    <x v="35"/>
    <n v="0.94813745412137984"/>
    <n v="0.91969333049773838"/>
    <n v="1.5347528399191539"/>
    <n v="0.50488121593083457"/>
    <x v="10"/>
    <x v="29"/>
  </r>
  <r>
    <x v="32"/>
    <x v="15"/>
    <n v="1.20867627078288"/>
    <n v="1.1724159826593941"/>
    <n v="1.35893297170003"/>
    <n v="0.76314046050959139"/>
    <x v="10"/>
    <x v="12"/>
  </r>
  <r>
    <x v="32"/>
    <x v="29"/>
    <n v="1.2510770878794231"/>
    <n v="1.2135447752430399"/>
    <n v="1.352220160029032"/>
    <n v="0.79540704953910191"/>
    <x v="10"/>
    <x v="25"/>
  </r>
  <r>
    <x v="32"/>
    <x v="30"/>
    <n v="1.049502818903062"/>
    <n v="1.01801773433597"/>
    <n v="1.5352565565644829"/>
    <n v="0.55860137267717391"/>
    <x v="10"/>
    <x v="14"/>
  </r>
  <r>
    <x v="32"/>
    <x v="6"/>
    <n v="1.080820316409588"/>
    <n v="1.080820316409588"/>
    <n v="1.051586344645558"/>
    <n v="1.0073272591349141"/>
    <x v="5"/>
    <x v="6"/>
  </r>
  <r>
    <x v="32"/>
    <x v="23"/>
    <n v="1.345581879065622"/>
    <n v="1.3189366933415501"/>
    <n v="1.593040603403385"/>
    <n v="0.68723673732292945"/>
    <x v="6"/>
    <x v="20"/>
  </r>
  <r>
    <x v="32"/>
    <x v="16"/>
    <n v="1.4339131006778669"/>
    <n v="1.4055187818525621"/>
    <n v="1.617386321787371"/>
    <n v="0.7169640520605095"/>
    <x v="6"/>
    <x v="13"/>
  </r>
  <r>
    <x v="32"/>
    <x v="21"/>
    <n v="1.1627503134399659"/>
    <n v="1.139725554757987"/>
    <n v="1.1460759831656111"/>
    <n v="0.94167601690643232"/>
    <x v="6"/>
    <x v="18"/>
  </r>
  <r>
    <x v="32"/>
    <x v="7"/>
    <n v="1.1428612195798049"/>
    <n v="1.120230304340601"/>
    <n v="1.308068270719587"/>
    <n v="0.76917425787097193"/>
    <x v="6"/>
    <x v="7"/>
  </r>
  <r>
    <x v="32"/>
    <x v="17"/>
    <n v="1.1269572263900449"/>
    <n v="1.1046412417090541"/>
    <n v="1.572761295718031"/>
    <n v="0.58599419704682199"/>
    <x v="6"/>
    <x v="14"/>
  </r>
  <r>
    <x v="32"/>
    <x v="36"/>
    <n v="1.2293353026513769"/>
    <n v="1.193000269075474"/>
    <n v="1.426137245726671"/>
    <n v="0.72579620059851835"/>
    <x v="13"/>
    <x v="30"/>
  </r>
  <r>
    <x v="32"/>
    <x v="38"/>
    <n v="1.096638174711605"/>
    <n v="1.064225223734907"/>
    <n v="1.096026992648492"/>
    <n v="0.93601713297620015"/>
    <x v="13"/>
    <x v="31"/>
  </r>
  <r>
    <x v="32"/>
    <x v="24"/>
    <n v="1.237889723155041"/>
    <n v="1.2194137571378021"/>
    <n v="1.5080504442303211"/>
    <n v="0.68607070240859502"/>
    <x v="7"/>
    <x v="21"/>
  </r>
  <r>
    <x v="32"/>
    <x v="25"/>
    <n v="1.0643807729353969"/>
    <n v="1.048494492742331"/>
    <n v="1.5270523910132181"/>
    <n v="0.57965640813624386"/>
    <x v="7"/>
    <x v="14"/>
  </r>
  <r>
    <x v="32"/>
    <x v="19"/>
    <n v="1.325709990083151"/>
    <n v="1.279540985453389"/>
    <n v="1.508585874381273"/>
    <n v="0.71954200143435798"/>
    <x v="12"/>
    <x v="16"/>
  </r>
  <r>
    <x v="32"/>
    <x v="39"/>
    <n v="1.220411454699406"/>
    <n v="1.177909563242213"/>
    <n v="1.7559844085571039"/>
    <n v="0.53552904482315378"/>
    <x v="12"/>
    <x v="32"/>
  </r>
  <r>
    <x v="32"/>
    <x v="8"/>
    <n v="1.183734562703447"/>
    <n v="1.152266572055435"/>
    <n v="1.3643723338014451"/>
    <n v="0.74584210477794199"/>
    <x v="0"/>
    <x v="8"/>
  </r>
  <r>
    <x v="32"/>
    <x v="18"/>
    <n v="1.1422713654691901"/>
    <n v="1.102490770651855"/>
    <n v="1.1902692222017131"/>
    <n v="0.86391631791053791"/>
    <x v="12"/>
    <x v="15"/>
  </r>
  <r>
    <x v="32"/>
    <x v="9"/>
    <n v="1.1587832677153029"/>
    <n v="1.141487995062836"/>
    <n v="1.406990833685962"/>
    <n v="0.70772342906461705"/>
    <x v="7"/>
    <x v="1"/>
  </r>
  <r>
    <x v="32"/>
    <x v="10"/>
    <n v="1.1193196046582059"/>
    <n v="1.102654796648407"/>
    <n v="1.491825203363325"/>
    <n v="0.62984611522080769"/>
    <x v="8"/>
    <x v="9"/>
  </r>
  <r>
    <x v="32"/>
    <x v="11"/>
    <n v="1.106615517409286"/>
    <n v="1.0902615935066859"/>
    <n v="1.3508107630593209"/>
    <n v="0.7156462438954676"/>
    <x v="9"/>
    <x v="1"/>
  </r>
  <r>
    <x v="32"/>
    <x v="12"/>
    <n v="1.155121942171988"/>
    <n v="1.120468283906829"/>
    <n v="1.3870196358906139"/>
    <n v="0.7087350560476039"/>
    <x v="10"/>
    <x v="1"/>
  </r>
  <r>
    <x v="32"/>
    <x v="13"/>
    <n v="1.090356027525774"/>
    <n v="1.090356027525774"/>
    <n v="1.057578579220253"/>
    <n v="1.0081626982211449"/>
    <x v="11"/>
    <x v="10"/>
  </r>
  <r>
    <x v="32"/>
    <x v="14"/>
    <n v="1.0943590700327139"/>
    <n v="1.05624706261864"/>
    <n v="1.149700485551395"/>
    <n v="0.8688542174061743"/>
    <x v="12"/>
    <x v="11"/>
  </r>
  <r>
    <x v="32"/>
    <x v="37"/>
    <n v="1.229965034411501"/>
    <n v="1.2056092911558269"/>
    <n v="1.4007979096136729"/>
    <n v="0.75210921066740344"/>
    <x v="14"/>
    <x v="21"/>
  </r>
  <r>
    <x v="32"/>
    <x v="31"/>
    <n v="1.240217495303771"/>
    <n v="1.203010970444657"/>
    <n v="1.5050540736319931"/>
    <n v="0.67872937058521621"/>
    <x v="10"/>
    <x v="20"/>
  </r>
  <r>
    <x v="33"/>
    <x v="0"/>
    <n v="1.269952298278288"/>
    <n v="1.233632163514905"/>
    <n v="1.4942828383113449"/>
    <n v="0.7030395410958693"/>
    <x v="0"/>
    <x v="0"/>
  </r>
  <r>
    <x v="33"/>
    <x v="1"/>
    <n v="1.202082140478085"/>
    <n v="1.1782785337359449"/>
    <n v="1.3915410729081661"/>
    <n v="0.74191392811045032"/>
    <x v="1"/>
    <x v="1"/>
  </r>
  <r>
    <x v="33"/>
    <x v="20"/>
    <n v="1.1949509982978981"/>
    <n v="1.171288602291999"/>
    <n v="1.470354670426975"/>
    <n v="0.68276770334445658"/>
    <x v="1"/>
    <x v="17"/>
  </r>
  <r>
    <x v="33"/>
    <x v="22"/>
    <n v="1.250742937083267"/>
    <n v="1.225975750210331"/>
    <n v="1.326022433398838"/>
    <n v="0.82586804016886883"/>
    <x v="1"/>
    <x v="19"/>
  </r>
  <r>
    <x v="33"/>
    <x v="2"/>
    <n v="1.12065263092495"/>
    <n v="1.0984614897185161"/>
    <n v="1.188955037593028"/>
    <n v="0.86209123980601421"/>
    <x v="1"/>
    <x v="2"/>
  </r>
  <r>
    <x v="33"/>
    <x v="26"/>
    <n v="1.10797988040091"/>
    <n v="1.080689735563449"/>
    <n v="1.436013352304164"/>
    <n v="0.65114716979296716"/>
    <x v="2"/>
    <x v="22"/>
  </r>
  <r>
    <x v="33"/>
    <x v="3"/>
    <n v="1.087052832722621"/>
    <n v="1.0602781324092561"/>
    <n v="1.190531502199653"/>
    <n v="0.83058207873447409"/>
    <x v="2"/>
    <x v="3"/>
  </r>
  <r>
    <x v="33"/>
    <x v="4"/>
    <n v="0.98177455401172453"/>
    <n v="0.96704793570154868"/>
    <n v="1.7459610671215551"/>
    <n v="0.4431998705748959"/>
    <x v="3"/>
    <x v="4"/>
  </r>
  <r>
    <x v="33"/>
    <x v="32"/>
    <n v="1.185368281295011"/>
    <n v="1.1675877570755859"/>
    <n v="1.4860709357331261"/>
    <n v="0.67055464596706493"/>
    <x v="3"/>
    <x v="26"/>
  </r>
  <r>
    <x v="33"/>
    <x v="27"/>
    <n v="1.233497941341503"/>
    <n v="1.21499547222138"/>
    <n v="1.494754628399324"/>
    <n v="0.6921126545118802"/>
    <x v="3"/>
    <x v="23"/>
  </r>
  <r>
    <x v="33"/>
    <x v="33"/>
    <n v="1.1554798750521189"/>
    <n v="1.138147676926337"/>
    <n v="1.4445036258803829"/>
    <n v="0.68013092991325563"/>
    <x v="3"/>
    <x v="27"/>
  </r>
  <r>
    <x v="33"/>
    <x v="34"/>
    <n v="1.013171885035018"/>
    <n v="0.9979743067594925"/>
    <n v="1.569530833795439"/>
    <n v="0.53093525922058982"/>
    <x v="3"/>
    <x v="28"/>
  </r>
  <r>
    <x v="33"/>
    <x v="5"/>
    <n v="1.078898806564248"/>
    <n v="1.0681098184986051"/>
    <n v="1.046003104061604"/>
    <n v="1.0029279732567049"/>
    <x v="4"/>
    <x v="5"/>
  </r>
  <r>
    <x v="33"/>
    <x v="28"/>
    <n v="0.98747002652309812"/>
    <n v="0.97759532625786716"/>
    <n v="1.566982198827706"/>
    <n v="0.52127803872577139"/>
    <x v="4"/>
    <x v="24"/>
  </r>
  <r>
    <x v="33"/>
    <x v="35"/>
    <n v="0.90755197418323796"/>
    <n v="0.88032541495774075"/>
    <n v="1.5473576939087941"/>
    <n v="0.47776709325314592"/>
    <x v="10"/>
    <x v="29"/>
  </r>
  <r>
    <x v="33"/>
    <x v="15"/>
    <n v="1.20332594336072"/>
    <n v="1.1672261650598981"/>
    <n v="1.3387048655904421"/>
    <n v="0.77588299889071899"/>
    <x v="10"/>
    <x v="12"/>
  </r>
  <r>
    <x v="33"/>
    <x v="29"/>
    <n v="1.220436265720908"/>
    <n v="1.18382317774928"/>
    <n v="1.3295401848801769"/>
    <n v="0.79451990698186659"/>
    <x v="10"/>
    <x v="25"/>
  </r>
  <r>
    <x v="33"/>
    <x v="30"/>
    <n v="0.98905980794958459"/>
    <n v="0.95938801371109705"/>
    <n v="1.541467191988211"/>
    <n v="0.52346335954445999"/>
    <x v="10"/>
    <x v="14"/>
  </r>
  <r>
    <x v="33"/>
    <x v="6"/>
    <n v="1.0773343948369369"/>
    <n v="1.0773343948369369"/>
    <n v="1.050158792798547"/>
    <n v="1.0059897670790721"/>
    <x v="5"/>
    <x v="6"/>
  </r>
  <r>
    <x v="33"/>
    <x v="23"/>
    <n v="1.2597008875512501"/>
    <n v="1.2347563155205321"/>
    <n v="1.5777763912645739"/>
    <n v="0.6521051372204768"/>
    <x v="6"/>
    <x v="20"/>
  </r>
  <r>
    <x v="33"/>
    <x v="16"/>
    <n v="1.3957123116559571"/>
    <n v="1.3680744440984129"/>
    <n v="1.57120160366866"/>
    <n v="0.72675001778218851"/>
    <x v="6"/>
    <x v="13"/>
  </r>
  <r>
    <x v="33"/>
    <x v="21"/>
    <n v="1.153041937283138"/>
    <n v="1.1302094236735709"/>
    <n v="1.1370470933428221"/>
    <n v="0.94421107657557923"/>
    <x v="6"/>
    <x v="18"/>
  </r>
  <r>
    <x v="33"/>
    <x v="7"/>
    <n v="1.112811788320182"/>
    <n v="1.0907759113237421"/>
    <n v="1.291074258840071"/>
    <n v="0.76278795597741367"/>
    <x v="6"/>
    <x v="7"/>
  </r>
  <r>
    <x v="33"/>
    <x v="17"/>
    <n v="1.0586852769282931"/>
    <n v="1.037721212038623"/>
    <n v="1.570738848370973"/>
    <n v="0.55148679134732403"/>
    <x v="6"/>
    <x v="14"/>
  </r>
  <r>
    <x v="33"/>
    <x v="36"/>
    <n v="1.1860707899867811"/>
    <n v="1.1510145104797831"/>
    <n v="1.404774272739864"/>
    <n v="0.71520680141233683"/>
    <x v="13"/>
    <x v="30"/>
  </r>
  <r>
    <x v="33"/>
    <x v="38"/>
    <n v="1.0898173852677431"/>
    <n v="1.057606033979041"/>
    <n v="1.089994927498904"/>
    <n v="0.93741015149710838"/>
    <x v="13"/>
    <x v="31"/>
  </r>
  <r>
    <x v="33"/>
    <x v="24"/>
    <n v="1.170873975070005"/>
    <n v="1.1533982440988111"/>
    <n v="1.491608560763573"/>
    <n v="0.65896518742388877"/>
    <x v="7"/>
    <x v="21"/>
  </r>
  <r>
    <x v="33"/>
    <x v="25"/>
    <n v="1.011619208490304"/>
    <n v="0.99652041433373284"/>
    <n v="1.5125440698798249"/>
    <n v="0.55833512180862443"/>
    <x v="7"/>
    <x v="14"/>
  </r>
  <r>
    <x v="33"/>
    <x v="19"/>
    <n v="1.2719567174554569"/>
    <n v="1.227659717345069"/>
    <n v="1.4744726795806899"/>
    <n v="0.7128310091193738"/>
    <x v="12"/>
    <x v="16"/>
  </r>
  <r>
    <x v="33"/>
    <x v="39"/>
    <n v="1.123628257232133"/>
    <n v="1.0844969248907159"/>
    <n v="1.8298193336107049"/>
    <n v="0.46543263119348288"/>
    <x v="12"/>
    <x v="32"/>
  </r>
  <r>
    <x v="33"/>
    <x v="8"/>
    <n v="1.148812736283412"/>
    <n v="1.1182730954038551"/>
    <n v="1.3436168331305289"/>
    <n v="0.73954101620049162"/>
    <x v="0"/>
    <x v="8"/>
  </r>
  <r>
    <x v="33"/>
    <x v="18"/>
    <n v="1.107767748014221"/>
    <n v="1.0691887717152191"/>
    <n v="1.196646733909789"/>
    <n v="0.83157618925383747"/>
    <x v="12"/>
    <x v="15"/>
  </r>
  <r>
    <x v="33"/>
    <x v="9"/>
    <n v="1.1218167777297681"/>
    <n v="1.1050732437338009"/>
    <n v="1.381800670823826"/>
    <n v="0.7026960381310865"/>
    <x v="7"/>
    <x v="1"/>
  </r>
  <r>
    <x v="33"/>
    <x v="10"/>
    <n v="1.083898609218003"/>
    <n v="1.0677611609418041"/>
    <n v="1.4589923479314"/>
    <n v="0.62921620622445951"/>
    <x v="8"/>
    <x v="9"/>
  </r>
  <r>
    <x v="33"/>
    <x v="11"/>
    <n v="1.081543418392775"/>
    <n v="1.065560018120961"/>
    <n v="1.327956643864419"/>
    <n v="0.7163420773921314"/>
    <x v="9"/>
    <x v="1"/>
  </r>
  <r>
    <x v="33"/>
    <x v="12"/>
    <n v="1.121819998568893"/>
    <n v="1.088165398611826"/>
    <n v="1.362202330955123"/>
    <n v="0.70592188384134436"/>
    <x v="10"/>
    <x v="1"/>
  </r>
  <r>
    <x v="33"/>
    <x v="13"/>
    <n v="1.0851829185593631"/>
    <n v="1.0851829185593631"/>
    <n v="1.054324229411304"/>
    <n v="1.007718164782835"/>
    <x v="11"/>
    <x v="10"/>
  </r>
  <r>
    <x v="33"/>
    <x v="14"/>
    <n v="1.090236658428694"/>
    <n v="1.0522682175878939"/>
    <n v="1.1404496824330099"/>
    <n v="0.87542687139721198"/>
    <x v="12"/>
    <x v="11"/>
  </r>
  <r>
    <x v="33"/>
    <x v="37"/>
    <n v="1.165122329829819"/>
    <n v="1.1420506005262581"/>
    <n v="1.405424700146481"/>
    <n v="0.70917714640930585"/>
    <x v="14"/>
    <x v="21"/>
  </r>
  <r>
    <x v="33"/>
    <x v="31"/>
    <n v="1.1760674654821861"/>
    <n v="1.140785441517721"/>
    <n v="1.4870819173949299"/>
    <n v="0.65453838466540737"/>
    <x v="10"/>
    <x v="20"/>
  </r>
  <r>
    <x v="34"/>
    <x v="0"/>
    <n v="1.2470343769766741"/>
    <n v="1.2113696857219169"/>
    <n v="1.4602822533489179"/>
    <n v="0.71296001030952083"/>
    <x v="0"/>
    <x v="0"/>
  </r>
  <r>
    <x v="34"/>
    <x v="1"/>
    <n v="1.1687705558708441"/>
    <n v="1.14562658446746"/>
    <n v="1.369934290701166"/>
    <n v="0.73733262674804989"/>
    <x v="1"/>
    <x v="1"/>
  </r>
  <r>
    <x v="34"/>
    <x v="20"/>
    <n v="1.148119595855809"/>
    <n v="1.125384554353714"/>
    <n v="1.447549005553513"/>
    <n v="0.67052405818918104"/>
    <x v="1"/>
    <x v="17"/>
  </r>
  <r>
    <x v="34"/>
    <x v="22"/>
    <n v="1.2281900703948421"/>
    <n v="1.203869474941478"/>
    <n v="1.304589881776075"/>
    <n v="0.82968988306729352"/>
    <x v="1"/>
    <x v="19"/>
  </r>
  <r>
    <x v="34"/>
    <x v="2"/>
    <n v="1.0972944226241861"/>
    <n v="1.0755658201959839"/>
    <n v="1.1832304270029519"/>
    <n v="0.84984540743821968"/>
    <x v="1"/>
    <x v="2"/>
  </r>
  <r>
    <x v="34"/>
    <x v="26"/>
    <n v="1.056827362688225"/>
    <n v="1.030797132080141"/>
    <n v="1.4308372981084321"/>
    <n v="0.6242331784903089"/>
    <x v="2"/>
    <x v="22"/>
  </r>
  <r>
    <x v="34"/>
    <x v="3"/>
    <n v="1.0661996788754211"/>
    <n v="1.0399386030410509"/>
    <n v="1.183153625962464"/>
    <n v="0.82176966409419183"/>
    <x v="2"/>
    <x v="3"/>
  </r>
  <r>
    <x v="34"/>
    <x v="4"/>
    <n v="0.93967619501466249"/>
    <n v="0.92558105208944252"/>
    <n v="1.779498697377617"/>
    <n v="0.41304532520073572"/>
    <x v="3"/>
    <x v="4"/>
  </r>
  <r>
    <x v="34"/>
    <x v="32"/>
    <n v="1.1317697108222919"/>
    <n v="1.114793165159957"/>
    <n v="1.4680004352481539"/>
    <n v="0.65129484281830319"/>
    <x v="3"/>
    <x v="26"/>
  </r>
  <r>
    <x v="34"/>
    <x v="27"/>
    <n v="1.1873230439982261"/>
    <n v="1.169513198338253"/>
    <n v="1.4685881334329269"/>
    <n v="0.68288112170184001"/>
    <x v="3"/>
    <x v="23"/>
  </r>
  <r>
    <x v="34"/>
    <x v="33"/>
    <n v="1.097834664453279"/>
    <n v="1.0813671444864801"/>
    <n v="1.4498924858709641"/>
    <n v="0.64284023528384404"/>
    <x v="3"/>
    <x v="27"/>
  </r>
  <r>
    <x v="34"/>
    <x v="34"/>
    <n v="0.96024340467391089"/>
    <n v="0.94583975360380224"/>
    <n v="1.5839320196214861"/>
    <n v="0.49680551681503199"/>
    <x v="3"/>
    <x v="28"/>
  </r>
  <r>
    <x v="34"/>
    <x v="5"/>
    <n v="1.0758146185240021"/>
    <n v="1.0650564723387621"/>
    <n v="1.043388757059599"/>
    <n v="1.0035708128842751"/>
    <x v="4"/>
    <x v="5"/>
  </r>
  <r>
    <x v="34"/>
    <x v="28"/>
    <n v="0.93850031245117138"/>
    <n v="0.92911530932665964"/>
    <n v="1.5673584092572961"/>
    <n v="0.49526081782867348"/>
    <x v="4"/>
    <x v="24"/>
  </r>
  <r>
    <x v="34"/>
    <x v="35"/>
    <n v="0.87252279238198049"/>
    <n v="0.84634710861052109"/>
    <n v="1.557903533390923"/>
    <n v="0.45497939368053503"/>
    <x v="10"/>
    <x v="29"/>
  </r>
  <r>
    <x v="34"/>
    <x v="15"/>
    <n v="1.1941052178641121"/>
    <n v="1.1582820613281879"/>
    <n v="1.31885107065009"/>
    <n v="0.78621309236930448"/>
    <x v="10"/>
    <x v="12"/>
  </r>
  <r>
    <x v="34"/>
    <x v="29"/>
    <n v="1.1971958607274"/>
    <n v="1.1612799849055779"/>
    <n v="1.308619689838332"/>
    <n v="0.79688951036186706"/>
    <x v="10"/>
    <x v="25"/>
  </r>
  <r>
    <x v="34"/>
    <x v="30"/>
    <n v="0.94412109811898048"/>
    <n v="0.91579746517541105"/>
    <n v="1.537325762814975"/>
    <n v="0.50156493839761329"/>
    <x v="10"/>
    <x v="14"/>
  </r>
  <r>
    <x v="34"/>
    <x v="6"/>
    <n v="1.074607125793331"/>
    <n v="1.074607125793331"/>
    <n v="1.0486602417966999"/>
    <n v="1.00545118941721"/>
    <x v="5"/>
    <x v="6"/>
  </r>
  <r>
    <x v="34"/>
    <x v="23"/>
    <n v="1.181691459939828"/>
    <n v="1.1582916290499301"/>
    <n v="1.5688605132355009"/>
    <n v="0.6165947923366033"/>
    <x v="6"/>
    <x v="20"/>
  </r>
  <r>
    <x v="34"/>
    <x v="16"/>
    <n v="1.3594064198097959"/>
    <n v="1.3324874808036611"/>
    <n v="1.5311531239834071"/>
    <n v="0.7339002956885482"/>
    <x v="6"/>
    <x v="13"/>
  </r>
  <r>
    <x v="34"/>
    <x v="21"/>
    <n v="1.144730490428687"/>
    <n v="1.1220625599251479"/>
    <n v="1.129025602324343"/>
    <n v="0.94674226375066517"/>
    <x v="6"/>
    <x v="18"/>
  </r>
  <r>
    <x v="34"/>
    <x v="7"/>
    <n v="1.0884920031336029"/>
    <n v="1.066937706041849"/>
    <n v="1.2741796198291639"/>
    <n v="0.76000447143618732"/>
    <x v="6"/>
    <x v="7"/>
  </r>
  <r>
    <x v="34"/>
    <x v="17"/>
    <n v="1.005125452645877"/>
    <n v="0.98522197833605807"/>
    <n v="1.564544796112378"/>
    <n v="0.52649092306827838"/>
    <x v="6"/>
    <x v="14"/>
  </r>
  <r>
    <x v="34"/>
    <x v="36"/>
    <n v="1.1518645171012241"/>
    <n v="1.1178192604381341"/>
    <n v="1.3844142641876711"/>
    <n v="0.70892304937421846"/>
    <x v="13"/>
    <x v="30"/>
  </r>
  <r>
    <x v="34"/>
    <x v="38"/>
    <n v="1.0835687514785941"/>
    <n v="1.0515420888733149"/>
    <n v="1.0846988185625259"/>
    <n v="0.93841259137598743"/>
    <x v="13"/>
    <x v="31"/>
  </r>
  <r>
    <x v="34"/>
    <x v="24"/>
    <n v="1.1086590800318099"/>
    <n v="1.0921119295835751"/>
    <n v="1.484174932080109"/>
    <n v="0.62833032756682328"/>
    <x v="7"/>
    <x v="21"/>
  </r>
  <r>
    <x v="34"/>
    <x v="25"/>
    <n v="0.97217554652721405"/>
    <n v="0.95766546374322592"/>
    <n v="1.494241808713302"/>
    <n v="0.545788761203022"/>
    <x v="7"/>
    <x v="14"/>
  </r>
  <r>
    <x v="34"/>
    <x v="19"/>
    <n v="1.2249486545243169"/>
    <n v="1.182288751132923"/>
    <n v="1.448285907973097"/>
    <n v="0.70392684950623929"/>
    <x v="12"/>
    <x v="16"/>
  </r>
  <r>
    <x v="34"/>
    <x v="39"/>
    <n v="1.054134242592299"/>
    <n v="1.017423099815453"/>
    <n v="1.869101095770211"/>
    <n v="0.42385341321241887"/>
    <x v="12"/>
    <x v="32"/>
  </r>
  <r>
    <x v="34"/>
    <x v="8"/>
    <n v="1.1201830691330861"/>
    <n v="1.0904045094338271"/>
    <n v="1.324894569374464"/>
    <n v="0.73541721348847267"/>
    <x v="0"/>
    <x v="8"/>
  </r>
  <r>
    <x v="34"/>
    <x v="18"/>
    <n v="1.0819517149964999"/>
    <n v="1.0442718045239849"/>
    <n v="1.1985252113028519"/>
    <n v="0.81041507053741413"/>
    <x v="12"/>
    <x v="15"/>
  </r>
  <r>
    <x v="34"/>
    <x v="9"/>
    <n v="1.0922364321066049"/>
    <n v="1.075934395806506"/>
    <n v="1.358732307175526"/>
    <n v="0.70048417552444231"/>
    <x v="7"/>
    <x v="1"/>
  </r>
  <r>
    <x v="34"/>
    <x v="10"/>
    <n v="1.057346964504148"/>
    <n v="1.0416048260748061"/>
    <n v="1.4286938172581889"/>
    <n v="0.63210343737162067"/>
    <x v="8"/>
    <x v="9"/>
  </r>
  <r>
    <x v="34"/>
    <x v="11"/>
    <n v="1.0609705021214031"/>
    <n v="1.045291135094979"/>
    <n v="1.3074595753175839"/>
    <n v="0.71818724737113815"/>
    <x v="9"/>
    <x v="1"/>
  </r>
  <r>
    <x v="34"/>
    <x v="12"/>
    <n v="1.0950216975080891"/>
    <n v="1.062171046582846"/>
    <n v="1.339730725887482"/>
    <n v="0.7052935855487974"/>
    <x v="10"/>
    <x v="1"/>
  </r>
  <r>
    <x v="34"/>
    <x v="13"/>
    <n v="1.0805342916583369"/>
    <n v="1.0805342916583369"/>
    <n v="1.051486646091063"/>
    <n v="1.0071943666010541"/>
    <x v="11"/>
    <x v="10"/>
  </r>
  <r>
    <x v="34"/>
    <x v="14"/>
    <n v="1.08633112647769"/>
    <n v="1.048498699187423"/>
    <n v="1.132438148517884"/>
    <n v="0.88094259337301217"/>
    <x v="12"/>
    <x v="11"/>
  </r>
  <r>
    <x v="34"/>
    <x v="37"/>
    <n v="1.1055173642810689"/>
    <n v="1.0836259313250081"/>
    <n v="1.4196795184573101"/>
    <n v="0.66345725206553696"/>
    <x v="14"/>
    <x v="21"/>
  </r>
  <r>
    <x v="34"/>
    <x v="31"/>
    <n v="1.121892303414614"/>
    <n v="1.088235534312175"/>
    <n v="1.472145569335878"/>
    <n v="0.63327427177691087"/>
    <x v="10"/>
    <x v="20"/>
  </r>
  <r>
    <x v="35"/>
    <x v="0"/>
    <n v="1.2167064265412071"/>
    <n v="1.181909102705216"/>
    <n v="1.429508491477167"/>
    <n v="0.71667563880260288"/>
    <x v="0"/>
    <x v="0"/>
  </r>
  <r>
    <x v="35"/>
    <x v="1"/>
    <n v="1.123677972099113"/>
    <n v="1.1014269231466549"/>
    <n v="1.3619424657357371"/>
    <n v="0.71471586415038857"/>
    <x v="1"/>
    <x v="1"/>
  </r>
  <r>
    <x v="35"/>
    <x v="20"/>
    <n v="1.0889565497111049"/>
    <n v="1.067393053677222"/>
    <n v="1.444367827426418"/>
    <n v="0.63793355078153402"/>
    <x v="1"/>
    <x v="17"/>
  </r>
  <r>
    <x v="35"/>
    <x v="22"/>
    <n v="1.1927424494043819"/>
    <n v="1.169123787039938"/>
    <n v="1.289844828681715"/>
    <n v="0.81866843011639212"/>
    <x v="1"/>
    <x v="19"/>
  </r>
  <r>
    <x v="35"/>
    <x v="2"/>
    <n v="1.067093022989007"/>
    <n v="1.0459624680783339"/>
    <n v="1.1875030077973641"/>
    <n v="0.82229470843296526"/>
    <x v="1"/>
    <x v="2"/>
  </r>
  <r>
    <x v="35"/>
    <x v="26"/>
    <n v="0.99908680454993914"/>
    <n v="0.97447875517678806"/>
    <n v="1.4444524989399969"/>
    <n v="0.58235499518712097"/>
    <x v="2"/>
    <x v="22"/>
  </r>
  <r>
    <x v="35"/>
    <x v="3"/>
    <n v="1.0381549967128101"/>
    <n v="1.012584676596731"/>
    <n v="1.1854339029405701"/>
    <n v="0.79800032774009233"/>
    <x v="2"/>
    <x v="3"/>
  </r>
  <r>
    <x v="35"/>
    <x v="4"/>
    <n v="0.89398192649305974"/>
    <n v="0.88057219759566385"/>
    <n v="1.828457685185217"/>
    <n v="0.37830849139429279"/>
    <x v="3"/>
    <x v="4"/>
  </r>
  <r>
    <x v="35"/>
    <x v="32"/>
    <n v="1.0701346724799721"/>
    <n v="1.054082652392772"/>
    <n v="1.4679202296856551"/>
    <n v="0.61587308957229081"/>
    <x v="3"/>
    <x v="26"/>
  </r>
  <r>
    <x v="35"/>
    <x v="27"/>
    <n v="1.131197881350785"/>
    <n v="1.1142299131305231"/>
    <n v="1.4578946738474721"/>
    <n v="0.65729178511235875"/>
    <x v="3"/>
    <x v="23"/>
  </r>
  <r>
    <x v="35"/>
    <x v="33"/>
    <n v="1.0255564897815219"/>
    <n v="1.0101731424347991"/>
    <n v="1.4915859771899449"/>
    <n v="0.57714934776731286"/>
    <x v="3"/>
    <x v="27"/>
  </r>
  <r>
    <x v="35"/>
    <x v="34"/>
    <n v="0.90478980725656322"/>
    <n v="0.89121796014771471"/>
    <n v="1.614444051933835"/>
    <n v="0.45577629215998527"/>
    <x v="3"/>
    <x v="28"/>
  </r>
  <r>
    <x v="35"/>
    <x v="5"/>
    <n v="1.073008795259583"/>
    <n v="1.062278707306987"/>
    <n v="1.0409398393249789"/>
    <n v="1.0042517423463719"/>
    <x v="4"/>
    <x v="5"/>
  </r>
  <r>
    <x v="35"/>
    <x v="28"/>
    <n v="0.8875992139124349"/>
    <n v="0.87872322177331053"/>
    <n v="1.581767245895892"/>
    <n v="0.46243691364791623"/>
    <x v="4"/>
    <x v="24"/>
  </r>
  <r>
    <x v="35"/>
    <x v="35"/>
    <n v="0.83103801816854894"/>
    <n v="0.80610687762349242"/>
    <n v="1.5888526777411529"/>
    <n v="0.42157567513521388"/>
    <x v="10"/>
    <x v="29"/>
  </r>
  <r>
    <x v="35"/>
    <x v="15"/>
    <n v="1.1813261885788759"/>
    <n v="1.1458864029215099"/>
    <n v="1.2989257834799151"/>
    <n v="0.79455413753880788"/>
    <x v="10"/>
    <x v="12"/>
  </r>
  <r>
    <x v="35"/>
    <x v="29"/>
    <n v="1.161518559139249"/>
    <n v="1.126673002365072"/>
    <n v="1.296528270846848"/>
    <n v="0.78325486367022357"/>
    <x v="10"/>
    <x v="25"/>
  </r>
  <r>
    <x v="35"/>
    <x v="30"/>
    <n v="0.8979414034046187"/>
    <n v="0.87100316130248012"/>
    <n v="1.5444030212256821"/>
    <n v="0.47397434134333311"/>
    <x v="10"/>
    <x v="14"/>
  </r>
  <r>
    <x v="35"/>
    <x v="6"/>
    <n v="1.0720962986552769"/>
    <n v="1.0720962986552769"/>
    <n v="1.0472694114167751"/>
    <n v="1.004967483894464"/>
    <x v="5"/>
    <x v="6"/>
  </r>
  <r>
    <x v="35"/>
    <x v="23"/>
    <n v="1.0952700029919851"/>
    <n v="1.0735814880812531"/>
    <n v="1.5937233699080859"/>
    <n v="0.55905803899511575"/>
    <x v="6"/>
    <x v="20"/>
  </r>
  <r>
    <x v="35"/>
    <x v="16"/>
    <n v="1.318283948341596"/>
    <n v="1.2921793157011681"/>
    <n v="1.496547864468647"/>
    <n v="0.73484531335995995"/>
    <x v="6"/>
    <x v="13"/>
  </r>
  <r>
    <x v="35"/>
    <x v="21"/>
    <n v="1.136450748439271"/>
    <n v="1.1139467732226509"/>
    <n v="1.1217239228857641"/>
    <n v="0.94847101788127497"/>
    <x v="6"/>
    <x v="18"/>
  </r>
  <r>
    <x v="35"/>
    <x v="7"/>
    <n v="1.0611492004356231"/>
    <n v="1.040136344981452"/>
    <n v="1.2634286119044169"/>
    <n v="0.74975484526758507"/>
    <x v="6"/>
    <x v="7"/>
  </r>
  <r>
    <x v="35"/>
    <x v="17"/>
    <n v="0.94904125602513101"/>
    <n v="0.93024835986621757"/>
    <n v="1.574134131217932"/>
    <n v="0.49287919118474338"/>
    <x v="6"/>
    <x v="14"/>
  </r>
  <r>
    <x v="35"/>
    <x v="36"/>
    <n v="1.1108213819056161"/>
    <n v="1.077989222834514"/>
    <n v="1.374397985535023"/>
    <n v="0.69064823314272139"/>
    <x v="13"/>
    <x v="30"/>
  </r>
  <r>
    <x v="35"/>
    <x v="38"/>
    <n v="1.07794216470674"/>
    <n v="1.0460818051587579"/>
    <n v="1.0797575379541759"/>
    <n v="0.93952622243994988"/>
    <x v="13"/>
    <x v="31"/>
  </r>
  <r>
    <x v="35"/>
    <x v="24"/>
    <n v="1.035760607584115"/>
    <n v="1.0203014940380839"/>
    <n v="1.5050737783719561"/>
    <n v="0.57563556347215694"/>
    <x v="7"/>
    <x v="21"/>
  </r>
  <r>
    <x v="35"/>
    <x v="25"/>
    <n v="0.92946673385149403"/>
    <n v="0.91559409603281505"/>
    <n v="1.4875484370423671"/>
    <n v="0.52510169625632586"/>
    <x v="7"/>
    <x v="14"/>
  </r>
  <r>
    <x v="35"/>
    <x v="19"/>
    <n v="1.15729017682233"/>
    <n v="1.116986538823542"/>
    <n v="1.443555904910532"/>
    <n v="0.66809910310791187"/>
    <x v="12"/>
    <x v="16"/>
  </r>
  <r>
    <x v="35"/>
    <x v="39"/>
    <n v="0.98433244811501797"/>
    <n v="0.95005221360354974"/>
    <n v="1.9162465271684139"/>
    <n v="0.38222187718517359"/>
    <x v="12"/>
    <x v="32"/>
  </r>
  <r>
    <x v="35"/>
    <x v="8"/>
    <n v="1.082496912718117"/>
    <n v="1.0537201887808529"/>
    <n v="1.31684235501849"/>
    <n v="0.71676699563736668"/>
    <x v="0"/>
    <x v="8"/>
  </r>
  <r>
    <x v="35"/>
    <x v="18"/>
    <n v="1.050381422527398"/>
    <n v="1.013800974976693"/>
    <n v="1.2098193216015141"/>
    <n v="0.77650450891413436"/>
    <x v="12"/>
    <x v="15"/>
  </r>
  <r>
    <x v="35"/>
    <x v="9"/>
    <n v="1.0537953008178851"/>
    <n v="1.0380670127459759"/>
    <n v="1.345152947745198"/>
    <n v="0.68540150812079903"/>
    <x v="7"/>
    <x v="1"/>
  </r>
  <r>
    <x v="35"/>
    <x v="10"/>
    <n v="1.026128476831065"/>
    <n v="1.010851129781472"/>
    <n v="1.403971856028051"/>
    <n v="0.62861601038003179"/>
    <x v="8"/>
    <x v="9"/>
  </r>
  <r>
    <x v="35"/>
    <x v="11"/>
    <n v="1.036342554131231"/>
    <n v="1.0210271469273211"/>
    <n v="1.291007876146991"/>
    <n v="0.71406351049650352"/>
    <x v="9"/>
    <x v="1"/>
  </r>
  <r>
    <x v="35"/>
    <x v="12"/>
    <n v="1.0577074243609841"/>
    <n v="1.025976201630155"/>
    <n v="1.3267370364527451"/>
    <n v="0.69061895359074221"/>
    <x v="10"/>
    <x v="1"/>
  </r>
  <r>
    <x v="35"/>
    <x v="13"/>
    <n v="1.0763008522566551"/>
    <n v="1.0763008522566551"/>
    <n v="1.04884940686676"/>
    <n v="1.006781652598397"/>
    <x v="11"/>
    <x v="10"/>
  </r>
  <r>
    <x v="35"/>
    <x v="14"/>
    <n v="1.0830845939936611"/>
    <n v="1.0453652300237319"/>
    <n v="1.124774382605451"/>
    <n v="0.88669950869578673"/>
    <x v="12"/>
    <x v="11"/>
  </r>
  <r>
    <x v="35"/>
    <x v="37"/>
    <n v="1.034199520618946"/>
    <n v="1.013720322190848"/>
    <n v="1.4657505307021981"/>
    <n v="0.59351823804503911"/>
    <x v="14"/>
    <x v="21"/>
  </r>
  <r>
    <x v="35"/>
    <x v="31"/>
    <n v="1.056583904847761"/>
    <n v="1.0248863877023291"/>
    <n v="1.481281779249435"/>
    <n v="0.59126608951110626"/>
    <x v="10"/>
    <x v="20"/>
  </r>
  <r>
    <x v="36"/>
    <x v="0"/>
    <n v="1.1905251420840099"/>
    <n v="1.156476592655572"/>
    <n v="1.4070231649009179"/>
    <n v="0.71699330483251766"/>
    <x v="0"/>
    <x v="0"/>
  </r>
  <r>
    <x v="36"/>
    <x v="1"/>
    <n v="1.09355552099489"/>
    <n v="1.071900956222714"/>
    <n v="1.353404551265367"/>
    <n v="0.70170726460631216"/>
    <x v="1"/>
    <x v="1"/>
  </r>
  <r>
    <x v="36"/>
    <x v="20"/>
    <n v="1.050340269045851"/>
    <n v="1.0295414518370221"/>
    <n v="1.4371864378947701"/>
    <n v="0.61962007879336778"/>
    <x v="1"/>
    <x v="17"/>
  </r>
  <r>
    <x v="36"/>
    <x v="22"/>
    <n v="1.168551533030934"/>
    <n v="1.14541189871349"/>
    <n v="1.27783184869809"/>
    <n v="0.81264056738476464"/>
    <x v="1"/>
    <x v="19"/>
  </r>
  <r>
    <x v="36"/>
    <x v="2"/>
    <n v="1.046554649926061"/>
    <n v="1.0258307954720789"/>
    <n v="1.188641838171697"/>
    <n v="0.80538644281730765"/>
    <x v="1"/>
    <x v="2"/>
  </r>
  <r>
    <x v="36"/>
    <x v="26"/>
    <n v="0.95825116209088568"/>
    <n v="0.93464891671918915"/>
    <n v="1.452850300934013"/>
    <n v="0.554037667463114"/>
    <x v="2"/>
    <x v="22"/>
  </r>
  <r>
    <x v="36"/>
    <x v="3"/>
    <n v="1.019587577636065"/>
    <n v="0.99447458311300918"/>
    <n v="1.184637589747678"/>
    <n v="0.78446572862421804"/>
    <x v="2"/>
    <x v="3"/>
  </r>
  <r>
    <x v="36"/>
    <x v="4"/>
    <n v="0.86488755122757366"/>
    <n v="0.85191423795915999"/>
    <n v="1.852028763164302"/>
    <n v="0.35949185783848492"/>
    <x v="3"/>
    <x v="4"/>
  </r>
  <r>
    <x v="36"/>
    <x v="32"/>
    <n v="1.027793681368756"/>
    <n v="1.012376776148225"/>
    <n v="1.465016981705044"/>
    <n v="0.59314715483498159"/>
    <x v="3"/>
    <x v="26"/>
  </r>
  <r>
    <x v="36"/>
    <x v="27"/>
    <n v="1.093592325483129"/>
    <n v="1.077188440600882"/>
    <n v="1.446805650556831"/>
    <n v="0.64226966382598494"/>
    <x v="3"/>
    <x v="23"/>
  </r>
  <r>
    <x v="36"/>
    <x v="33"/>
    <n v="0.97967596723074124"/>
    <n v="0.96498082772228011"/>
    <n v="1.509205321858387"/>
    <n v="0.54233923688832963"/>
    <x v="3"/>
    <x v="27"/>
  </r>
  <r>
    <x v="36"/>
    <x v="34"/>
    <n v="0.86742374112627274"/>
    <n v="0.85441238500937866"/>
    <n v="1.629822950387549"/>
    <n v="0.43119223792416839"/>
    <x v="3"/>
    <x v="28"/>
  </r>
  <r>
    <x v="36"/>
    <x v="5"/>
    <n v="1.071039909183457"/>
    <n v="1.060329510091623"/>
    <n v="1.0390490933866481"/>
    <n v="1.0049636504349271"/>
    <x v="4"/>
    <x v="5"/>
  </r>
  <r>
    <x v="36"/>
    <x v="28"/>
    <n v="0.85298290641138919"/>
    <n v="0.84445307734727526"/>
    <n v="1.587427180050095"/>
    <n v="0.4421851829132632"/>
    <x v="4"/>
    <x v="24"/>
  </r>
  <r>
    <x v="36"/>
    <x v="35"/>
    <n v="0.80661557711384246"/>
    <n v="0.78241710980042711"/>
    <n v="1.596632521940802"/>
    <n v="0.40639782903453431"/>
    <x v="10"/>
    <x v="29"/>
  </r>
  <r>
    <x v="36"/>
    <x v="15"/>
    <n v="1.172821143189926"/>
    <n v="1.1376365088942291"/>
    <n v="1.284157102998611"/>
    <n v="0.80156380706409247"/>
    <x v="10"/>
    <x v="12"/>
  </r>
  <r>
    <x v="36"/>
    <x v="29"/>
    <n v="1.137350419588897"/>
    <n v="1.1032299070012299"/>
    <n v="1.2860232077348579"/>
    <n v="0.77574270112578536"/>
    <x v="10"/>
    <x v="25"/>
  </r>
  <r>
    <x v="36"/>
    <x v="30"/>
    <n v="0.8667165855744059"/>
    <n v="0.84071508800717365"/>
    <n v="1.545031764878394"/>
    <n v="0.45723183828299357"/>
    <x v="10"/>
    <x v="14"/>
  </r>
  <r>
    <x v="36"/>
    <x v="6"/>
    <n v="1.070290387399677"/>
    <n v="1.070290387399677"/>
    <n v="1.0461593557492019"/>
    <n v="1.004765337517264"/>
    <x v="5"/>
    <x v="6"/>
  </r>
  <r>
    <x v="36"/>
    <x v="23"/>
    <n v="1.0407990828974041"/>
    <n v="1.0201892000677519"/>
    <n v="1.599925446775792"/>
    <n v="0.52837356023275939"/>
    <x v="6"/>
    <x v="20"/>
  </r>
  <r>
    <x v="36"/>
    <x v="16"/>
    <n v="1.287991839518855"/>
    <n v="1.262487050617491"/>
    <n v="1.4704245156798901"/>
    <n v="0.73588017573939069"/>
    <x v="6"/>
    <x v="13"/>
  </r>
  <r>
    <x v="36"/>
    <x v="21"/>
    <n v="1.1309237296086101"/>
    <n v="1.10852920030943"/>
    <n v="1.1160281934736329"/>
    <n v="0.95060896368619008"/>
    <x v="6"/>
    <x v="18"/>
  </r>
  <r>
    <x v="36"/>
    <x v="7"/>
    <n v="1.043027198214028"/>
    <n v="1.022373194288998"/>
    <n v="1.253986896011986"/>
    <n v="0.7447306992352587"/>
    <x v="6"/>
    <x v="7"/>
  </r>
  <r>
    <x v="36"/>
    <x v="17"/>
    <n v="0.90934999609570577"/>
    <n v="0.89134306547994913"/>
    <n v="1.5797048436511429"/>
    <n v="0.46993583170287417"/>
    <x v="6"/>
    <x v="14"/>
  </r>
  <r>
    <x v="36"/>
    <x v="36"/>
    <n v="1.083003399380783"/>
    <n v="1.0509934466897251"/>
    <n v="1.364766295282557"/>
    <n v="0.68001486153122559"/>
    <x v="13"/>
    <x v="30"/>
  </r>
  <r>
    <x v="36"/>
    <x v="38"/>
    <n v="1.07409038859241"/>
    <n v="1.042343874643866"/>
    <n v="1.075940978146015"/>
    <n v="0.94082140785079604"/>
    <x v="13"/>
    <x v="31"/>
  </r>
  <r>
    <x v="36"/>
    <x v="24"/>
    <n v="0.98825808376121882"/>
    <n v="0.97350796310806642"/>
    <n v="1.5121025559451751"/>
    <n v="0.54566457736868479"/>
    <x v="7"/>
    <x v="21"/>
  </r>
  <r>
    <x v="36"/>
    <x v="25"/>
    <n v="0.900091458268519"/>
    <n v="0.88665725739883972"/>
    <n v="1.4800753430956091"/>
    <n v="0.51210429707902894"/>
    <x v="7"/>
    <x v="14"/>
  </r>
  <r>
    <x v="36"/>
    <x v="19"/>
    <n v="1.1137460945238109"/>
    <n v="1.074958917102584"/>
    <n v="1.4372050281168489"/>
    <n v="0.64694244800164036"/>
    <x v="12"/>
    <x v="16"/>
  </r>
  <r>
    <x v="36"/>
    <x v="39"/>
    <n v="0.94051638288498862"/>
    <n v="0.90776208099347167"/>
    <n v="1.936328571247725"/>
    <n v="0.35991617298570328"/>
    <x v="12"/>
    <x v="32"/>
  </r>
  <r>
    <x v="36"/>
    <x v="8"/>
    <n v="1.056274166829055"/>
    <n v="1.028194539308843"/>
    <n v="1.3095358546119089"/>
    <n v="0.7048731078312428"/>
    <x v="0"/>
    <x v="8"/>
  </r>
  <r>
    <x v="36"/>
    <x v="18"/>
    <n v="1.031603949267802"/>
    <n v="0.99567744357190802"/>
    <n v="1.212612692940725"/>
    <n v="0.76016472886383113"/>
    <x v="12"/>
    <x v="15"/>
  </r>
  <r>
    <x v="36"/>
    <x v="9"/>
    <n v="1.0282317251761861"/>
    <n v="1.012884983009378"/>
    <n v="1.3329782270309569"/>
    <n v="0.67734176392342338"/>
    <x v="7"/>
    <x v="1"/>
  </r>
  <r>
    <x v="36"/>
    <x v="10"/>
    <n v="1.00834234570369"/>
    <n v="0.99332980457658804"/>
    <n v="1.3831114441719881"/>
    <n v="0.63080252322330987"/>
    <x v="8"/>
    <x v="9"/>
  </r>
  <r>
    <x v="36"/>
    <x v="11"/>
    <n v="1.022878899180337"/>
    <n v="1.0077624622466379"/>
    <n v="1.27662130617977"/>
    <n v="0.71593114164407645"/>
    <x v="9"/>
    <x v="1"/>
  </r>
  <r>
    <x v="36"/>
    <x v="12"/>
    <n v="1.0329014865239139"/>
    <n v="1.0019144419281969"/>
    <n v="1.3151193836189159"/>
    <n v="0.68277779108832648"/>
    <x v="10"/>
    <x v="1"/>
  </r>
  <r>
    <x v="36"/>
    <x v="13"/>
    <n v="1.074140043415355"/>
    <n v="1.074140043415355"/>
    <n v="1.04657790865167"/>
    <n v="1.00781476917152"/>
    <x v="11"/>
    <x v="10"/>
  </r>
  <r>
    <x v="36"/>
    <x v="14"/>
    <n v="1.081935486160613"/>
    <n v="1.044256140871437"/>
    <n v="1.119669343815284"/>
    <n v="0.89141786858197902"/>
    <x v="12"/>
    <x v="11"/>
  </r>
  <r>
    <x v="36"/>
    <x v="37"/>
    <n v="0.98642457561665853"/>
    <n v="0.96689141570345738"/>
    <n v="1.4907201989092409"/>
    <n v="0.55287011353849769"/>
    <x v="14"/>
    <x v="21"/>
  </r>
  <r>
    <x v="36"/>
    <x v="31"/>
    <n v="1.0142369817902419"/>
    <n v="0.98380987233653461"/>
    <n v="1.4809563091619971"/>
    <n v="0.56774331801997879"/>
    <x v="10"/>
    <x v="20"/>
  </r>
  <r>
    <x v="37"/>
    <x v="0"/>
    <n v="1.167613510667378"/>
    <n v="1.1342202248593369"/>
    <n v="1.3813848606469139"/>
    <n v="0.72153402932234634"/>
    <x v="0"/>
    <x v="0"/>
  </r>
  <r>
    <x v="37"/>
    <x v="1"/>
    <n v="1.072521608597337"/>
    <n v="1.0512835569419441"/>
    <n v="1.3357624032271651"/>
    <n v="0.70096925507376495"/>
    <x v="1"/>
    <x v="1"/>
  </r>
  <r>
    <x v="37"/>
    <x v="20"/>
    <n v="1.025267719483576"/>
    <n v="1.004965388404693"/>
    <n v="1.415057879019417"/>
    <n v="0.61811206296568744"/>
    <x v="1"/>
    <x v="17"/>
  </r>
  <r>
    <x v="37"/>
    <x v="22"/>
    <n v="1.147191277933157"/>
    <n v="1.124474618964183"/>
    <n v="1.262733487273936"/>
    <n v="0.81117261409009223"/>
    <x v="1"/>
    <x v="19"/>
  </r>
  <r>
    <x v="37"/>
    <x v="2"/>
    <n v="1.0319121239701099"/>
    <n v="1.0114782205251569"/>
    <n v="1.1825208478316589"/>
    <n v="0.79987883854188713"/>
    <x v="1"/>
    <x v="2"/>
  </r>
  <r>
    <x v="37"/>
    <x v="26"/>
    <n v="0.92967210189948124"/>
    <n v="0.9067737742664892"/>
    <n v="1.4404674734322449"/>
    <n v="0.54399400343618665"/>
    <x v="2"/>
    <x v="22"/>
  </r>
  <r>
    <x v="37"/>
    <x v="3"/>
    <n v="1.004143078152349"/>
    <n v="0.97941049002051761"/>
    <n v="1.179394077378078"/>
    <n v="0.77739587471210292"/>
    <x v="2"/>
    <x v="3"/>
  </r>
  <r>
    <x v="37"/>
    <x v="4"/>
    <n v="0.84663031087833573"/>
    <n v="0.83393085621516072"/>
    <n v="1.846342157565902"/>
    <n v="0.35342151396472032"/>
    <x v="3"/>
    <x v="4"/>
  </r>
  <r>
    <x v="37"/>
    <x v="32"/>
    <n v="0.99119865994312784"/>
    <n v="0.97633068004398094"/>
    <n v="1.451860305465722"/>
    <n v="0.57929819123302573"/>
    <x v="3"/>
    <x v="26"/>
  </r>
  <r>
    <x v="37"/>
    <x v="27"/>
    <n v="1.065358625606478"/>
    <n v="1.0493782462223811"/>
    <n v="1.4249327018977751"/>
    <n v="0.63917526768462418"/>
    <x v="3"/>
    <x v="23"/>
  </r>
  <r>
    <x v="37"/>
    <x v="33"/>
    <n v="0.94568354684108924"/>
    <n v="0.93149829363847292"/>
    <n v="1.503705158532102"/>
    <n v="0.52620418554382042"/>
    <x v="3"/>
    <x v="27"/>
  </r>
  <r>
    <x v="37"/>
    <x v="34"/>
    <n v="0.84218821896446561"/>
    <n v="0.82955539567999859"/>
    <n v="1.6180308668132839"/>
    <n v="0.42292549787600048"/>
    <x v="3"/>
    <x v="28"/>
  </r>
  <r>
    <x v="37"/>
    <x v="5"/>
    <n v="1.068983479469056"/>
    <n v="1.0582936446743649"/>
    <n v="1.0369341271320249"/>
    <n v="1.0058994086782"/>
    <x v="4"/>
    <x v="5"/>
  </r>
  <r>
    <x v="37"/>
    <x v="28"/>
    <n v="0.83146314330142879"/>
    <n v="0.82314851186841453"/>
    <n v="1.5677290165690869"/>
    <n v="0.43863047496938878"/>
    <x v="4"/>
    <x v="24"/>
  </r>
  <r>
    <x v="37"/>
    <x v="35"/>
    <n v="0.78691223918373654"/>
    <n v="0.76330487200822439"/>
    <n v="1.591102946147658"/>
    <n v="0.39840102081965811"/>
    <x v="10"/>
    <x v="29"/>
  </r>
  <r>
    <x v="37"/>
    <x v="15"/>
    <n v="1.1639676804674981"/>
    <n v="1.1290486500534731"/>
    <n v="1.267988901587207"/>
    <n v="0.80975012295974425"/>
    <x v="10"/>
    <x v="12"/>
  </r>
  <r>
    <x v="37"/>
    <x v="29"/>
    <n v="1.1142578224935999"/>
    <n v="1.080830087818792"/>
    <n v="1.2728732293856519"/>
    <n v="0.7710068068059267"/>
    <x v="10"/>
    <x v="25"/>
  </r>
  <r>
    <x v="37"/>
    <x v="30"/>
    <n v="0.84692527977644461"/>
    <n v="0.82151752138315126"/>
    <n v="1.5251698153754569"/>
    <n v="0.45495804426303821"/>
    <x v="10"/>
    <x v="14"/>
  </r>
  <r>
    <x v="37"/>
    <x v="6"/>
    <n v="1.068414254671685"/>
    <n v="1.068414254671685"/>
    <n v="1.0448638134090631"/>
    <n v="1.0047455923048441"/>
    <x v="5"/>
    <x v="6"/>
  </r>
  <r>
    <x v="37"/>
    <x v="23"/>
    <n v="0.99898464330183934"/>
    <n v="0.97920276917705051"/>
    <n v="1.584422432453477"/>
    <n v="0.51410669244443097"/>
    <x v="6"/>
    <x v="20"/>
  </r>
  <r>
    <x v="37"/>
    <x v="16"/>
    <n v="1.260269311572439"/>
    <n v="1.2353134836205091"/>
    <n v="1.4408896953079791"/>
    <n v="0.74078836430162653"/>
    <x v="6"/>
    <x v="13"/>
  </r>
  <r>
    <x v="37"/>
    <x v="21"/>
    <n v="1.1259719371897561"/>
    <n v="1.1036754631859991"/>
    <n v="1.1095067714598159"/>
    <n v="0.95424402101343797"/>
    <x v="6"/>
    <x v="18"/>
  </r>
  <r>
    <x v="37"/>
    <x v="7"/>
    <n v="1.0291473622288989"/>
    <n v="1.008768206541198"/>
    <n v="1.2405146522620241"/>
    <n v="0.74601700743676469"/>
    <x v="6"/>
    <x v="7"/>
  </r>
  <r>
    <x v="37"/>
    <x v="17"/>
    <n v="0.88214940608436676"/>
    <n v="0.86468110101338913"/>
    <n v="1.562262884729924"/>
    <n v="0.46302048507605198"/>
    <x v="6"/>
    <x v="14"/>
  </r>
  <r>
    <x v="37"/>
    <x v="36"/>
    <n v="1.0627479853895381"/>
    <n v="1.031336714885414"/>
    <n v="1.346884388798451"/>
    <n v="0.67973249437933381"/>
    <x v="13"/>
    <x v="30"/>
  </r>
  <r>
    <x v="37"/>
    <x v="38"/>
    <n v="1.0705432664721199"/>
    <n v="1.0389015935714661"/>
    <n v="1.071622299384581"/>
    <n v="0.94300929452045978"/>
    <x v="13"/>
    <x v="31"/>
  </r>
  <r>
    <x v="37"/>
    <x v="24"/>
    <n v="0.95062710846671283"/>
    <n v="0.93643864416123956"/>
    <n v="1.5010002377951299"/>
    <n v="0.53033008157807582"/>
    <x v="7"/>
    <x v="21"/>
  </r>
  <r>
    <x v="37"/>
    <x v="25"/>
    <n v="0.88317421374870242"/>
    <n v="0.86999250906588599"/>
    <n v="1.455955683225544"/>
    <n v="0.51417161167724934"/>
    <x v="7"/>
    <x v="14"/>
  </r>
  <r>
    <x v="37"/>
    <x v="19"/>
    <n v="1.078936659418227"/>
    <n v="1.041361750881274"/>
    <n v="1.4196134860048131"/>
    <n v="0.63762224355569097"/>
    <x v="12"/>
    <x v="16"/>
  </r>
  <r>
    <x v="37"/>
    <x v="39"/>
    <n v="0.91054032367338733"/>
    <n v="0.87882996414247339"/>
    <n v="1.92050722279245"/>
    <n v="0.35247030410248581"/>
    <x v="12"/>
    <x v="32"/>
  </r>
  <r>
    <x v="37"/>
    <x v="8"/>
    <n v="1.038718342382267"/>
    <n v="1.0111054128338111"/>
    <n v="1.2938446414512199"/>
    <n v="0.70495509098867881"/>
    <x v="0"/>
    <x v="8"/>
  </r>
  <r>
    <x v="37"/>
    <x v="18"/>
    <n v="1.0160080924203849"/>
    <n v="0.98062472601768536"/>
    <n v="1.2100232643365589"/>
    <n v="0.75091647220711122"/>
    <x v="12"/>
    <x v="15"/>
  </r>
  <r>
    <x v="37"/>
    <x v="9"/>
    <n v="1.008056152129128"/>
    <n v="0.99301053791824589"/>
    <n v="1.315189917710706"/>
    <n v="0.6766592110470071"/>
    <x v="7"/>
    <x v="1"/>
  </r>
  <r>
    <x v="37"/>
    <x v="10"/>
    <n v="0.99643028819879875"/>
    <n v="0.9815950978037794"/>
    <n v="1.3588542695855841"/>
    <n v="0.63898453045933234"/>
    <x v="8"/>
    <x v="9"/>
  </r>
  <r>
    <x v="37"/>
    <x v="11"/>
    <n v="1.013927667070559"/>
    <n v="0.99894351435523021"/>
    <n v="1.259762426406499"/>
    <n v="0.72299754101176761"/>
    <x v="9"/>
    <x v="1"/>
  </r>
  <r>
    <x v="37"/>
    <x v="12"/>
    <n v="1.0143788629331061"/>
    <n v="0.98394749704511308"/>
    <n v="1.2977199910694439"/>
    <n v="0.68315386929222022"/>
    <x v="10"/>
    <x v="1"/>
  </r>
  <r>
    <x v="37"/>
    <x v="13"/>
    <n v="1.071556517241804"/>
    <n v="1.071556517241804"/>
    <n v="1.044099701272303"/>
    <n v="1.008733216519432"/>
    <x v="11"/>
    <x v="10"/>
  </r>
  <r>
    <x v="37"/>
    <x v="14"/>
    <n v="1.081819544070171"/>
    <n v="1.04414423656524"/>
    <n v="1.1145774196098051"/>
    <n v="0.89702832983984182"/>
    <x v="12"/>
    <x v="11"/>
  </r>
  <r>
    <x v="37"/>
    <x v="37"/>
    <n v="0.9494187604095029"/>
    <n v="0.93061838891624549"/>
    <n v="1.4923141520050081"/>
    <n v="0.53133358659171726"/>
    <x v="14"/>
    <x v="21"/>
  </r>
  <r>
    <x v="37"/>
    <x v="31"/>
    <n v="0.98568163529125863"/>
    <n v="0.95611118623252089"/>
    <n v="1.4614267873486151"/>
    <n v="0.5621089631437951"/>
    <x v="10"/>
    <x v="20"/>
  </r>
  <r>
    <x v="38"/>
    <x v="0"/>
    <n v="1.146194795534335"/>
    <n v="1.113414076529901"/>
    <n v="1.357794183141648"/>
    <n v="0.72558648750848853"/>
    <x v="0"/>
    <x v="0"/>
  </r>
  <r>
    <x v="38"/>
    <x v="1"/>
    <n v="1.054708742088289"/>
    <n v="1.0338234204627781"/>
    <n v="1.319055335476649"/>
    <n v="0.70158152749812785"/>
    <x v="1"/>
    <x v="1"/>
  </r>
  <r>
    <x v="38"/>
    <x v="20"/>
    <n v="1.008137408173625"/>
    <n v="0.98817429118008748"/>
    <n v="1.391579702837495"/>
    <n v="0.62218885999378482"/>
    <x v="1"/>
    <x v="17"/>
  </r>
  <r>
    <x v="38"/>
    <x v="22"/>
    <n v="1.1263365838148509"/>
    <n v="1.104032889085844"/>
    <n v="1.249725645490241"/>
    <n v="0.80805599443965714"/>
    <x v="1"/>
    <x v="19"/>
  </r>
  <r>
    <x v="38"/>
    <x v="2"/>
    <n v="1.019616858582765"/>
    <n v="0.99942642573954155"/>
    <n v="1.1762778308999351"/>
    <n v="0.79622709381286594"/>
    <x v="1"/>
    <x v="2"/>
  </r>
  <r>
    <x v="38"/>
    <x v="26"/>
    <n v="0.9109945468457048"/>
    <n v="0.88855625751452982"/>
    <n v="1.4215248494505599"/>
    <n v="0.54303608719646212"/>
    <x v="2"/>
    <x v="22"/>
  </r>
  <r>
    <x v="38"/>
    <x v="3"/>
    <n v="0.9917935981138688"/>
    <n v="0.96736518436722185"/>
    <n v="1.1734044074629799"/>
    <n v="0.77332785178790298"/>
    <x v="2"/>
    <x v="3"/>
  </r>
  <r>
    <x v="38"/>
    <x v="4"/>
    <n v="0.83407923352146918"/>
    <n v="0.82156804501864711"/>
    <n v="1.8320277742105211"/>
    <n v="0.35199675852970791"/>
    <x v="3"/>
    <x v="4"/>
  </r>
  <r>
    <x v="38"/>
    <x v="32"/>
    <n v="0.95929773770312821"/>
    <n v="0.94490827163758129"/>
    <n v="1.4391574543908621"/>
    <n v="0.56759428584152727"/>
    <x v="3"/>
    <x v="26"/>
  </r>
  <r>
    <x v="38"/>
    <x v="27"/>
    <n v="1.045513553936932"/>
    <n v="1.0298308506278779"/>
    <n v="1.4015418766084491"/>
    <n v="0.6419739237227442"/>
    <x v="3"/>
    <x v="23"/>
  </r>
  <r>
    <x v="38"/>
    <x v="33"/>
    <n v="0.92428247071878378"/>
    <n v="0.91041823365800201"/>
    <n v="1.48645423352855"/>
    <n v="0.52267146175846135"/>
    <x v="3"/>
    <x v="27"/>
  </r>
  <r>
    <x v="38"/>
    <x v="34"/>
    <n v="0.82879930802427959"/>
    <n v="0.81636731840391541"/>
    <n v="1.5933222434074641"/>
    <n v="0.4252658837485494"/>
    <x v="3"/>
    <x v="28"/>
  </r>
  <r>
    <x v="38"/>
    <x v="5"/>
    <n v="1.0677528117496"/>
    <n v="1.057075283632104"/>
    <n v="1.034884648628114"/>
    <n v="1.0075281655770441"/>
    <x v="4"/>
    <x v="5"/>
  </r>
  <r>
    <x v="38"/>
    <x v="28"/>
    <n v="0.81975647269484919"/>
    <n v="0.81155890796790064"/>
    <n v="1.5403668254433169"/>
    <n v="0.44324743352897461"/>
    <x v="4"/>
    <x v="24"/>
  </r>
  <r>
    <x v="38"/>
    <x v="35"/>
    <n v="0.76857684202582033"/>
    <n v="0.74551953676504568"/>
    <n v="1.58652856850901"/>
    <n v="0.39068971037561168"/>
    <x v="10"/>
    <x v="29"/>
  </r>
  <r>
    <x v="38"/>
    <x v="15"/>
    <n v="1.1571417019015331"/>
    <n v="1.1224274508444869"/>
    <n v="1.2534560404364801"/>
    <n v="0.81809837303040955"/>
    <x v="10"/>
    <x v="12"/>
  </r>
  <r>
    <x v="38"/>
    <x v="29"/>
    <n v="1.0909661286342871"/>
    <n v="1.058237144775259"/>
    <n v="1.262727912181222"/>
    <n v="0.76339499582702308"/>
    <x v="10"/>
    <x v="25"/>
  </r>
  <r>
    <x v="38"/>
    <x v="30"/>
    <n v="0.83634354327728433"/>
    <n v="0.81125323697896579"/>
    <n v="1.4990561224104151"/>
    <n v="0.46026864803345591"/>
    <x v="10"/>
    <x v="14"/>
  </r>
  <r>
    <x v="38"/>
    <x v="6"/>
    <n v="1.066895914822898"/>
    <n v="1.066895914822898"/>
    <n v="1.043509289658187"/>
    <n v="1.005141500716799"/>
    <x v="5"/>
    <x v="6"/>
  </r>
  <r>
    <x v="38"/>
    <x v="23"/>
    <n v="0.97136168975663417"/>
    <n v="0.95212680481095813"/>
    <n v="1.559254452433954"/>
    <n v="0.51122372662301108"/>
    <x v="6"/>
    <x v="20"/>
  </r>
  <r>
    <x v="38"/>
    <x v="16"/>
    <n v="1.235534062712095"/>
    <n v="1.2110680416682911"/>
    <n v="1.413558615495655"/>
    <n v="0.74598345109721842"/>
    <x v="6"/>
    <x v="13"/>
  </r>
  <r>
    <x v="38"/>
    <x v="21"/>
    <n v="1.1217902320220501"/>
    <n v="1.099576564061217"/>
    <n v="1.103339552928807"/>
    <n v="0.95814803395442072"/>
    <x v="6"/>
    <x v="18"/>
  </r>
  <r>
    <x v="38"/>
    <x v="7"/>
    <n v="1.0168724253047079"/>
    <n v="0.9967363376749121"/>
    <n v="1.228010396270391"/>
    <n v="0.74764843836635619"/>
    <x v="6"/>
    <x v="7"/>
  </r>
  <r>
    <x v="38"/>
    <x v="17"/>
    <n v="0.86717863935006767"/>
    <n v="0.85000678510551186"/>
    <n v="1.53545351681037"/>
    <n v="0.46632752406958877"/>
    <x v="6"/>
    <x v="14"/>
  </r>
  <r>
    <x v="38"/>
    <x v="36"/>
    <n v="1.0500443097297789"/>
    <n v="1.0190085173239729"/>
    <n v="1.32757907858234"/>
    <n v="0.68531976051950683"/>
    <x v="13"/>
    <x v="30"/>
  </r>
  <r>
    <x v="38"/>
    <x v="38"/>
    <n v="1.0672148304664271"/>
    <n v="1.035671534984661"/>
    <n v="1.0675838096729511"/>
    <n v="0.94505975546922083"/>
    <x v="13"/>
    <x v="31"/>
  </r>
  <r>
    <x v="38"/>
    <x v="24"/>
    <n v="0.91625293906096883"/>
    <n v="0.90257752206005892"/>
    <n v="1.492052559370624"/>
    <n v="0.51545023603767048"/>
    <x v="7"/>
    <x v="21"/>
  </r>
  <r>
    <x v="38"/>
    <x v="25"/>
    <n v="0.87423762584109166"/>
    <n v="0.86118930306734409"/>
    <n v="1.4296022250497671"/>
    <n v="0.52215245606297767"/>
    <x v="7"/>
    <x v="14"/>
  </r>
  <r>
    <x v="38"/>
    <x v="19"/>
    <n v="1.051543407937741"/>
    <n v="1.0149224932334411"/>
    <n v="1.4005866489928269"/>
    <n v="0.63328456432886926"/>
    <x v="12"/>
    <x v="16"/>
  </r>
  <r>
    <x v="38"/>
    <x v="39"/>
    <n v="0.89253218484901653"/>
    <n v="0.86144897443138913"/>
    <n v="1.8889665356615011"/>
    <n v="0.35360271301128449"/>
    <x v="12"/>
    <x v="32"/>
  </r>
  <r>
    <x v="38"/>
    <x v="8"/>
    <n v="1.02422765926211"/>
    <n v="0.99699994502735256"/>
    <n v="1.278798279963727"/>
    <n v="0.70659778797101069"/>
    <x v="0"/>
    <x v="8"/>
  </r>
  <r>
    <x v="38"/>
    <x v="18"/>
    <n v="1.000482758194575"/>
    <n v="0.96564007507337146"/>
    <n v="1.2092038093804329"/>
    <n v="0.74014357210798332"/>
    <x v="12"/>
    <x v="15"/>
  </r>
  <r>
    <x v="38"/>
    <x v="9"/>
    <n v="0.98936283721403706"/>
    <n v="0.97459622770337995"/>
    <n v="1.29930369986566"/>
    <n v="0.67550688656217772"/>
    <x v="7"/>
    <x v="1"/>
  </r>
  <r>
    <x v="38"/>
    <x v="10"/>
    <n v="0.98669371383327875"/>
    <n v="0.9720034848432052"/>
    <n v="1.3365127439848681"/>
    <n v="0.64759796603998721"/>
    <x v="8"/>
    <x v="9"/>
  </r>
  <r>
    <x v="38"/>
    <x v="11"/>
    <n v="1.0060134709393631"/>
    <n v="0.99114627678754952"/>
    <n v="1.2442315133025821"/>
    <n v="0.72992136951817621"/>
    <x v="9"/>
    <x v="1"/>
  </r>
  <r>
    <x v="38"/>
    <x v="12"/>
    <n v="0.99882877861558184"/>
    <n v="0.96886391525711435"/>
    <n v="1.2814174071088571"/>
    <n v="0.68469304154111088"/>
    <x v="10"/>
    <x v="1"/>
  </r>
  <r>
    <x v="38"/>
    <x v="13"/>
    <n v="1.0690975748977509"/>
    <n v="1.0690975748977509"/>
    <n v="1.041793514527724"/>
    <n v="1.009538846742599"/>
    <x v="11"/>
    <x v="10"/>
  </r>
  <r>
    <x v="38"/>
    <x v="14"/>
    <n v="1.0820355298361279"/>
    <n v="1.04435270043885"/>
    <n v="1.1099962939592849"/>
    <n v="0.90239577601446908"/>
    <x v="12"/>
    <x v="11"/>
  </r>
  <r>
    <x v="38"/>
    <x v="37"/>
    <n v="0.91524235552365629"/>
    <n v="0.89711874452318774"/>
    <n v="1.4951631330398361"/>
    <n v="0.51084120319417747"/>
    <x v="14"/>
    <x v="21"/>
  </r>
  <r>
    <x v="38"/>
    <x v="31"/>
    <n v="0.96706596345357299"/>
    <n v="0.9380539845499658"/>
    <n v="1.4376930525678979"/>
    <n v="0.56428069012265392"/>
    <x v="10"/>
    <x v="20"/>
  </r>
  <r>
    <x v="39"/>
    <x v="0"/>
    <n v="1.1250534590904659"/>
    <n v="1.0928773739685489"/>
    <n v="1.335043358446925"/>
    <n v="0.72925248207010895"/>
    <x v="0"/>
    <x v="0"/>
  </r>
  <r>
    <x v="39"/>
    <x v="1"/>
    <n v="1.032764805271023"/>
    <n v="1.012314017047834"/>
    <n v="1.305938389103406"/>
    <n v="0.69666418840802669"/>
    <x v="1"/>
    <x v="1"/>
  </r>
  <r>
    <x v="39"/>
    <x v="20"/>
    <n v="0.98946959715421545"/>
    <n v="0.96987613978482512"/>
    <n v="1.369938434861727"/>
    <n v="0.62421586829055575"/>
    <x v="1"/>
    <x v="17"/>
  </r>
  <r>
    <x v="39"/>
    <x v="22"/>
    <n v="1.0987252566790009"/>
    <n v="1.0769683209031791"/>
    <n v="1.2417966187453879"/>
    <n v="0.79530235142447969"/>
    <x v="1"/>
    <x v="19"/>
  </r>
  <r>
    <x v="39"/>
    <x v="2"/>
    <n v="1.004073774755611"/>
    <n v="0.98419112575054912"/>
    <n v="1.17332689995294"/>
    <n v="0.78685155287025565"/>
    <x v="1"/>
    <x v="2"/>
  </r>
  <r>
    <x v="39"/>
    <x v="26"/>
    <n v="0.89520716741299966"/>
    <n v="0.87315772979198991"/>
    <n v="1.4013884778404819"/>
    <n v="0.54439075796013658"/>
    <x v="2"/>
    <x v="22"/>
  </r>
  <r>
    <x v="39"/>
    <x v="3"/>
    <n v="0.97799916391712871"/>
    <n v="0.95391051455956399"/>
    <n v="1.169105467251528"/>
    <n v="0.76650054468331175"/>
    <x v="2"/>
    <x v="3"/>
  </r>
  <r>
    <x v="39"/>
    <x v="4"/>
    <n v="0.82332707353836077"/>
    <n v="0.81097716743528536"/>
    <n v="1.8150431519026591"/>
    <n v="0.35201963683426812"/>
    <x v="3"/>
    <x v="4"/>
  </r>
  <r>
    <x v="39"/>
    <x v="32"/>
    <n v="0.92489772736870923"/>
    <n v="0.91102426145817861"/>
    <n v="1.432179653423902"/>
    <n v="0.5509769662958437"/>
    <x v="3"/>
    <x v="26"/>
  </r>
  <r>
    <x v="39"/>
    <x v="27"/>
    <n v="1.0243177140212929"/>
    <n v="1.008952948310974"/>
    <n v="1.3801402496954991"/>
    <n v="0.64265575868533875"/>
    <x v="3"/>
    <x v="23"/>
  </r>
  <r>
    <x v="39"/>
    <x v="33"/>
    <n v="0.90545400597675096"/>
    <n v="0.89187219588709965"/>
    <n v="1.4680300188284729"/>
    <n v="0.52104317816403944"/>
    <x v="3"/>
    <x v="27"/>
  </r>
  <r>
    <x v="39"/>
    <x v="34"/>
    <n v="0.81299071588763983"/>
    <n v="0.80079585514932516"/>
    <n v="1.573095590567178"/>
    <n v="0.42468278565736611"/>
    <x v="3"/>
    <x v="28"/>
  </r>
  <r>
    <x v="39"/>
    <x v="5"/>
    <n v="1.0662686269954409"/>
    <n v="1.0556059407254861"/>
    <n v="1.0328722700706381"/>
    <n v="1.008873142251991"/>
    <x v="4"/>
    <x v="5"/>
  </r>
  <r>
    <x v="39"/>
    <x v="28"/>
    <n v="0.80475251839710482"/>
    <n v="0.79670499321313382"/>
    <n v="1.5178942665972059"/>
    <n v="0.44418041984961443"/>
    <x v="4"/>
    <x v="24"/>
  </r>
  <r>
    <x v="39"/>
    <x v="35"/>
    <n v="0.74894617779595141"/>
    <n v="0.72647779246207289"/>
    <n v="1.5856153445285981"/>
    <n v="0.38101788944053949"/>
    <x v="10"/>
    <x v="29"/>
  </r>
  <r>
    <x v="39"/>
    <x v="15"/>
    <n v="1.1478346424092081"/>
    <n v="1.113399603136932"/>
    <n v="1.2382449412464529"/>
    <n v="0.82550911856098097"/>
    <x v="10"/>
    <x v="12"/>
  </r>
  <r>
    <x v="39"/>
    <x v="29"/>
    <n v="1.0620019713045521"/>
    <n v="1.030141912165415"/>
    <n v="1.258573855799294"/>
    <n v="0.74656369882054707"/>
    <x v="10"/>
    <x v="25"/>
  </r>
  <r>
    <x v="39"/>
    <x v="30"/>
    <n v="0.82252357442965796"/>
    <n v="0.79784786719676815"/>
    <n v="1.4772392381795141"/>
    <n v="0.46204994163293528"/>
    <x v="10"/>
    <x v="14"/>
  </r>
  <r>
    <x v="39"/>
    <x v="6"/>
    <n v="1.064996070445583"/>
    <n v="1.064996070445583"/>
    <n v="1.042488845453061"/>
    <n v="1.0047268812952721"/>
    <x v="5"/>
    <x v="6"/>
  </r>
  <r>
    <x v="39"/>
    <x v="23"/>
    <n v="0.9479333591319048"/>
    <n v="0.92916240152533236"/>
    <n v="1.532545313093584"/>
    <n v="0.51110834733255228"/>
    <x v="6"/>
    <x v="20"/>
  </r>
  <r>
    <x v="39"/>
    <x v="16"/>
    <n v="1.20610009190476"/>
    <n v="1.1822169217680329"/>
    <n v="1.389135146979235"/>
    <n v="0.74619935930030479"/>
    <x v="6"/>
    <x v="13"/>
  </r>
  <r>
    <x v="39"/>
    <x v="21"/>
    <n v="1.1170577588634689"/>
    <n v="1.09493780324241"/>
    <n v="1.097403966376622"/>
    <n v="0.96133845364115611"/>
    <x v="6"/>
    <x v="18"/>
  </r>
  <r>
    <x v="39"/>
    <x v="7"/>
    <n v="1.001983229851827"/>
    <n v="0.98214197777555268"/>
    <n v="1.2173988353685921"/>
    <n v="0.74570703271639516"/>
    <x v="6"/>
    <x v="7"/>
  </r>
  <r>
    <x v="39"/>
    <x v="17"/>
    <n v="0.8505456982628482"/>
    <n v="0.8337032091883364"/>
    <n v="1.5117641104243651"/>
    <n v="0.46744856402249779"/>
    <x v="6"/>
    <x v="14"/>
  </r>
  <r>
    <x v="39"/>
    <x v="36"/>
    <n v="1.0354993746050749"/>
    <n v="1.0048934817596049"/>
    <n v="1.3098088027546919"/>
    <n v="0.68869822300130801"/>
    <x v="13"/>
    <x v="30"/>
  </r>
  <r>
    <x v="39"/>
    <x v="38"/>
    <n v="1.0630110229607801"/>
    <n v="1.031591977947161"/>
    <n v="1.0638079054286489"/>
    <n v="0.94601812567622412"/>
    <x v="13"/>
    <x v="31"/>
  </r>
  <r>
    <x v="39"/>
    <x v="24"/>
    <n v="0.88013432556854376"/>
    <n v="0.86699799235110298"/>
    <n v="1.4890372927351661"/>
    <n v="0.49653548077799842"/>
    <x v="7"/>
    <x v="21"/>
  </r>
  <r>
    <x v="39"/>
    <x v="25"/>
    <n v="0.86184635065367465"/>
    <n v="0.8489829722857094"/>
    <n v="1.4061674634059"/>
    <n v="0.52680163859179852"/>
    <x v="7"/>
    <x v="14"/>
  </r>
  <r>
    <x v="39"/>
    <x v="19"/>
    <n v="1.0240614901752561"/>
    <n v="0.9883976571840779"/>
    <n v="1.383472188836778"/>
    <n v="0.62744129860296893"/>
    <x v="12"/>
    <x v="16"/>
  </r>
  <r>
    <x v="39"/>
    <x v="39"/>
    <n v="0.87391899494676728"/>
    <n v="0.84348400507299925"/>
    <n v="1.8601670684557861"/>
    <n v="0.35375624822158119"/>
    <x v="12"/>
    <x v="32"/>
  </r>
  <r>
    <x v="39"/>
    <x v="8"/>
    <n v="1.006481829056812"/>
    <n v="0.97972586384124849"/>
    <n v="1.266345827661667"/>
    <n v="0.70393299137253429"/>
    <x v="0"/>
    <x v="8"/>
  </r>
  <r>
    <x v="39"/>
    <x v="18"/>
    <n v="0.98643715972009094"/>
    <n v="0.95208362679451575"/>
    <n v="1.2073525274066881"/>
    <n v="0.73131985208398287"/>
    <x v="12"/>
    <x v="15"/>
  </r>
  <r>
    <x v="39"/>
    <x v="9"/>
    <n v="0.9670401841909827"/>
    <n v="0.95260674860604277"/>
    <n v="1.2868218904220889"/>
    <n v="0.66924916443446036"/>
    <x v="7"/>
    <x v="1"/>
  </r>
  <r>
    <x v="39"/>
    <x v="10"/>
    <n v="0.97486032735590722"/>
    <n v="0.96034627781710968"/>
    <n v="1.3147368727867399"/>
    <n v="0.65471678778444764"/>
    <x v="8"/>
    <x v="9"/>
  </r>
  <r>
    <x v="39"/>
    <x v="11"/>
    <n v="0.9947078011200664"/>
    <n v="0.9800076858325778"/>
    <n v="1.2293817718296649"/>
    <n v="0.73395258499139426"/>
    <x v="9"/>
    <x v="1"/>
  </r>
  <r>
    <x v="39"/>
    <x v="12"/>
    <n v="0.97926342830267454"/>
    <n v="0.94988552545359428"/>
    <n v="1.2678548582564539"/>
    <n v="0.68135573392724147"/>
    <x v="10"/>
    <x v="1"/>
  </r>
  <r>
    <x v="39"/>
    <x v="13"/>
    <n v="1.066531805873451"/>
    <n v="1.066531805873451"/>
    <n v="1.039580149450724"/>
    <n v="1.010119236960443"/>
    <x v="11"/>
    <x v="10"/>
  </r>
  <r>
    <x v="39"/>
    <x v="14"/>
    <n v="1.0813878678564151"/>
    <n v="1.0437275938514661"/>
    <n v="1.1050110543320031"/>
    <n v="0.90755696415697273"/>
    <x v="12"/>
    <x v="11"/>
  </r>
  <r>
    <x v="39"/>
    <x v="37"/>
    <n v="0.88078180571903564"/>
    <n v="0.86334058184341111"/>
    <n v="1.5011491835015509"/>
    <n v="0.48886479088270052"/>
    <x v="14"/>
    <x v="21"/>
  </r>
  <r>
    <x v="39"/>
    <x v="31"/>
    <n v="0.95013219211067679"/>
    <n v="0.92162822634735642"/>
    <n v="1.414067272527274"/>
    <n v="0.56741089151917801"/>
    <x v="10"/>
    <x v="20"/>
  </r>
  <r>
    <x v="40"/>
    <x v="0"/>
    <n v="1.1026034143667041"/>
    <n v="1.071069391667854"/>
    <n v="1.313919719445733"/>
    <n v="0.73083821064381349"/>
    <x v="0"/>
    <x v="0"/>
  </r>
  <r>
    <x v="40"/>
    <x v="1"/>
    <n v="1.007488264344526"/>
    <n v="0.98753800168423855"/>
    <n v="1.297967479036912"/>
    <n v="0.68546373193249466"/>
    <x v="1"/>
    <x v="1"/>
  </r>
  <r>
    <x v="40"/>
    <x v="20"/>
    <n v="0.96352420869329092"/>
    <n v="0.94444452139243373"/>
    <n v="1.356145603040662"/>
    <n v="0.61652061557067961"/>
    <x v="1"/>
    <x v="17"/>
  </r>
  <r>
    <x v="40"/>
    <x v="22"/>
    <n v="1.070748566362683"/>
    <n v="1.0495456244545109"/>
    <n v="1.2366307472130129"/>
    <n v="0.77958821583968485"/>
    <x v="1"/>
    <x v="19"/>
  </r>
  <r>
    <x v="40"/>
    <x v="2"/>
    <n v="0.98567515001587014"/>
    <n v="0.96615683021357557"/>
    <n v="1.1750241436349671"/>
    <n v="0.77087173505668904"/>
    <x v="1"/>
    <x v="2"/>
  </r>
  <r>
    <x v="40"/>
    <x v="26"/>
    <n v="0.87335449922771324"/>
    <n v="0.85184330466545433"/>
    <n v="1.3896320552807071"/>
    <n v="0.53740284494059898"/>
    <x v="2"/>
    <x v="22"/>
  </r>
  <r>
    <x v="40"/>
    <x v="3"/>
    <n v="0.9627765570319915"/>
    <n v="0.939062848730711"/>
    <n v="1.167398285612373"/>
    <n v="0.75611523302158834"/>
    <x v="2"/>
    <x v="3"/>
  </r>
  <r>
    <x v="40"/>
    <x v="4"/>
    <n v="0.80788805224123716"/>
    <n v="0.79576973145761865"/>
    <n v="1.8087133880238311"/>
    <n v="0.34711210671276882"/>
    <x v="3"/>
    <x v="4"/>
  </r>
  <r>
    <x v="40"/>
    <x v="32"/>
    <n v="0.88867110421340956"/>
    <n v="0.87534103765020843"/>
    <n v="1.432377315369888"/>
    <n v="0.5292938907313065"/>
    <x v="3"/>
    <x v="26"/>
  </r>
  <r>
    <x v="40"/>
    <x v="27"/>
    <n v="0.99430234298158227"/>
    <n v="0.97938780783685853"/>
    <n v="1.368758108607611"/>
    <n v="0.63109873014561202"/>
    <x v="3"/>
    <x v="23"/>
  </r>
  <r>
    <x v="40"/>
    <x v="33"/>
    <n v="0.88575048390264544"/>
    <n v="0.87246422664410572"/>
    <n v="1.452723296579751"/>
    <n v="0.51723936178248986"/>
    <x v="3"/>
    <x v="27"/>
  </r>
  <r>
    <x v="40"/>
    <x v="34"/>
    <n v="0.78795375857220651"/>
    <n v="0.77613445219362343"/>
    <n v="1.5715933682537699"/>
    <n v="0.41215512017938821"/>
    <x v="3"/>
    <x v="28"/>
  </r>
  <r>
    <x v="40"/>
    <x v="5"/>
    <n v="1.064744292090221"/>
    <n v="1.054096849169319"/>
    <n v="1.030913415936848"/>
    <n v="1.0101118062373089"/>
    <x v="4"/>
    <x v="5"/>
  </r>
  <r>
    <x v="40"/>
    <x v="28"/>
    <n v="0.78085001962895162"/>
    <n v="0.77304151943266208"/>
    <n v="1.5115484904667369"/>
    <n v="0.43352275976063592"/>
    <x v="4"/>
    <x v="24"/>
  </r>
  <r>
    <x v="40"/>
    <x v="35"/>
    <n v="0.72868132406364849"/>
    <n v="0.70682088434173906"/>
    <n v="1.587960790670816"/>
    <n v="0.36994204107998108"/>
    <x v="10"/>
    <x v="29"/>
  </r>
  <r>
    <x v="40"/>
    <x v="15"/>
    <n v="1.140082685551117"/>
    <n v="1.1058802049845831"/>
    <n v="1.223923719784513"/>
    <n v="0.83339711400372407"/>
    <x v="10"/>
    <x v="12"/>
  </r>
  <r>
    <x v="40"/>
    <x v="29"/>
    <n v="1.033367327598526"/>
    <n v="1.0023663077705709"/>
    <n v="1.256478494767687"/>
    <n v="0.72813075728223409"/>
    <x v="10"/>
    <x v="25"/>
  </r>
  <r>
    <x v="40"/>
    <x v="30"/>
    <n v="0.79962790348040225"/>
    <n v="0.77563906637599012"/>
    <n v="1.47069659499745"/>
    <n v="0.4519884667910169"/>
    <x v="10"/>
    <x v="14"/>
  </r>
  <r>
    <x v="40"/>
    <x v="6"/>
    <n v="1.0631051174973589"/>
    <n v="1.0631051174973589"/>
    <n v="1.0415422830297321"/>
    <n v="1.0042192473780001"/>
    <x v="5"/>
    <x v="6"/>
  </r>
  <r>
    <x v="40"/>
    <x v="23"/>
    <n v="0.9245304980574528"/>
    <n v="0.90622296344245379"/>
    <n v="1.508669788056576"/>
    <n v="0.50956922593247933"/>
    <x v="6"/>
    <x v="20"/>
  </r>
  <r>
    <x v="40"/>
    <x v="16"/>
    <n v="1.1738580484710499"/>
    <n v="1.150613334639941"/>
    <n v="1.3677998971690211"/>
    <n v="0.74216045420702026"/>
    <x v="6"/>
    <x v="13"/>
  </r>
  <r>
    <x v="40"/>
    <x v="21"/>
    <n v="1.112101866229231"/>
    <n v="1.0900800470959791"/>
    <n v="1.091718972884663"/>
    <n v="0.96405805856077975"/>
    <x v="6"/>
    <x v="18"/>
  </r>
  <r>
    <x v="40"/>
    <x v="7"/>
    <n v="0.98533802124297198"/>
    <n v="0.96582637725796261"/>
    <n v="1.20922669724317"/>
    <n v="0.74026675236510853"/>
    <x v="6"/>
    <x v="7"/>
  </r>
  <r>
    <x v="40"/>
    <x v="17"/>
    <n v="0.82212818370931684"/>
    <n v="0.80584841769527094"/>
    <n v="1.50853202412556"/>
    <n v="0.45318654758117788"/>
    <x v="6"/>
    <x v="14"/>
  </r>
  <r>
    <x v="40"/>
    <x v="36"/>
    <n v="1.018217315882151"/>
    <n v="0.98812222280189066"/>
    <n v="1.295528485129366"/>
    <n v="0.68767765638585621"/>
    <x v="13"/>
    <x v="30"/>
  </r>
  <r>
    <x v="40"/>
    <x v="38"/>
    <n v="1.0584954496453101"/>
    <n v="1.027209869852838"/>
    <n v="1.060285075991976"/>
    <n v="0.9463841881665549"/>
    <x v="13"/>
    <x v="31"/>
  </r>
  <r>
    <x v="40"/>
    <x v="24"/>
    <n v="0.84346000081744654"/>
    <n v="0.83087104558136526"/>
    <n v="1.491868966884494"/>
    <n v="0.47458135581775129"/>
    <x v="7"/>
    <x v="21"/>
  </r>
  <r>
    <x v="40"/>
    <x v="25"/>
    <n v="0.83948973726105613"/>
    <n v="0.82696003968999565"/>
    <n v="1.395418630960922"/>
    <n v="0.51867844488996717"/>
    <x v="7"/>
    <x v="14"/>
  </r>
  <r>
    <x v="40"/>
    <x v="19"/>
    <n v="0.99305948514272835"/>
    <n v="0.95847532396860358"/>
    <n v="1.372496612650788"/>
    <n v="0.61526915396570026"/>
    <x v="12"/>
    <x v="16"/>
  </r>
  <r>
    <x v="40"/>
    <x v="39"/>
    <n v="0.8421127231426917"/>
    <n v="0.8127854143765284"/>
    <n v="1.8604573953183701"/>
    <n v="0.34080682297284298"/>
    <x v="12"/>
    <x v="32"/>
  </r>
  <r>
    <x v="40"/>
    <x v="8"/>
    <n v="0.9876056783465782"/>
    <n v="0.96135151019999954"/>
    <n v="1.256297673038379"/>
    <n v="0.69847784513733246"/>
    <x v="0"/>
    <x v="8"/>
  </r>
  <r>
    <x v="40"/>
    <x v="18"/>
    <n v="0.97037786908602708"/>
    <n v="0.93658361493875264"/>
    <n v="1.2088144194790269"/>
    <n v="0.71819614736075166"/>
    <x v="12"/>
    <x v="15"/>
  </r>
  <r>
    <x v="40"/>
    <x v="9"/>
    <n v="0.94549586537973851"/>
    <n v="0.93138398679198131"/>
    <n v="1.275610237115691"/>
    <n v="0.66240495521444742"/>
    <x v="7"/>
    <x v="1"/>
  </r>
  <r>
    <x v="40"/>
    <x v="10"/>
    <n v="0.96088934219859823"/>
    <n v="0.94658329740159675"/>
    <n v="1.29451402715419"/>
    <n v="0.65949175746705069"/>
    <x v="8"/>
    <x v="9"/>
  </r>
  <r>
    <x v="40"/>
    <x v="11"/>
    <n v="0.98332993335717134"/>
    <n v="0.96879796389869111"/>
    <n v="1.2153146708100051"/>
    <n v="0.73734201354855133"/>
    <x v="9"/>
    <x v="1"/>
  </r>
  <r>
    <x v="40"/>
    <x v="12"/>
    <n v="0.95922760903410786"/>
    <n v="0.93045078076308463"/>
    <n v="1.256253516950498"/>
    <n v="0.67605993264608177"/>
    <x v="10"/>
    <x v="1"/>
  </r>
  <r>
    <x v="40"/>
    <x v="13"/>
    <n v="1.0640940768355911"/>
    <n v="1.0640940768355911"/>
    <n v="1.037413727397116"/>
    <n v="1.010758120460568"/>
    <x v="11"/>
    <x v="10"/>
  </r>
  <r>
    <x v="40"/>
    <x v="14"/>
    <n v="1.080671944799662"/>
    <n v="1.043036603438479"/>
    <n v="1.1000950971897849"/>
    <n v="0.91263522794358498"/>
    <x v="12"/>
    <x v="11"/>
  </r>
  <r>
    <x v="40"/>
    <x v="37"/>
    <n v="0.84581071722665313"/>
    <n v="0.82906199015285797"/>
    <n v="1.51181568825944"/>
    <n v="0.46482407930282432"/>
    <x v="14"/>
    <x v="21"/>
  </r>
  <r>
    <x v="40"/>
    <x v="31"/>
    <n v="0.92850164522741518"/>
    <n v="0.9006465958705927"/>
    <n v="1.396376925831728"/>
    <n v="0.56435279801034244"/>
    <x v="10"/>
    <x v="20"/>
  </r>
  <r>
    <x v="41"/>
    <x v="0"/>
    <n v="1.088933254939576"/>
    <n v="1.057790193407774"/>
    <n v="1.2959585786148999"/>
    <n v="0.73582064250466728"/>
    <x v="0"/>
    <x v="0"/>
  </r>
  <r>
    <x v="41"/>
    <x v="1"/>
    <n v="0.98659447869843808"/>
    <n v="0.96705795436777586"/>
    <n v="1.292725136540344"/>
    <n v="0.67506226227855548"/>
    <x v="1"/>
    <x v="1"/>
  </r>
  <r>
    <x v="41"/>
    <x v="20"/>
    <n v="0.94328472156231757"/>
    <n v="0.92460581618484594"/>
    <n v="1.344943688294282"/>
    <n v="0.61061979541586964"/>
    <x v="1"/>
    <x v="17"/>
  </r>
  <r>
    <x v="41"/>
    <x v="22"/>
    <n v="1.048039468954709"/>
    <n v="1.0272862121437241"/>
    <n v="1.233134872317609"/>
    <n v="0.76608445137920245"/>
    <x v="1"/>
    <x v="19"/>
  </r>
  <r>
    <x v="41"/>
    <x v="2"/>
    <n v="0.97090489517996381"/>
    <n v="0.95167905567144973"/>
    <n v="1.176520855719857"/>
    <n v="0.75796827653553567"/>
    <x v="1"/>
    <x v="2"/>
  </r>
  <r>
    <x v="41"/>
    <x v="26"/>
    <n v="0.85565510620452945"/>
    <n v="0.83457985728323569"/>
    <n v="1.380722948756375"/>
    <n v="0.53127421491930316"/>
    <x v="2"/>
    <x v="22"/>
  </r>
  <r>
    <x v="41"/>
    <x v="3"/>
    <n v="0.9493901803601873"/>
    <n v="0.92600618577003502"/>
    <n v="1.16748212709446"/>
    <n v="0.74552729927325989"/>
    <x v="2"/>
    <x v="3"/>
  </r>
  <r>
    <x v="41"/>
    <x v="4"/>
    <n v="0.79490480930234064"/>
    <n v="0.78298123716280554"/>
    <n v="1.80433955196624"/>
    <n v="0.34269342987768869"/>
    <x v="3"/>
    <x v="4"/>
  </r>
  <r>
    <x v="41"/>
    <x v="32"/>
    <n v="0.85739538412255656"/>
    <n v="0.8445344533607182"/>
    <n v="1.4372057462214209"/>
    <n v="0.50826575397056262"/>
    <x v="3"/>
    <x v="26"/>
  </r>
  <r>
    <x v="41"/>
    <x v="27"/>
    <n v="0.96667406030848235"/>
    <n v="0.95217394940385514"/>
    <n v="1.363891192194888"/>
    <n v="0.61663004360520535"/>
    <x v="3"/>
    <x v="23"/>
  </r>
  <r>
    <x v="41"/>
    <x v="33"/>
    <n v="0.86828346994560757"/>
    <n v="0.85525921789642345"/>
    <n v="1.4427283461210669"/>
    <n v="0.51196394046166316"/>
    <x v="3"/>
    <x v="27"/>
  </r>
  <r>
    <x v="41"/>
    <x v="34"/>
    <n v="0.7602580314027958"/>
    <n v="0.74885416093175383"/>
    <n v="1.5865072672497409"/>
    <n v="0.39244459776016299"/>
    <x v="3"/>
    <x v="28"/>
  </r>
  <r>
    <x v="41"/>
    <x v="5"/>
    <n v="1.063162385276057"/>
    <n v="1.052530761423297"/>
    <n v="1.029390513680158"/>
    <n v="1.010700710648768"/>
    <x v="4"/>
    <x v="5"/>
  </r>
  <r>
    <x v="41"/>
    <x v="28"/>
    <n v="0.75581073936430188"/>
    <n v="0.74825263197065883"/>
    <n v="1.5180139080735671"/>
    <n v="0.41712114148955709"/>
    <x v="4"/>
    <x v="24"/>
  </r>
  <r>
    <x v="41"/>
    <x v="35"/>
    <n v="0.71432510478340261"/>
    <n v="0.69289535163990046"/>
    <n v="1.5854866030706269"/>
    <n v="0.36344612298875939"/>
    <x v="10"/>
    <x v="29"/>
  </r>
  <r>
    <x v="41"/>
    <x v="15"/>
    <n v="1.144184509463902"/>
    <n v="1.1098589741799849"/>
    <n v="1.2180988396728709"/>
    <n v="0.84200032037380368"/>
    <x v="10"/>
    <x v="12"/>
  </r>
  <r>
    <x v="41"/>
    <x v="29"/>
    <n v="1.0109290475557591"/>
    <n v="0.98060117612908626"/>
    <n v="1.2547632023277471"/>
    <n v="0.71368394386440615"/>
    <x v="10"/>
    <x v="25"/>
  </r>
  <r>
    <x v="41"/>
    <x v="30"/>
    <n v="0.7747030759989425"/>
    <n v="0.75146198371897421"/>
    <n v="1.4775185953748691"/>
    <n v="0.43507174234613838"/>
    <x v="10"/>
    <x v="14"/>
  </r>
  <r>
    <x v="41"/>
    <x v="6"/>
    <n v="1.0613449342772849"/>
    <n v="1.0613449342772849"/>
    <n v="1.0409825884456601"/>
    <n v="1.0033112908683479"/>
    <x v="5"/>
    <x v="6"/>
  </r>
  <r>
    <x v="41"/>
    <x v="23"/>
    <n v="0.90544315936057485"/>
    <n v="0.88751359184848433"/>
    <n v="1.4901995435876401"/>
    <n v="0.50772998972538264"/>
    <x v="6"/>
    <x v="20"/>
  </r>
  <r>
    <x v="41"/>
    <x v="16"/>
    <n v="1.1481000242914401"/>
    <n v="1.125365370345075"/>
    <n v="1.3512530219024259"/>
    <n v="0.73834986100506128"/>
    <x v="6"/>
    <x v="13"/>
  </r>
  <r>
    <x v="41"/>
    <x v="21"/>
    <n v="1.1075153829959019"/>
    <n v="1.0855843853128151"/>
    <n v="1.0873232691820911"/>
    <n v="0.96552035250796098"/>
    <x v="6"/>
    <x v="18"/>
  </r>
  <r>
    <x v="41"/>
    <x v="7"/>
    <n v="0.971906636494698"/>
    <n v="0.952660960524506"/>
    <n v="1.20298378929994"/>
    <n v="0.7354864623406242"/>
    <x v="6"/>
    <x v="7"/>
  </r>
  <r>
    <x v="41"/>
    <x v="17"/>
    <n v="0.79191129183952791"/>
    <n v="0.77622988011993321"/>
    <n v="1.52068537560702"/>
    <n v="0.43165347279796518"/>
    <x v="6"/>
    <x v="14"/>
  </r>
  <r>
    <x v="41"/>
    <x v="36"/>
    <n v="1.005177521987604"/>
    <n v="0.97546784153476807"/>
    <n v="1.2832481225807411"/>
    <n v="0.68798356541571148"/>
    <x v="13"/>
    <x v="30"/>
  </r>
  <r>
    <x v="41"/>
    <x v="38"/>
    <n v="1.054145921029928"/>
    <n v="1.022988898733477"/>
    <n v="1.057761141449737"/>
    <n v="0.94564530133129254"/>
    <x v="13"/>
    <x v="31"/>
  </r>
  <r>
    <x v="41"/>
    <x v="24"/>
    <n v="0.81442454174417023"/>
    <n v="0.80226895156888411"/>
    <n v="1.4947566260568319"/>
    <n v="0.45700536956244758"/>
    <x v="7"/>
    <x v="21"/>
  </r>
  <r>
    <x v="41"/>
    <x v="25"/>
    <n v="0.81497150589071443"/>
    <n v="0.80280775207145005"/>
    <n v="1.396644967515221"/>
    <n v="0.50291099237053105"/>
    <x v="7"/>
    <x v="14"/>
  </r>
  <r>
    <x v="41"/>
    <x v="19"/>
    <n v="0.96535620220858342"/>
    <n v="0.93173683198241386"/>
    <n v="1.3678670534693129"/>
    <n v="0.60094097705451677"/>
    <x v="12"/>
    <x v="16"/>
  </r>
  <r>
    <x v="41"/>
    <x v="39"/>
    <n v="0.80880541021902919"/>
    <n v="0.78063805762433669"/>
    <n v="1.878559602605824"/>
    <n v="0.32291985573650173"/>
    <x v="12"/>
    <x v="32"/>
  </r>
  <r>
    <x v="41"/>
    <x v="8"/>
    <n v="0.97150463258850805"/>
    <n v="0.9456784890796327"/>
    <n v="1.249417922465234"/>
    <n v="0.69239302844360784"/>
    <x v="0"/>
    <x v="8"/>
  </r>
  <r>
    <x v="41"/>
    <x v="18"/>
    <n v="0.95675635177729534"/>
    <n v="0.92343647882982738"/>
    <n v="1.2110536915829491"/>
    <n v="0.70628221387066248"/>
    <x v="12"/>
    <x v="15"/>
  </r>
  <r>
    <x v="41"/>
    <x v="9"/>
    <n v="0.92797339271107471"/>
    <n v="0.91412304356613339"/>
    <n v="1.26733141396064"/>
    <n v="0.65608238378908024"/>
    <x v="7"/>
    <x v="1"/>
  </r>
  <r>
    <x v="41"/>
    <x v="10"/>
    <n v="0.94819730541216063"/>
    <n v="0.93408022394200441"/>
    <n v="1.2786478382007449"/>
    <n v="0.66211411946425003"/>
    <x v="8"/>
    <x v="9"/>
  </r>
  <r>
    <x v="41"/>
    <x v="11"/>
    <n v="0.97481841434158678"/>
    <n v="0.96041223087841077"/>
    <n v="1.204073717651359"/>
    <n v="0.74053122349544065"/>
    <x v="9"/>
    <x v="1"/>
  </r>
  <r>
    <x v="41"/>
    <x v="12"/>
    <n v="0.9451044419855773"/>
    <n v="0.91675130872600996"/>
    <n v="1.245860884624485"/>
    <n v="0.67389799999950317"/>
    <x v="10"/>
    <x v="1"/>
  </r>
  <r>
    <x v="41"/>
    <x v="13"/>
    <n v="1.0619737134056291"/>
    <n v="1.0619737134056291"/>
    <n v="1.035731662089832"/>
    <n v="1.01103831246777"/>
    <x v="11"/>
    <x v="10"/>
  </r>
  <r>
    <x v="41"/>
    <x v="14"/>
    <n v="1.079271067089332"/>
    <n v="1.0416845125140819"/>
    <n v="1.095695819456268"/>
    <n v="0.91657962886117128"/>
    <x v="12"/>
    <x v="11"/>
  </r>
  <r>
    <x v="41"/>
    <x v="37"/>
    <n v="0.81866131113688256"/>
    <n v="0.80245019606486512"/>
    <n v="1.519334765523789"/>
    <n v="0.44678977116116519"/>
    <x v="14"/>
    <x v="21"/>
  </r>
  <r>
    <x v="41"/>
    <x v="31"/>
    <n v="0.91013317895528456"/>
    <n v="0.88282918358662599"/>
    <n v="1.3834684331269329"/>
    <n v="0.56042787091232649"/>
    <x v="10"/>
    <x v="20"/>
  </r>
  <r>
    <x v="42"/>
    <x v="0"/>
    <n v="1.0745393880430789"/>
    <n v="1.043807985426463"/>
    <n v="1.2756782291519999"/>
    <n v="0.7423060728869858"/>
    <x v="0"/>
    <x v="0"/>
  </r>
  <r>
    <x v="42"/>
    <x v="1"/>
    <n v="0.96591937076822143"/>
    <n v="0.94679225451538529"/>
    <n v="1.284619773000681"/>
    <n v="0.6667610978510029"/>
    <x v="1"/>
    <x v="1"/>
  </r>
  <r>
    <x v="42"/>
    <x v="20"/>
    <n v="0.92485176288538806"/>
    <n v="0.90653786659062785"/>
    <n v="1.3290610435931269"/>
    <n v="0.60872767895682744"/>
    <x v="1"/>
    <x v="17"/>
  </r>
  <r>
    <x v="42"/>
    <x v="22"/>
    <n v="1.024044324946128"/>
    <n v="1.0037662195016499"/>
    <n v="1.2284517468593339"/>
    <n v="0.75254284831136176"/>
    <x v="1"/>
    <x v="19"/>
  </r>
  <r>
    <x v="42"/>
    <x v="2"/>
    <n v="0.95661227221108802"/>
    <n v="0.93766945493958131"/>
    <n v="1.175566339387013"/>
    <n v="0.74765935166151765"/>
    <x v="1"/>
    <x v="2"/>
  </r>
  <r>
    <x v="42"/>
    <x v="26"/>
    <n v="0.84059973643496588"/>
    <n v="0.81989530942917865"/>
    <n v="1.3654811799961271"/>
    <n v="0.53010072179251944"/>
    <x v="2"/>
    <x v="22"/>
  </r>
  <r>
    <x v="42"/>
    <x v="3"/>
    <n v="0.93691688600883416"/>
    <n v="0.91384011541748367"/>
    <n v="1.1649108194516069"/>
    <n v="0.7380069779409012"/>
    <x v="2"/>
    <x v="3"/>
  </r>
  <r>
    <x v="42"/>
    <x v="4"/>
    <n v="0.78295955965715314"/>
    <n v="0.7712151662622958"/>
    <n v="1.7934436103748399"/>
    <n v="0.3404181796344517"/>
    <x v="3"/>
    <x v="4"/>
  </r>
  <r>
    <x v="42"/>
    <x v="32"/>
    <n v="0.82331651725938104"/>
    <n v="0.81096676950049029"/>
    <n v="1.4427925774474719"/>
    <n v="0.4854199258749865"/>
    <x v="3"/>
    <x v="26"/>
  </r>
  <r>
    <x v="42"/>
    <x v="27"/>
    <n v="0.94016891776233491"/>
    <n v="0.92606638399589991"/>
    <n v="1.3542218850713821"/>
    <n v="0.60572620212866779"/>
    <x v="3"/>
    <x v="23"/>
  </r>
  <r>
    <x v="42"/>
    <x v="33"/>
    <n v="0.85134445028689598"/>
    <n v="0.83857428353259256"/>
    <n v="1.428648847110092"/>
    <n v="0.50891569731003061"/>
    <x v="3"/>
    <x v="27"/>
  </r>
  <r>
    <x v="42"/>
    <x v="34"/>
    <n v="0.73601733326546492"/>
    <n v="0.72497707326648297"/>
    <n v="1.588448916955953"/>
    <n v="0.37928155127331142"/>
    <x v="3"/>
    <x v="28"/>
  </r>
  <r>
    <x v="42"/>
    <x v="5"/>
    <n v="1.061741184457194"/>
    <n v="1.0511237726126219"/>
    <n v="1.027594155183297"/>
    <n v="1.0118207530791581"/>
    <x v="4"/>
    <x v="5"/>
  </r>
  <r>
    <x v="42"/>
    <x v="28"/>
    <n v="0.73101504645515669"/>
    <n v="0.72370489599060517"/>
    <n v="1.5193529377074819"/>
    <n v="0.40293906360810161"/>
    <x v="4"/>
    <x v="24"/>
  </r>
  <r>
    <x v="42"/>
    <x v="35"/>
    <n v="0.69917983243308357"/>
    <n v="0.67820443746009107"/>
    <n v="1.5805240587975189"/>
    <n v="0.35730498182522269"/>
    <x v="10"/>
    <x v="29"/>
  </r>
  <r>
    <x v="42"/>
    <x v="15"/>
    <n v="1.1481512505965581"/>
    <n v="1.1137067130786611"/>
    <n v="1.2112621373319139"/>
    <n v="0.85160350225016501"/>
    <x v="10"/>
    <x v="12"/>
  </r>
  <r>
    <x v="42"/>
    <x v="29"/>
    <n v="0.98781451510109086"/>
    <n v="0.95818007964805807"/>
    <n v="1.2511591928518531"/>
    <n v="0.70017973661025246"/>
    <x v="10"/>
    <x v="25"/>
  </r>
  <r>
    <x v="42"/>
    <x v="30"/>
    <n v="0.75297971482523729"/>
    <n v="0.73039032338048016"/>
    <n v="1.4739311109760589"/>
    <n v="0.42431359878167452"/>
    <x v="10"/>
    <x v="14"/>
  </r>
  <r>
    <x v="42"/>
    <x v="6"/>
    <n v="1.0596197011620161"/>
    <n v="1.0596197011620161"/>
    <n v="1.040144558983445"/>
    <n v="1.0028104296116229"/>
    <x v="5"/>
    <x v="6"/>
  </r>
  <r>
    <x v="42"/>
    <x v="23"/>
    <n v="0.88697557122745785"/>
    <n v="0.86941169852988431"/>
    <n v="1.4672263605576701"/>
    <n v="0.50831100246129257"/>
    <x v="6"/>
    <x v="20"/>
  </r>
  <r>
    <x v="42"/>
    <x v="16"/>
    <n v="1.1162370267008139"/>
    <n v="1.094133323201788"/>
    <n v="1.3358531091263119"/>
    <n v="0.72947104387596529"/>
    <x v="6"/>
    <x v="13"/>
  </r>
  <r>
    <x v="42"/>
    <x v="21"/>
    <n v="1.102361507767992"/>
    <n v="1.0805325670201109"/>
    <n v="1.0823948250696931"/>
    <n v="0.96715898505814246"/>
    <x v="6"/>
    <x v="18"/>
  </r>
  <r>
    <x v="42"/>
    <x v="7"/>
    <n v="0.96046987629605329"/>
    <n v="0.94145067082484424"/>
    <n v="1.1934294994296659"/>
    <n v="0.73499112185415927"/>
    <x v="6"/>
    <x v="7"/>
  </r>
  <r>
    <x v="42"/>
    <x v="17"/>
    <n v="0.76752301877804618"/>
    <n v="0.75232454315867892"/>
    <n v="1.516709349346836"/>
    <n v="0.41989617710195692"/>
    <x v="6"/>
    <x v="14"/>
  </r>
  <r>
    <x v="42"/>
    <x v="36"/>
    <n v="0.99569721896528063"/>
    <n v="0.96626774451310482"/>
    <n v="1.266402363735019"/>
    <n v="0.69421994194392822"/>
    <x v="13"/>
    <x v="30"/>
  </r>
  <r>
    <x v="42"/>
    <x v="38"/>
    <n v="1.0493712089495471"/>
    <n v="1.018355311148083"/>
    <n v="1.05490334721504"/>
    <n v="0.94493425783294105"/>
    <x v="13"/>
    <x v="31"/>
  </r>
  <r>
    <x v="42"/>
    <x v="24"/>
    <n v="0.7843257215811148"/>
    <n v="0.77261936752766547"/>
    <n v="1.49518638734168"/>
    <n v="0.43993865462086562"/>
    <x v="7"/>
    <x v="21"/>
  </r>
  <r>
    <x v="42"/>
    <x v="25"/>
    <n v="0.79163692612759795"/>
    <n v="0.77982144961823097"/>
    <n v="1.392179717406407"/>
    <n v="0.49070643526000501"/>
    <x v="7"/>
    <x v="14"/>
  </r>
  <r>
    <x v="42"/>
    <x v="19"/>
    <n v="0.93828142442610529"/>
    <n v="0.9056049569087784"/>
    <n v="1.3592316467371459"/>
    <n v="0.58928844097265987"/>
    <x v="12"/>
    <x v="16"/>
  </r>
  <r>
    <x v="42"/>
    <x v="39"/>
    <n v="0.77907405359428572"/>
    <n v="0.7519421213795594"/>
    <n v="1.8797421215559249"/>
    <n v="0.31077554068434088"/>
    <x v="12"/>
    <x v="32"/>
  </r>
  <r>
    <x v="42"/>
    <x v="8"/>
    <n v="0.95772404077495743"/>
    <n v="0.93226423575781503"/>
    <n v="1.238369054676139"/>
    <n v="0.69111273613547908"/>
    <x v="0"/>
    <x v="8"/>
  </r>
  <r>
    <x v="42"/>
    <x v="18"/>
    <n v="0.94649911561948441"/>
    <n v="0.91353645985164167"/>
    <n v="1.207479599313374"/>
    <n v="0.7016074020827533"/>
    <x v="12"/>
    <x v="15"/>
  </r>
  <r>
    <x v="42"/>
    <x v="9"/>
    <n v="0.91167174455015376"/>
    <n v="0.89806470358671875"/>
    <n v="1.255552625527963"/>
    <n v="0.65303842939799195"/>
    <x v="7"/>
    <x v="1"/>
  </r>
  <r>
    <x v="42"/>
    <x v="10"/>
    <n v="0.93483111401074159"/>
    <n v="0.92091303290884463"/>
    <n v="1.2607785464418211"/>
    <n v="0.66577009695771006"/>
    <x v="8"/>
    <x v="9"/>
  </r>
  <r>
    <x v="42"/>
    <x v="11"/>
    <n v="0.9657786261099025"/>
    <n v="0.95150603557625868"/>
    <n v="1.191304698827951"/>
    <n v="0.74469690822055834"/>
    <x v="9"/>
    <x v="1"/>
  </r>
  <r>
    <x v="42"/>
    <x v="12"/>
    <n v="0.93168819334358266"/>
    <n v="0.90373754754327518"/>
    <n v="1.2327746966746651"/>
    <n v="0.67422543151085701"/>
    <x v="10"/>
    <x v="1"/>
  </r>
  <r>
    <x v="42"/>
    <x v="13"/>
    <n v="1.0606304023602171"/>
    <n v="1.0606304023602171"/>
    <n v="1.033564716484646"/>
    <n v="1.01272452332416"/>
    <x v="11"/>
    <x v="10"/>
  </r>
  <r>
    <x v="42"/>
    <x v="14"/>
    <n v="1.077627085769058"/>
    <n v="1.040097784274614"/>
    <n v="1.090679606033349"/>
    <n v="0.92108158909714732"/>
    <x v="12"/>
    <x v="11"/>
  </r>
  <r>
    <x v="42"/>
    <x v="37"/>
    <n v="0.7911556508547668"/>
    <n v="0.77548920232298912"/>
    <n v="1.522853232505949"/>
    <n v="0.43038238301245402"/>
    <x v="14"/>
    <x v="21"/>
  </r>
  <r>
    <x v="42"/>
    <x v="31"/>
    <n v="0.89473464220773269"/>
    <n v="0.86789260294150072"/>
    <n v="1.364623849665338"/>
    <n v="0.56162683009981595"/>
    <x v="10"/>
    <x v="20"/>
  </r>
  <r>
    <x v="43"/>
    <x v="0"/>
    <n v="1.079991491447144"/>
    <n v="1.049104160823902"/>
    <n v="1.2608308373248129"/>
    <n v="0.75840128182833388"/>
    <x v="0"/>
    <x v="0"/>
  </r>
  <r>
    <x v="43"/>
    <x v="1"/>
    <n v="0.97048496840211551"/>
    <n v="0.95126744427534082"/>
    <n v="1.266129244536716"/>
    <n v="0.68364930688487424"/>
    <x v="1"/>
    <x v="1"/>
  </r>
  <r>
    <x v="43"/>
    <x v="20"/>
    <n v="0.93204948675697541"/>
    <n v="0.91359306127663931"/>
    <n v="1.30771241863058"/>
    <n v="0.62753166529052407"/>
    <x v="1"/>
    <x v="17"/>
  </r>
  <r>
    <x v="43"/>
    <x v="22"/>
    <n v="1.02098988817932"/>
    <n v="1.0007722666312151"/>
    <n v="1.2141530251937971"/>
    <n v="0.76269774947254754"/>
    <x v="1"/>
    <x v="19"/>
  </r>
  <r>
    <x v="43"/>
    <x v="2"/>
    <n v="0.95892348474216305"/>
    <n v="0.93993490088588261"/>
    <n v="1.164806022843639"/>
    <n v="0.75917644570935761"/>
    <x v="1"/>
    <x v="2"/>
  </r>
  <r>
    <x v="43"/>
    <x v="26"/>
    <n v="0.84832400661841811"/>
    <n v="0.82742932665244728"/>
    <n v="1.3409227510041719"/>
    <n v="0.54873877125287873"/>
    <x v="2"/>
    <x v="22"/>
  </r>
  <r>
    <x v="43"/>
    <x v="3"/>
    <n v="0.9379310205789555"/>
    <n v="0.9148292713036118"/>
    <n v="1.1553424258719791"/>
    <n v="0.74738614360439337"/>
    <x v="2"/>
    <x v="3"/>
  </r>
  <r>
    <x v="43"/>
    <x v="4"/>
    <n v="0.79145996849058642"/>
    <n v="0.77958806896322763"/>
    <n v="1.7514707651237831"/>
    <n v="0.35571414414446151"/>
    <x v="3"/>
    <x v="4"/>
  </r>
  <r>
    <x v="43"/>
    <x v="32"/>
    <n v="0.81154762055259833"/>
    <n v="0.79937440624430933"/>
    <n v="1.4224881442837309"/>
    <n v="0.48807000867955902"/>
    <x v="3"/>
    <x v="26"/>
  </r>
  <r>
    <x v="43"/>
    <x v="27"/>
    <n v="0.9381603607481962"/>
    <n v="0.92408795533697319"/>
    <n v="1.3312017274586581"/>
    <n v="0.61911580092690199"/>
    <x v="3"/>
    <x v="23"/>
  </r>
  <r>
    <x v="43"/>
    <x v="33"/>
    <n v="0.85950227397639067"/>
    <n v="0.84660973986674481"/>
    <n v="1.3993573285431391"/>
    <n v="0.52891171123234071"/>
    <x v="3"/>
    <x v="27"/>
  </r>
  <r>
    <x v="43"/>
    <x v="34"/>
    <n v="0.7348222928471656"/>
    <n v="0.7237999584544581"/>
    <n v="1.557366081277501"/>
    <n v="0.38928848480010991"/>
    <x v="3"/>
    <x v="28"/>
  </r>
  <r>
    <x v="43"/>
    <x v="5"/>
    <n v="1.061680452763206"/>
    <n v="1.051063648235574"/>
    <n v="1.0259901052879561"/>
    <n v="1.013978098604092"/>
    <x v="4"/>
    <x v="5"/>
  </r>
  <r>
    <x v="43"/>
    <x v="28"/>
    <n v="0.72665727919698464"/>
    <n v="0.71939070640501479"/>
    <n v="1.4932750863766211"/>
    <n v="0.41036383119912978"/>
    <x v="4"/>
    <x v="24"/>
  </r>
  <r>
    <x v="43"/>
    <x v="35"/>
    <n v="0.70452433763109423"/>
    <n v="0.68338860750216135"/>
    <n v="1.546551325845245"/>
    <n v="0.37115700525577361"/>
    <x v="10"/>
    <x v="29"/>
  </r>
  <r>
    <x v="43"/>
    <x v="15"/>
    <n v="1.1639144213579731"/>
    <n v="1.128996988717234"/>
    <n v="1.217457831796716"/>
    <n v="0.857150898345029"/>
    <x v="10"/>
    <x v="12"/>
  </r>
  <r>
    <x v="43"/>
    <x v="29"/>
    <n v="0.98673493273599322"/>
    <n v="0.95713288475391345"/>
    <n v="1.235483320690012"/>
    <n v="0.7118698448509988"/>
    <x v="10"/>
    <x v="25"/>
  </r>
  <r>
    <x v="43"/>
    <x v="30"/>
    <n v="0.75240030161927385"/>
    <n v="0.72982829257069559"/>
    <n v="1.446702822174639"/>
    <n v="0.43520074997673958"/>
    <x v="10"/>
    <x v="14"/>
  </r>
  <r>
    <x v="43"/>
    <x v="6"/>
    <n v="1.05940702003038"/>
    <n v="1.05940702003038"/>
    <n v="1.0385112374525221"/>
    <n v="1.004817444102502"/>
    <x v="5"/>
    <x v="6"/>
  </r>
  <r>
    <x v="43"/>
    <x v="23"/>
    <n v="0.89471604043287711"/>
    <n v="0.8769988911173745"/>
    <n v="1.4342263060638361"/>
    <n v="0.52933948043363577"/>
    <x v="6"/>
    <x v="20"/>
  </r>
  <r>
    <x v="43"/>
    <x v="16"/>
    <n v="1.1081292683530819"/>
    <n v="1.0861861145243079"/>
    <n v="1.3138124723956459"/>
    <n v="0.74123772421884282"/>
    <x v="6"/>
    <x v="13"/>
  </r>
  <r>
    <x v="43"/>
    <x v="21"/>
    <n v="1.0988626955733081"/>
    <n v="1.077103038235222"/>
    <n v="1.0777109140100949"/>
    <n v="0.96996051969710795"/>
    <x v="6"/>
    <x v="18"/>
  </r>
  <r>
    <x v="43"/>
    <x v="7"/>
    <n v="0.96465034490865931"/>
    <n v="0.94554835788076497"/>
    <n v="1.181323228657966"/>
    <n v="0.74880287565225712"/>
    <x v="6"/>
    <x v="7"/>
  </r>
  <r>
    <x v="43"/>
    <x v="17"/>
    <n v="0.76635228542198575"/>
    <n v="0.75117699264135229"/>
    <n v="1.486747486174623"/>
    <n v="0.43113192150712348"/>
    <x v="6"/>
    <x v="14"/>
  </r>
  <r>
    <x v="43"/>
    <x v="36"/>
    <n v="1.009588191507875"/>
    <n v="0.97974814643867691"/>
    <n v="1.251808494829113"/>
    <n v="0.71542052953732871"/>
    <x v="13"/>
    <x v="30"/>
  </r>
  <r>
    <x v="43"/>
    <x v="38"/>
    <n v="1.046378639312237"/>
    <n v="1.0154511918448801"/>
    <n v="1.051898610518829"/>
    <n v="0.94600976567056494"/>
    <x v="13"/>
    <x v="31"/>
  </r>
  <r>
    <x v="43"/>
    <x v="24"/>
    <n v="0.77886690151484872"/>
    <n v="0.7672420223877614"/>
    <n v="1.4673510450355689"/>
    <n v="0.44852302802751598"/>
    <x v="7"/>
    <x v="21"/>
  </r>
  <r>
    <x v="43"/>
    <x v="25"/>
    <n v="0.79347971502404513"/>
    <n v="0.78163673420279078"/>
    <n v="1.367371297040761"/>
    <n v="0.50438703947335628"/>
    <x v="7"/>
    <x v="14"/>
  </r>
  <r>
    <x v="43"/>
    <x v="19"/>
    <n v="0.93578069805869979"/>
    <n v="0.90319132051436712"/>
    <n v="1.3357852198803779"/>
    <n v="0.60221070056117731"/>
    <x v="12"/>
    <x v="16"/>
  </r>
  <r>
    <x v="43"/>
    <x v="39"/>
    <n v="0.77115358617217433"/>
    <n v="0.74429749113135246"/>
    <n v="1.8424719085861709"/>
    <n v="0.3163627412340394"/>
    <x v="12"/>
    <x v="32"/>
  </r>
  <r>
    <x v="43"/>
    <x v="8"/>
    <n v="0.96632132308368757"/>
    <n v="0.94063297088391362"/>
    <n v="1.2242803047524029"/>
    <n v="0.70857689893074871"/>
    <x v="0"/>
    <x v="8"/>
  </r>
  <r>
    <x v="43"/>
    <x v="18"/>
    <n v="0.9573543876532532"/>
    <n v="0.92401368758572711"/>
    <n v="1.194110920150339"/>
    <n v="0.72080180675714844"/>
    <x v="12"/>
    <x v="15"/>
  </r>
  <r>
    <x v="43"/>
    <x v="9"/>
    <n v="0.91446384837247263"/>
    <n v="0.90081513421765969"/>
    <n v="1.239233266578077"/>
    <n v="0.66714676631033243"/>
    <x v="7"/>
    <x v="1"/>
  </r>
  <r>
    <x v="43"/>
    <x v="10"/>
    <n v="0.94295929199067263"/>
    <n v="0.92892019583200247"/>
    <n v="1.2483360048963239"/>
    <n v="0.68094856594994968"/>
    <x v="8"/>
    <x v="9"/>
  </r>
  <r>
    <x v="43"/>
    <x v="11"/>
    <n v="0.97240248234673521"/>
    <n v="0.95803200231205443"/>
    <n v="1.183129712636539"/>
    <n v="0.75706768840459215"/>
    <x v="9"/>
    <x v="1"/>
  </r>
  <r>
    <x v="43"/>
    <x v="12"/>
    <n v="0.94011695804514783"/>
    <n v="0.91191344930379337"/>
    <n v="1.220433157016253"/>
    <n v="0.68997606186471339"/>
    <x v="10"/>
    <x v="1"/>
  </r>
  <r>
    <x v="43"/>
    <x v="13"/>
    <n v="1.06115260643984"/>
    <n v="1.06115260643984"/>
    <n v="1.0316762219422959"/>
    <n v="1.0158206934636349"/>
    <x v="11"/>
    <x v="10"/>
  </r>
  <r>
    <x v="43"/>
    <x v="14"/>
    <n v="1.076721280973143"/>
    <n v="1.039223524919352"/>
    <n v="1.0864797930497541"/>
    <n v="0.92529167428348258"/>
    <x v="12"/>
    <x v="11"/>
  </r>
  <r>
    <x v="43"/>
    <x v="37"/>
    <n v="0.78376562712782416"/>
    <n v="0.76824551569955046"/>
    <n v="1.4995224995851699"/>
    <n v="0.43567822316472848"/>
    <x v="14"/>
    <x v="21"/>
  </r>
  <r>
    <x v="43"/>
    <x v="31"/>
    <n v="0.907033205493183"/>
    <n v="0.87982220932838751"/>
    <n v="1.3411593063463549"/>
    <n v="0.58334087148674707"/>
    <x v="10"/>
    <x v="20"/>
  </r>
  <r>
    <x v="44"/>
    <x v="0"/>
    <n v="1.090018365380782"/>
    <n v="1.0588442701184131"/>
    <n v="1.2506519424149141"/>
    <n v="0.77417838923174842"/>
    <x v="0"/>
    <x v="0"/>
  </r>
  <r>
    <x v="44"/>
    <x v="1"/>
    <n v="0.9825323463189064"/>
    <n v="0.96307626025318549"/>
    <n v="1.251821569663828"/>
    <n v="0.70323629153850631"/>
    <x v="1"/>
    <x v="1"/>
  </r>
  <r>
    <x v="44"/>
    <x v="20"/>
    <n v="0.94589254612699758"/>
    <n v="0.92716200065913612"/>
    <n v="1.291821788542372"/>
    <n v="0.64784629069404509"/>
    <x v="1"/>
    <x v="17"/>
  </r>
  <r>
    <x v="44"/>
    <x v="22"/>
    <n v="1.027349340587649"/>
    <n v="1.007005789288884"/>
    <n v="1.2027947626168529"/>
    <n v="0.77761356432832152"/>
    <x v="1"/>
    <x v="19"/>
  </r>
  <r>
    <x v="44"/>
    <x v="2"/>
    <n v="0.9654880186910233"/>
    <n v="0.94636944406347823"/>
    <n v="1.1552125266104869"/>
    <n v="0.77327516831069321"/>
    <x v="1"/>
    <x v="2"/>
  </r>
  <r>
    <x v="44"/>
    <x v="26"/>
    <n v="0.86326553318518562"/>
    <n v="0.84200283532348152"/>
    <n v="1.3210791061173801"/>
    <n v="0.57018160277371899"/>
    <x v="2"/>
    <x v="22"/>
  </r>
  <r>
    <x v="44"/>
    <x v="3"/>
    <n v="0.94806856411221185"/>
    <n v="0.92471712164639397"/>
    <n v="1.1478083761853719"/>
    <n v="0.76241556378752062"/>
    <x v="2"/>
    <x v="3"/>
  </r>
  <r>
    <x v="44"/>
    <x v="4"/>
    <n v="0.80250891617810405"/>
    <n v="0.79047128243543252"/>
    <n v="1.710644160686472"/>
    <n v="0.37278853374042498"/>
    <x v="3"/>
    <x v="4"/>
  </r>
  <r>
    <x v="44"/>
    <x v="32"/>
    <n v="0.80836035563835407"/>
    <n v="0.79623495030377878"/>
    <n v="1.3998517032733919"/>
    <n v="0.49719459032713031"/>
    <x v="3"/>
    <x v="26"/>
  </r>
  <r>
    <x v="44"/>
    <x v="27"/>
    <n v="0.94353546689391177"/>
    <n v="0.9293824348905031"/>
    <n v="1.3107547887488771"/>
    <n v="0.63630366672617755"/>
    <x v="3"/>
    <x v="23"/>
  </r>
  <r>
    <x v="44"/>
    <x v="33"/>
    <n v="0.87014513613741329"/>
    <n v="0.8570929590953521"/>
    <n v="1.3728079252939509"/>
    <n v="0.55001462628634601"/>
    <x v="3"/>
    <x v="27"/>
  </r>
  <r>
    <x v="44"/>
    <x v="34"/>
    <n v="0.74094328111392982"/>
    <n v="0.72982913189722087"/>
    <n v="1.524174518415192"/>
    <n v="0.40455038547603378"/>
    <x v="3"/>
    <x v="28"/>
  </r>
  <r>
    <x v="44"/>
    <x v="5"/>
    <n v="1.062413916210269"/>
    <n v="1.0517897770481659"/>
    <n v="1.0247793728806069"/>
    <n v="1.016357321596624"/>
    <x v="4"/>
    <x v="5"/>
  </r>
  <r>
    <x v="44"/>
    <x v="28"/>
    <n v="0.72930949240594767"/>
    <n v="0.72201639748188817"/>
    <n v="1.464682569171704"/>
    <n v="0.42316149459905689"/>
    <x v="4"/>
    <x v="24"/>
  </r>
  <r>
    <x v="44"/>
    <x v="35"/>
    <n v="0.71845339091214977"/>
    <n v="0.69689978918478523"/>
    <n v="1.5112786909281899"/>
    <n v="0.3909200546263884"/>
    <x v="10"/>
    <x v="29"/>
  </r>
  <r>
    <x v="44"/>
    <x v="15"/>
    <n v="1.171422099137637"/>
    <n v="1.136279436163508"/>
    <n v="1.215599782511039"/>
    <n v="0.86452645587140342"/>
    <x v="10"/>
    <x v="12"/>
  </r>
  <r>
    <x v="44"/>
    <x v="29"/>
    <n v="0.99190681183664853"/>
    <n v="0.9621496074815491"/>
    <n v="1.221605069579295"/>
    <n v="0.72700843569432494"/>
    <x v="10"/>
    <x v="25"/>
  </r>
  <r>
    <x v="44"/>
    <x v="30"/>
    <n v="0.75964197950479639"/>
    <n v="0.73685272011965253"/>
    <n v="1.4187944377313479"/>
    <n v="0.45153708296421102"/>
    <x v="10"/>
    <x v="14"/>
  </r>
  <r>
    <x v="44"/>
    <x v="6"/>
    <n v="1.060036721974793"/>
    <n v="1.060036721974793"/>
    <n v="1.036637888817115"/>
    <n v="1.0079593111183549"/>
    <x v="5"/>
    <x v="6"/>
  </r>
  <r>
    <x v="44"/>
    <x v="23"/>
    <n v="0.90867271567469543"/>
    <n v="0.89067919655242411"/>
    <n v="1.406638375860922"/>
    <n v="0.55241550841535692"/>
    <x v="6"/>
    <x v="20"/>
  </r>
  <r>
    <x v="44"/>
    <x v="16"/>
    <n v="1.107233494942315"/>
    <n v="1.0853080792008829"/>
    <n v="1.293961455296021"/>
    <n v="0.75659446601988867"/>
    <x v="6"/>
    <x v="13"/>
  </r>
  <r>
    <x v="44"/>
    <x v="21"/>
    <n v="1.096504030827711"/>
    <n v="1.0747910797222111"/>
    <n v="1.0733774785496411"/>
    <n v="0.973353473618222"/>
    <x v="6"/>
    <x v="18"/>
  </r>
  <r>
    <x v="44"/>
    <x v="7"/>
    <n v="0.97441691880443881"/>
    <n v="0.95512153427365776"/>
    <n v="1.173466599545925"/>
    <n v="0.76348342126122215"/>
    <x v="6"/>
    <x v="7"/>
  </r>
  <r>
    <x v="44"/>
    <x v="17"/>
    <n v="0.77277195293092882"/>
    <n v="0.75746953802140549"/>
    <n v="1.4561039020997351"/>
    <n v="0.44760595952892263"/>
    <x v="6"/>
    <x v="14"/>
  </r>
  <r>
    <x v="44"/>
    <x v="36"/>
    <n v="1.0332598168475859"/>
    <n v="1.002720117827461"/>
    <n v="1.247778886004774"/>
    <n v="0.73550739367937934"/>
    <x v="13"/>
    <x v="30"/>
  </r>
  <r>
    <x v="44"/>
    <x v="38"/>
    <n v="1.0451106197611451"/>
    <n v="1.0142206507041649"/>
    <n v="1.048961956095853"/>
    <n v="0.94856875797717644"/>
    <x v="13"/>
    <x v="31"/>
  </r>
  <r>
    <x v="44"/>
    <x v="24"/>
    <n v="0.78397993533847266"/>
    <n v="0.7722787422737194"/>
    <n v="1.439097039893561"/>
    <n v="0.46392520550020871"/>
    <x v="7"/>
    <x v="21"/>
  </r>
  <r>
    <x v="44"/>
    <x v="25"/>
    <n v="0.80070716787830021"/>
    <n v="0.78875631462638529"/>
    <n v="1.3441929890994331"/>
    <n v="0.52131062060179156"/>
    <x v="7"/>
    <x v="14"/>
  </r>
  <r>
    <x v="44"/>
    <x v="19"/>
    <n v="0.94264944819179475"/>
    <n v="0.90982086044382193"/>
    <n v="1.315023650028903"/>
    <n v="0.62008168110766793"/>
    <x v="12"/>
    <x v="16"/>
  </r>
  <r>
    <x v="44"/>
    <x v="39"/>
    <n v="0.77384912013329099"/>
    <n v="0.74689915077541524"/>
    <n v="1.797203063852409"/>
    <n v="0.32871986903200229"/>
    <x v="12"/>
    <x v="32"/>
  </r>
  <r>
    <x v="44"/>
    <x v="8"/>
    <n v="0.97973099730603375"/>
    <n v="0.95368616695962372"/>
    <n v="1.214701187817445"/>
    <n v="0.72635385309914247"/>
    <x v="0"/>
    <x v="8"/>
  </r>
  <r>
    <x v="44"/>
    <x v="18"/>
    <n v="0.97141007232542687"/>
    <n v="0.93757987080165583"/>
    <n v="1.1838244357536809"/>
    <n v="0.74029711097981665"/>
    <x v="12"/>
    <x v="15"/>
  </r>
  <r>
    <x v="44"/>
    <x v="9"/>
    <n v="0.92385596783093393"/>
    <n v="0.91006707278868126"/>
    <n v="1.227922198788951"/>
    <n v="0.68270677130868884"/>
    <x v="7"/>
    <x v="1"/>
  </r>
  <r>
    <x v="44"/>
    <x v="10"/>
    <n v="0.95774404464335261"/>
    <n v="0.94348482809779399"/>
    <n v="1.2445903962229761"/>
    <n v="0.69454101460554296"/>
    <x v="8"/>
    <x v="9"/>
  </r>
  <r>
    <x v="44"/>
    <x v="11"/>
    <n v="0.98057024645010793"/>
    <n v="0.96607906054197834"/>
    <n v="1.1775757383598779"/>
    <n v="0.76847241016603629"/>
    <x v="9"/>
    <x v="1"/>
  </r>
  <r>
    <x v="44"/>
    <x v="12"/>
    <n v="0.95269315188565884"/>
    <n v="0.92411235732908903"/>
    <n v="1.2134639080793741"/>
    <n v="0.7048345242283488"/>
    <x v="10"/>
    <x v="1"/>
  </r>
  <r>
    <x v="44"/>
    <x v="13"/>
    <n v="1.062523448058849"/>
    <n v="1.062523448058849"/>
    <n v="1.0302723990202269"/>
    <n v="1.019073789287539"/>
    <x v="11"/>
    <x v="10"/>
  </r>
  <r>
    <x v="44"/>
    <x v="14"/>
    <n v="1.0774499006007441"/>
    <n v="1.039926769734052"/>
    <n v="1.0836975059663689"/>
    <n v="0.929247613696629"/>
    <x v="12"/>
    <x v="11"/>
  </r>
  <r>
    <x v="44"/>
    <x v="37"/>
    <n v="0.78431934221912381"/>
    <n v="0.76878826613557683"/>
    <n v="1.473304918155262"/>
    <n v="0.44688631154985942"/>
    <x v="14"/>
    <x v="21"/>
  </r>
  <r>
    <x v="44"/>
    <x v="31"/>
    <n v="0.92311573388970825"/>
    <n v="0.89542226187301699"/>
    <n v="1.32243758749531"/>
    <n v="0.60548394105170023"/>
    <x v="10"/>
    <x v="20"/>
  </r>
  <r>
    <x v="45"/>
    <x v="0"/>
    <n v="1.091259035409182"/>
    <n v="1.0600494574734161"/>
    <n v="1.23633402585217"/>
    <n v="0.78765489706341518"/>
    <x v="0"/>
    <x v="0"/>
  </r>
  <r>
    <x v="45"/>
    <x v="1"/>
    <n v="0.99511585747465492"/>
    <n v="0.97541059297020627"/>
    <n v="1.2384848602851519"/>
    <n v="0.72300364197331013"/>
    <x v="1"/>
    <x v="1"/>
  </r>
  <r>
    <x v="45"/>
    <x v="20"/>
    <n v="0.9625314614946151"/>
    <n v="0.94347143255412769"/>
    <n v="1.277759366031735"/>
    <n v="0.66942211009802588"/>
    <x v="1"/>
    <x v="17"/>
  </r>
  <r>
    <x v="45"/>
    <x v="22"/>
    <n v="1.034113692435934"/>
    <n v="1.013636193575816"/>
    <n v="1.1926966341772569"/>
    <n v="0.79202723963905342"/>
    <x v="1"/>
    <x v="19"/>
  </r>
  <r>
    <x v="45"/>
    <x v="2"/>
    <n v="0.97411132928134814"/>
    <n v="0.95482199602825202"/>
    <n v="1.1460424358171171"/>
    <n v="0.78893538725897583"/>
    <x v="1"/>
    <x v="2"/>
  </r>
  <r>
    <x v="45"/>
    <x v="26"/>
    <n v="0.88670044585012842"/>
    <n v="0.86486053339076574"/>
    <n v="1.306004123202313"/>
    <n v="0.59514626430485329"/>
    <x v="2"/>
    <x v="22"/>
  </r>
  <r>
    <x v="45"/>
    <x v="3"/>
    <n v="0.95967229555047939"/>
    <n v="0.93603504689160066"/>
    <n v="1.1416222666171001"/>
    <n v="0.7776079762425806"/>
    <x v="2"/>
    <x v="3"/>
  </r>
  <r>
    <x v="45"/>
    <x v="4"/>
    <n v="0.81727471761551174"/>
    <n v="0.8050155968512791"/>
    <n v="1.6663831267510889"/>
    <n v="0.39383969960651799"/>
    <x v="3"/>
    <x v="4"/>
  </r>
  <r>
    <x v="45"/>
    <x v="32"/>
    <n v="0.81046403210055595"/>
    <n v="0.79830707161904757"/>
    <n v="1.3734992415077509"/>
    <n v="0.51192953105689609"/>
    <x v="3"/>
    <x v="26"/>
  </r>
  <r>
    <x v="45"/>
    <x v="27"/>
    <n v="0.95276683788954109"/>
    <n v="0.93847533532119798"/>
    <n v="1.290669101434035"/>
    <n v="0.65657143562933384"/>
    <x v="3"/>
    <x v="23"/>
  </r>
  <r>
    <x v="45"/>
    <x v="33"/>
    <n v="0.88679447429025504"/>
    <n v="0.87349255717590124"/>
    <n v="1.3474580419436739"/>
    <n v="0.57535760486536591"/>
    <x v="3"/>
    <x v="27"/>
  </r>
  <r>
    <x v="45"/>
    <x v="34"/>
    <n v="0.74892251716303471"/>
    <n v="0.73768867940558913"/>
    <n v="1.4892789421939849"/>
    <n v="0.42238321399180789"/>
    <x v="3"/>
    <x v="28"/>
  </r>
  <r>
    <x v="45"/>
    <x v="5"/>
    <n v="1.064032648017448"/>
    <n v="1.0533923215372729"/>
    <n v="1.02401775872714"/>
    <n v="1.018965933379868"/>
    <x v="4"/>
    <x v="5"/>
  </r>
  <r>
    <x v="45"/>
    <x v="28"/>
    <n v="0.73465590141559967"/>
    <n v="0.72730934240144363"/>
    <n v="1.4338483244207449"/>
    <n v="0.43915180059977349"/>
    <x v="4"/>
    <x v="24"/>
  </r>
  <r>
    <x v="45"/>
    <x v="40"/>
    <n v="0.7245058590277107"/>
    <n v="0.70666088713047648"/>
    <n v="1.2767718202483449"/>
    <n v="0.50194074394198873"/>
    <x v="15"/>
    <x v="24"/>
  </r>
  <r>
    <x v="45"/>
    <x v="35"/>
    <n v="0.73749417419316443"/>
    <n v="0.71536934896736948"/>
    <n v="1.474145211431094"/>
    <n v="0.41550280098540149"/>
    <x v="10"/>
    <x v="29"/>
  </r>
  <r>
    <x v="45"/>
    <x v="15"/>
    <n v="1.1689431718369909"/>
    <n v="1.1338748766818809"/>
    <n v="1.20555882468162"/>
    <n v="0.87277312301652277"/>
    <x v="10"/>
    <x v="12"/>
  </r>
  <r>
    <x v="45"/>
    <x v="29"/>
    <n v="0.99722166402517243"/>
    <n v="0.96730501410441727"/>
    <n v="1.208039527226535"/>
    <n v="0.74242029678344978"/>
    <x v="10"/>
    <x v="25"/>
  </r>
  <r>
    <x v="45"/>
    <x v="30"/>
    <n v="0.76880089222641679"/>
    <n v="0.74573686545962425"/>
    <n v="1.389683963578954"/>
    <n v="0.47043881636903762"/>
    <x v="10"/>
    <x v="14"/>
  </r>
  <r>
    <x v="45"/>
    <x v="6"/>
    <n v="1.0614345468906861"/>
    <n v="1.0614345468906861"/>
    <n v="1.0344502577043471"/>
    <n v="1.012277914482538"/>
    <x v="5"/>
    <x v="6"/>
  </r>
  <r>
    <x v="45"/>
    <x v="23"/>
    <n v="0.93519123151192518"/>
    <n v="0.91667259326416428"/>
    <n v="1.3847122859036289"/>
    <n v="0.58118029794754666"/>
    <x v="6"/>
    <x v="20"/>
  </r>
  <r>
    <x v="45"/>
    <x v="16"/>
    <n v="1.1038360177033759"/>
    <n v="1.081977878738952"/>
    <n v="1.273826226892276"/>
    <n v="0.77101729628323312"/>
    <x v="6"/>
    <x v="13"/>
  </r>
  <r>
    <x v="45"/>
    <x v="21"/>
    <n v="1.0971462052247689"/>
    <n v="1.075420537794576"/>
    <n v="1.0686794035098359"/>
    <n v="0.97992290927366132"/>
    <x v="6"/>
    <x v="18"/>
  </r>
  <r>
    <x v="45"/>
    <x v="7"/>
    <n v="0.98419951350789281"/>
    <n v="0.96471041423050885"/>
    <n v="1.1654485506605969"/>
    <n v="0.77858605020406813"/>
    <x v="6"/>
    <x v="7"/>
  </r>
  <r>
    <x v="45"/>
    <x v="17"/>
    <n v="0.78131057589802744"/>
    <n v="0.76583907934559114"/>
    <n v="1.4243326993379339"/>
    <n v="0.4667469633524865"/>
    <x v="6"/>
    <x v="14"/>
  </r>
  <r>
    <x v="45"/>
    <x v="41"/>
    <n v="1.0603150823529981"/>
    <n v="1.044528753583474"/>
    <n v="1.1193096224426149"/>
    <n v="0.89205178673990349"/>
    <x v="8"/>
    <x v="33"/>
  </r>
  <r>
    <x v="45"/>
    <x v="36"/>
    <n v="1.054466995270144"/>
    <n v="1.0233004830946719"/>
    <n v="1.2414323021263209"/>
    <n v="0.75598107035413187"/>
    <x v="13"/>
    <x v="30"/>
  </r>
  <r>
    <x v="45"/>
    <x v="38"/>
    <n v="1.046761378198523"/>
    <n v="1.0158226182517689"/>
    <n v="1.0462500366667029"/>
    <n v="0.9535164675700819"/>
    <x v="13"/>
    <x v="31"/>
  </r>
  <r>
    <x v="45"/>
    <x v="24"/>
    <n v="0.79462198646789151"/>
    <n v="0.78276195681911709"/>
    <n v="1.408269721230204"/>
    <n v="0.48469610727801549"/>
    <x v="7"/>
    <x v="21"/>
  </r>
  <r>
    <x v="45"/>
    <x v="25"/>
    <n v="0.80839330649846997"/>
    <n v="0.79632773475968699"/>
    <n v="1.320803186217548"/>
    <n v="0.53940937547023904"/>
    <x v="7"/>
    <x v="14"/>
  </r>
  <r>
    <x v="45"/>
    <x v="19"/>
    <n v="0.9466281001433815"/>
    <n v="0.91366095237719414"/>
    <n v="1.293666797073852"/>
    <n v="0.63713822327412639"/>
    <x v="12"/>
    <x v="16"/>
  </r>
  <r>
    <x v="45"/>
    <x v="39"/>
    <n v="0.77973645275736803"/>
    <n v="0.75258145191507164"/>
    <n v="1.7469087604396021"/>
    <n v="0.34464755246626932"/>
    <x v="12"/>
    <x v="32"/>
  </r>
  <r>
    <x v="45"/>
    <x v="8"/>
    <n v="0.99260236624431886"/>
    <n v="0.9662153678729658"/>
    <n v="1.2050621009118321"/>
    <n v="0.74415043738116304"/>
    <x v="0"/>
    <x v="8"/>
  </r>
  <r>
    <x v="45"/>
    <x v="18"/>
    <n v="0.98040535005830487"/>
    <n v="0.94626188015577695"/>
    <n v="1.172440789398943"/>
    <n v="0.75732807717266848"/>
    <x v="12"/>
    <x v="15"/>
  </r>
  <r>
    <x v="45"/>
    <x v="9"/>
    <n v="0.93335933609098132"/>
    <n v="0.91942859973141455"/>
    <n v="1.2166479019327929"/>
    <n v="0.69869419120552045"/>
    <x v="7"/>
    <x v="1"/>
  </r>
  <r>
    <x v="45"/>
    <x v="10"/>
    <n v="0.97213108221685851"/>
    <n v="0.95765766660072671"/>
    <n v="1.240097009632563"/>
    <n v="0.7085530396160139"/>
    <x v="8"/>
    <x v="9"/>
  </r>
  <r>
    <x v="45"/>
    <x v="11"/>
    <n v="0.98694799752809359"/>
    <n v="0.97236255914097902"/>
    <n v="1.171161233240279"/>
    <n v="0.77940800926344556"/>
    <x v="9"/>
    <x v="1"/>
  </r>
  <r>
    <x v="45"/>
    <x v="12"/>
    <n v="0.96707670104363874"/>
    <n v="0.9380644000123296"/>
    <n v="1.2082974276385801"/>
    <n v="0.71976257852692427"/>
    <x v="10"/>
    <x v="1"/>
  </r>
  <r>
    <x v="45"/>
    <x v="13"/>
    <n v="1.06460122019134"/>
    <n v="1.06460122019134"/>
    <n v="1.029247509473997"/>
    <n v="1.022490319310174"/>
    <x v="11"/>
    <x v="10"/>
  </r>
  <r>
    <x v="45"/>
    <x v="14"/>
    <n v="1.0803284189038369"/>
    <n v="1.042705041131067"/>
    <n v="1.0825262644063469"/>
    <n v="0.93314182207798702"/>
    <x v="12"/>
    <x v="11"/>
  </r>
  <r>
    <x v="45"/>
    <x v="37"/>
    <n v="0.78834761847253687"/>
    <n v="0.77273677454238765"/>
    <n v="1.443040687367003"/>
    <n v="0.46242528594317139"/>
    <x v="14"/>
    <x v="21"/>
  </r>
  <r>
    <x v="45"/>
    <x v="31"/>
    <n v="0.94103669486235453"/>
    <n v="0.91280559401648387"/>
    <n v="1.3059989352848631"/>
    <n v="0.62814273463670889"/>
    <x v="10"/>
    <x v="20"/>
  </r>
  <r>
    <x v="46"/>
    <x v="0"/>
    <n v="1.085039841860046"/>
    <n v="1.054008130406455"/>
    <n v="1.2222843089418161"/>
    <n v="0.79579797515387385"/>
    <x v="0"/>
    <x v="0"/>
  </r>
  <r>
    <x v="46"/>
    <x v="1"/>
    <n v="0.99321681041795284"/>
    <n v="0.97354915080571613"/>
    <n v="1.2247625324562741"/>
    <n v="0.73296836924045783"/>
    <x v="1"/>
    <x v="1"/>
  </r>
  <r>
    <x v="46"/>
    <x v="20"/>
    <n v="0.96843956333360026"/>
    <n v="0.94926254227748941"/>
    <n v="1.261914965802214"/>
    <n v="0.68540018405171099"/>
    <x v="1"/>
    <x v="17"/>
  </r>
  <r>
    <x v="46"/>
    <x v="22"/>
    <n v="1.026516903571149"/>
    <n v="1.0061898361737001"/>
    <n v="1.1830583765770739"/>
    <n v="0.79519067988765302"/>
    <x v="1"/>
    <x v="19"/>
  </r>
  <r>
    <x v="46"/>
    <x v="2"/>
    <n v="0.97660761653407746"/>
    <n v="0.95726885185023425"/>
    <n v="1.1376466101830389"/>
    <n v="0.79914134433524409"/>
    <x v="1"/>
    <x v="2"/>
  </r>
  <r>
    <x v="46"/>
    <x v="26"/>
    <n v="0.89892386017859882"/>
    <n v="0.87678287840080094"/>
    <n v="1.2890835056195109"/>
    <n v="0.61446703447236228"/>
    <x v="2"/>
    <x v="22"/>
  </r>
  <r>
    <x v="46"/>
    <x v="3"/>
    <n v="0.96358484207646522"/>
    <n v="0.93985122527655229"/>
    <n v="1.1336723772418831"/>
    <n v="0.78845429111620124"/>
    <x v="2"/>
    <x v="3"/>
  </r>
  <r>
    <x v="46"/>
    <x v="4"/>
    <n v="0.82326992809951671"/>
    <n v="0.81092087917802391"/>
    <n v="1.636786197919414"/>
    <n v="0.40680824520589348"/>
    <x v="3"/>
    <x v="4"/>
  </r>
  <r>
    <x v="46"/>
    <x v="32"/>
    <n v="0.80839839081729115"/>
    <n v="0.79627241495503176"/>
    <n v="1.3534285252537599"/>
    <n v="0.52125737791126325"/>
    <x v="3"/>
    <x v="26"/>
  </r>
  <r>
    <x v="46"/>
    <x v="27"/>
    <n v="0.94811459752750615"/>
    <n v="0.93389287856459358"/>
    <n v="1.274453597272434"/>
    <n v="0.66503335066275371"/>
    <x v="3"/>
    <x v="23"/>
  </r>
  <r>
    <x v="46"/>
    <x v="33"/>
    <n v="0.89590728556079435"/>
    <n v="0.88246867627738246"/>
    <n v="1.325699913464516"/>
    <n v="0.59466993153604686"/>
    <x v="3"/>
    <x v="27"/>
  </r>
  <r>
    <x v="46"/>
    <x v="34"/>
    <n v="0.74334359421970175"/>
    <n v="0.73219344030640621"/>
    <n v="1.4724881110788099"/>
    <n v="0.42594479735828072"/>
    <x v="3"/>
    <x v="28"/>
  </r>
  <r>
    <x v="46"/>
    <x v="5"/>
    <n v="1.0652471667615011"/>
    <n v="1.054594695093886"/>
    <n v="1.0233524979702699"/>
    <n v="1.0210575636478301"/>
    <x v="4"/>
    <x v="5"/>
  </r>
  <r>
    <x v="46"/>
    <x v="28"/>
    <n v="0.7303424723616867"/>
    <n v="0.72303904763806981"/>
    <n v="1.4161125187349131"/>
    <n v="0.44424739011294312"/>
    <x v="4"/>
    <x v="24"/>
  </r>
  <r>
    <x v="46"/>
    <x v="40"/>
    <n v="0.72355418967675011"/>
    <n v="0.7057326579113129"/>
    <n v="1.255288388662551"/>
    <n v="0.51333313539084691"/>
    <x v="15"/>
    <x v="24"/>
  </r>
  <r>
    <x v="46"/>
    <x v="35"/>
    <n v="0.74945260586049833"/>
    <n v="0.72696902768468341"/>
    <n v="1.44429227231026"/>
    <n v="0.43450900924220631"/>
    <x v="10"/>
    <x v="29"/>
  </r>
  <r>
    <x v="46"/>
    <x v="15"/>
    <n v="1.1649357236358779"/>
    <n v="1.129987651926802"/>
    <n v="1.1963417812036241"/>
    <n v="0.87917700231150331"/>
    <x v="10"/>
    <x v="12"/>
  </r>
  <r>
    <x v="46"/>
    <x v="29"/>
    <n v="0.99044635396243352"/>
    <n v="0.96073296334356051"/>
    <n v="1.198371517653775"/>
    <n v="0.74571799317190213"/>
    <x v="10"/>
    <x v="25"/>
  </r>
  <r>
    <x v="46"/>
    <x v="30"/>
    <n v="0.76613057520582528"/>
    <n v="0.74314665794965051"/>
    <n v="1.3714458243469869"/>
    <n v="0.4775561143666725"/>
    <x v="10"/>
    <x v="14"/>
  </r>
  <r>
    <x v="46"/>
    <x v="6"/>
    <n v="1.062365043608976"/>
    <n v="1.062365043608976"/>
    <n v="1.032717507857976"/>
    <n v="1.015546038622231"/>
    <x v="5"/>
    <x v="6"/>
  </r>
  <r>
    <x v="46"/>
    <x v="23"/>
    <n v="0.95038403905779711"/>
    <n v="0.93156455313586051"/>
    <n v="1.362817092887048"/>
    <n v="0.6039491218000449"/>
    <x v="6"/>
    <x v="20"/>
  </r>
  <r>
    <x v="46"/>
    <x v="16"/>
    <n v="1.0951149281989461"/>
    <n v="1.0734294840761951"/>
    <n v="1.258394880680022"/>
    <n v="0.77808993937453519"/>
    <x v="6"/>
    <x v="13"/>
  </r>
  <r>
    <x v="46"/>
    <x v="21"/>
    <n v="1.0980442004068001"/>
    <n v="1.0763007508937941"/>
    <n v="1.0649283146447319"/>
    <n v="0.98556465284720973"/>
    <x v="6"/>
    <x v="18"/>
  </r>
  <r>
    <x v="46"/>
    <x v="7"/>
    <n v="0.98626762846877392"/>
    <n v="0.96673757641988733"/>
    <n v="1.156161911217239"/>
    <n v="0.78900994763162391"/>
    <x v="6"/>
    <x v="7"/>
  </r>
  <r>
    <x v="46"/>
    <x v="17"/>
    <n v="0.77694023484726171"/>
    <n v="0.76155527970177139"/>
    <n v="1.4055647540667811"/>
    <n v="0.47283567017488942"/>
    <x v="6"/>
    <x v="14"/>
  </r>
  <r>
    <x v="46"/>
    <x v="41"/>
    <n v="1.0676727609959329"/>
    <n v="1.051776888623785"/>
    <n v="1.1140383658650579"/>
    <n v="0.90419773948555737"/>
    <x v="8"/>
    <x v="33"/>
  </r>
  <r>
    <x v="46"/>
    <x v="36"/>
    <n v="1.059820566602224"/>
    <n v="1.0284958207913211"/>
    <n v="1.2281516615339729"/>
    <n v="0.77134688703621301"/>
    <x v="13"/>
    <x v="30"/>
  </r>
  <r>
    <x v="46"/>
    <x v="38"/>
    <n v="1.0485296607339949"/>
    <n v="1.017538636278803"/>
    <n v="1.044214477521006"/>
    <n v="0.95773490171576015"/>
    <x v="13"/>
    <x v="31"/>
  </r>
  <r>
    <x v="46"/>
    <x v="24"/>
    <n v="0.80169318670496614"/>
    <n v="0.78972761675414593"/>
    <n v="1.382519218531032"/>
    <n v="0.5018081118172083"/>
    <x v="7"/>
    <x v="21"/>
  </r>
  <r>
    <x v="46"/>
    <x v="25"/>
    <n v="0.80446824318289556"/>
    <n v="0.79246125447867333"/>
    <n v="1.3045303354990341"/>
    <n v="0.54618803480671307"/>
    <x v="7"/>
    <x v="14"/>
  </r>
  <r>
    <x v="46"/>
    <x v="19"/>
    <n v="0.94295059640800227"/>
    <n v="0.91011152091120617"/>
    <n v="1.2771627212693999"/>
    <n v="0.64617460358386414"/>
    <x v="12"/>
    <x v="16"/>
  </r>
  <r>
    <x v="46"/>
    <x v="39"/>
    <n v="0.77304634343675793"/>
    <n v="0.74612433147627388"/>
    <n v="1.7225229303780869"/>
    <n v="0.34848186793911617"/>
    <x v="12"/>
    <x v="32"/>
  </r>
  <r>
    <x v="46"/>
    <x v="8"/>
    <n v="0.99318900671911148"/>
    <n v="0.96678641330005421"/>
    <n v="1.1931204382180221"/>
    <n v="0.75504448385081913"/>
    <x v="0"/>
    <x v="8"/>
  </r>
  <r>
    <x v="46"/>
    <x v="18"/>
    <n v="0.98252713812048331"/>
    <n v="0.94830977510136216"/>
    <n v="1.1629750891230131"/>
    <n v="0.76762948899317374"/>
    <x v="12"/>
    <x v="15"/>
  </r>
  <r>
    <x v="46"/>
    <x v="9"/>
    <n v="0.93287983732099677"/>
    <n v="0.91895625765948941"/>
    <n v="1.2039923703170881"/>
    <n v="0.70863338799456643"/>
    <x v="7"/>
    <x v="1"/>
  </r>
  <r>
    <x v="46"/>
    <x v="10"/>
    <n v="0.97509642394488472"/>
    <n v="0.96057885932039511"/>
    <n v="1.228574558496329"/>
    <n v="0.7200636700045957"/>
    <x v="8"/>
    <x v="9"/>
  </r>
  <r>
    <x v="46"/>
    <x v="11"/>
    <n v="0.98698227223531454"/>
    <n v="0.97239632732543313"/>
    <n v="1.162784026386477"/>
    <n v="0.78730793756100448"/>
    <x v="9"/>
    <x v="1"/>
  </r>
  <r>
    <x v="46"/>
    <x v="12"/>
    <n v="0.97120184171344426"/>
    <n v="0.94206578646204087"/>
    <n v="1.1978618132330541"/>
    <n v="0.7316642295540553"/>
    <x v="10"/>
    <x v="1"/>
  </r>
  <r>
    <x v="46"/>
    <x v="13"/>
    <n v="1.067181031729038"/>
    <n v="1.067181031729038"/>
    <n v="1.0292020298064739"/>
    <n v="1.0250314951116031"/>
    <x v="11"/>
    <x v="10"/>
  </r>
  <r>
    <x v="46"/>
    <x v="14"/>
    <n v="1.083300155655639"/>
    <n v="1.0455732845631549"/>
    <n v="1.082156141230896"/>
    <n v="0.93615676128220893"/>
    <x v="12"/>
    <x v="11"/>
  </r>
  <r>
    <x v="46"/>
    <x v="37"/>
    <n v="0.79112002569367235"/>
    <n v="0.77545428261062921"/>
    <n v="1.418647983987334"/>
    <n v="0.47526047254397752"/>
    <x v="14"/>
    <x v="21"/>
  </r>
  <r>
    <x v="46"/>
    <x v="31"/>
    <n v="0.94694943211244631"/>
    <n v="0.91854094914907292"/>
    <n v="1.2876827477960411"/>
    <n v="0.64471250540069402"/>
    <x v="10"/>
    <x v="20"/>
  </r>
  <r>
    <x v="47"/>
    <x v="0"/>
    <n v="1.0828699451037309"/>
    <n v="1.051900291841396"/>
    <n v="1.209479992214044"/>
    <n v="0.80600254249185244"/>
    <x v="0"/>
    <x v="0"/>
  </r>
  <r>
    <x v="47"/>
    <x v="1"/>
    <n v="1.000055833704065"/>
    <n v="0.98025274788814287"/>
    <n v="1.211803718774477"/>
    <n v="0.74908806064745748"/>
    <x v="1"/>
    <x v="1"/>
  </r>
  <r>
    <x v="47"/>
    <x v="20"/>
    <n v="0.98326204657959393"/>
    <n v="0.96379151100376037"/>
    <n v="1.252134360962329"/>
    <n v="0.70351245360622627"/>
    <x v="1"/>
    <x v="17"/>
  </r>
  <r>
    <x v="47"/>
    <x v="22"/>
    <n v="1.026426226002547"/>
    <n v="1.0061009542005159"/>
    <n v="1.172120281310538"/>
    <n v="0.80552775325967585"/>
    <x v="1"/>
    <x v="19"/>
  </r>
  <r>
    <x v="47"/>
    <x v="2"/>
    <n v="0.98398550974070009"/>
    <n v="0.96450064816167635"/>
    <n v="1.1303148299660979"/>
    <n v="0.81249992187601694"/>
    <x v="1"/>
    <x v="2"/>
  </r>
  <r>
    <x v="47"/>
    <x v="26"/>
    <n v="0.91627379420675859"/>
    <n v="0.89370547415240509"/>
    <n v="1.2763513886341269"/>
    <n v="0.63509114987508397"/>
    <x v="2"/>
    <x v="22"/>
  </r>
  <r>
    <x v="47"/>
    <x v="3"/>
    <n v="0.97112446071562197"/>
    <n v="0.94720513902311909"/>
    <n v="1.1272379151772001"/>
    <n v="0.80098101479661643"/>
    <x v="2"/>
    <x v="3"/>
  </r>
  <r>
    <x v="47"/>
    <x v="4"/>
    <n v="0.83933028841798563"/>
    <n v="0.82674033409171588"/>
    <n v="1.5984923055151541"/>
    <n v="0.42872060399743073"/>
    <x v="3"/>
    <x v="4"/>
  </r>
  <r>
    <x v="47"/>
    <x v="32"/>
    <n v="0.81195821110298794"/>
    <n v="0.79977883793644311"/>
    <n v="1.331396633446448"/>
    <n v="0.53572198865524689"/>
    <x v="3"/>
    <x v="26"/>
  </r>
  <r>
    <x v="47"/>
    <x v="27"/>
    <n v="0.95130745258647453"/>
    <n v="0.93703784079767738"/>
    <n v="1.2576207369308949"/>
    <n v="0.67981002347459518"/>
    <x v="3"/>
    <x v="23"/>
  </r>
  <r>
    <x v="47"/>
    <x v="33"/>
    <n v="0.91575767242444794"/>
    <n v="0.90202130733808117"/>
    <n v="1.308251852609573"/>
    <n v="0.61922558867197564"/>
    <x v="3"/>
    <x v="27"/>
  </r>
  <r>
    <x v="47"/>
    <x v="34"/>
    <n v="0.74700595628736155"/>
    <n v="0.73580086694305114"/>
    <n v="1.446857882822439"/>
    <n v="0.43869639997397408"/>
    <x v="3"/>
    <x v="28"/>
  </r>
  <r>
    <x v="47"/>
    <x v="5"/>
    <n v="1.066597797193398"/>
    <n v="1.055931819221464"/>
    <n v="1.0229018099300029"/>
    <n v="1.0229828457159611"/>
    <x v="4"/>
    <x v="5"/>
  </r>
  <r>
    <x v="47"/>
    <x v="28"/>
    <n v="0.73387105185910961"/>
    <n v="0.72653234134051847"/>
    <n v="1.392011836002812"/>
    <n v="0.45725119833417838"/>
    <x v="4"/>
    <x v="24"/>
  </r>
  <r>
    <x v="47"/>
    <x v="40"/>
    <n v="0.73239884537870625"/>
    <n v="0.71435946495065927"/>
    <n v="1.2393828339456321"/>
    <n v="0.52896767828612523"/>
    <x v="15"/>
    <x v="24"/>
  </r>
  <r>
    <x v="47"/>
    <x v="35"/>
    <n v="0.77069552698771338"/>
    <n v="0.74757466117808191"/>
    <n v="1.415138655628335"/>
    <n v="0.45976507792058119"/>
    <x v="10"/>
    <x v="29"/>
  </r>
  <r>
    <x v="47"/>
    <x v="15"/>
    <n v="1.156649430806501"/>
    <n v="1.1219499478823061"/>
    <n v="1.1854404563716701"/>
    <n v="0.88418234785810412"/>
    <x v="10"/>
    <x v="12"/>
  </r>
  <r>
    <x v="47"/>
    <x v="29"/>
    <n v="0.99138821116594178"/>
    <n v="0.96164656483096345"/>
    <n v="1.186624324551391"/>
    <n v="0.75679270871660576"/>
    <x v="10"/>
    <x v="25"/>
  </r>
  <r>
    <x v="47"/>
    <x v="30"/>
    <n v="0.76965662154412162"/>
    <n v="0.74656692289779791"/>
    <n v="1.349673125973774"/>
    <n v="0.49062390365183778"/>
    <x v="10"/>
    <x v="14"/>
  </r>
  <r>
    <x v="47"/>
    <x v="6"/>
    <n v="1.0639194296494749"/>
    <n v="1.0639194296494749"/>
    <n v="1.0308004949276779"/>
    <n v="1.019680876461494"/>
    <x v="5"/>
    <x v="6"/>
  </r>
  <r>
    <x v="47"/>
    <x v="23"/>
    <n v="0.97497178348956592"/>
    <n v="0.95566541153927753"/>
    <n v="1.3487237932652769"/>
    <n v="0.6286568340929144"/>
    <x v="6"/>
    <x v="20"/>
  </r>
  <r>
    <x v="47"/>
    <x v="16"/>
    <n v="1.0911686618342971"/>
    <n v="1.0695613615999551"/>
    <n v="1.2426389863860581"/>
    <n v="0.7890830970633721"/>
    <x v="6"/>
    <x v="13"/>
  </r>
  <r>
    <x v="47"/>
    <x v="21"/>
    <n v="1.1007795601764701"/>
    <n v="1.078981945123471"/>
    <n v="1.061684162246668"/>
    <n v="0.99224907629542436"/>
    <x v="6"/>
    <x v="18"/>
  </r>
  <r>
    <x v="47"/>
    <x v="7"/>
    <n v="0.99443846184144058"/>
    <n v="0.97474661111190719"/>
    <n v="1.1498644008414289"/>
    <n v="0.80165305845456969"/>
    <x v="6"/>
    <x v="7"/>
  </r>
  <r>
    <x v="47"/>
    <x v="17"/>
    <n v="0.78132169453807732"/>
    <n v="0.765849977814551"/>
    <n v="1.381718453638954"/>
    <n v="0.48703068343856382"/>
    <x v="6"/>
    <x v="14"/>
  </r>
  <r>
    <x v="47"/>
    <x v="41"/>
    <n v="1.0731748495853191"/>
    <n v="1.057197060261468"/>
    <n v="1.1081331856860319"/>
    <n v="0.91564515416532266"/>
    <x v="8"/>
    <x v="33"/>
  </r>
  <r>
    <x v="47"/>
    <x v="36"/>
    <n v="1.0702220045984909"/>
    <n v="1.038589827122673"/>
    <n v="1.217767303280739"/>
    <n v="0.78823194469608138"/>
    <x v="13"/>
    <x v="30"/>
  </r>
  <r>
    <x v="47"/>
    <x v="38"/>
    <n v="1.051122281991631"/>
    <n v="1.020054628336706"/>
    <n v="1.042721733612721"/>
    <n v="0.96202782789629648"/>
    <x v="13"/>
    <x v="31"/>
  </r>
  <r>
    <x v="47"/>
    <x v="24"/>
    <n v="0.81831350297289085"/>
    <n v="0.80609986860016125"/>
    <n v="1.359636309162483"/>
    <n v="0.52432068915623942"/>
    <x v="7"/>
    <x v="21"/>
  </r>
  <r>
    <x v="47"/>
    <x v="25"/>
    <n v="0.80792371361370141"/>
    <n v="0.7958651507239447"/>
    <n v="1.285657702413356"/>
    <n v="0.55984008337457003"/>
    <x v="7"/>
    <x v="14"/>
  </r>
  <r>
    <x v="47"/>
    <x v="19"/>
    <n v="0.94619861947126593"/>
    <n v="0.913246428743411"/>
    <n v="1.258857769453064"/>
    <n v="0.66163832281995416"/>
    <x v="12"/>
    <x v="16"/>
  </r>
  <r>
    <x v="47"/>
    <x v="39"/>
    <n v="0.77676212559880897"/>
    <n v="0.74971070828939779"/>
    <n v="1.682837331981454"/>
    <n v="0.36177180861998698"/>
    <x v="12"/>
    <x v="32"/>
  </r>
  <r>
    <x v="47"/>
    <x v="8"/>
    <n v="1.0014758551622249"/>
    <n v="0.9748529670271685"/>
    <n v="1.184101635002333"/>
    <n v="0.76947505389619664"/>
    <x v="0"/>
    <x v="8"/>
  </r>
  <r>
    <x v="47"/>
    <x v="18"/>
    <n v="0.99257613369551589"/>
    <n v="0.95800880565636859"/>
    <n v="1.1533098888005899"/>
    <n v="0.7845941737936849"/>
    <x v="12"/>
    <x v="15"/>
  </r>
  <r>
    <x v="47"/>
    <x v="9"/>
    <n v="0.93967958966905263"/>
    <n v="0.92565452116652958"/>
    <n v="1.1937790827682431"/>
    <n v="0.72236280499601091"/>
    <x v="7"/>
    <x v="1"/>
  </r>
  <r>
    <x v="47"/>
    <x v="10"/>
    <n v="0.98584260012695535"/>
    <n v="0.97116504280496596"/>
    <n v="1.2240555335909451"/>
    <n v="0.73176472674135229"/>
    <x v="8"/>
    <x v="9"/>
  </r>
  <r>
    <x v="47"/>
    <x v="11"/>
    <n v="0.99483423807788585"/>
    <n v="0.98013225426392703"/>
    <n v="1.1596913910846369"/>
    <n v="0.79653575406543731"/>
    <x v="9"/>
    <x v="1"/>
  </r>
  <r>
    <x v="47"/>
    <x v="12"/>
    <n v="0.98317585141703923"/>
    <n v="0.95368057587452804"/>
    <n v="1.1939368897576881"/>
    <n v="0.74409608191989596"/>
    <x v="10"/>
    <x v="1"/>
  </r>
  <r>
    <x v="47"/>
    <x v="13"/>
    <n v="1.0711693533043849"/>
    <n v="1.0711693533043849"/>
    <n v="1.0308188176806441"/>
    <n v="1.0266037954445839"/>
    <x v="11"/>
    <x v="10"/>
  </r>
  <r>
    <x v="47"/>
    <x v="14"/>
    <n v="1.08788167298678"/>
    <n v="1.0499952465643549"/>
    <n v="1.0840178964258429"/>
    <n v="0.93785629961086336"/>
    <x v="12"/>
    <x v="11"/>
  </r>
  <r>
    <x v="47"/>
    <x v="37"/>
    <n v="0.80322392201708015"/>
    <n v="0.7873184978187221"/>
    <n v="1.391189686501763"/>
    <n v="0.49591765077042521"/>
    <x v="14"/>
    <x v="21"/>
  </r>
  <r>
    <x v="47"/>
    <x v="31"/>
    <n v="0.96444490317940801"/>
    <n v="0.9355115560840257"/>
    <n v="1.276666319380011"/>
    <n v="0.66457009570786629"/>
    <x v="10"/>
    <x v="20"/>
  </r>
  <r>
    <x v="48"/>
    <x v="0"/>
    <n v="1.0799703900811619"/>
    <n v="1.049083662948664"/>
    <n v="1.1985003873611551"/>
    <n v="0.81417295823467073"/>
    <x v="0"/>
    <x v="0"/>
  </r>
  <r>
    <x v="48"/>
    <x v="1"/>
    <n v="1.005736896715455"/>
    <n v="0.98582131460227762"/>
    <n v="1.201141984245035"/>
    <n v="0.76272172626274282"/>
    <x v="1"/>
    <x v="1"/>
  </r>
  <r>
    <x v="48"/>
    <x v="20"/>
    <n v="0.99853541615031149"/>
    <n v="0.97876243761268156"/>
    <n v="1.246683132997308"/>
    <n v="0.71881772340005889"/>
    <x v="1"/>
    <x v="17"/>
  </r>
  <r>
    <x v="48"/>
    <x v="22"/>
    <n v="1.0242104794971389"/>
    <n v="1.003929083863532"/>
    <n v="1.163238438209347"/>
    <n v="0.81239416128411268"/>
    <x v="1"/>
    <x v="19"/>
  </r>
  <r>
    <x v="48"/>
    <x v="2"/>
    <n v="0.99059591759235921"/>
    <n v="0.97098015684795602"/>
    <n v="1.124510040552648"/>
    <n v="0.82387567815290874"/>
    <x v="1"/>
    <x v="2"/>
  </r>
  <r>
    <x v="48"/>
    <x v="26"/>
    <n v="0.93293349716211726"/>
    <n v="0.90995483959654799"/>
    <n v="1.268273056644901"/>
    <n v="0.65241203862063935"/>
    <x v="2"/>
    <x v="22"/>
  </r>
  <r>
    <x v="48"/>
    <x v="3"/>
    <n v="0.97597295654101257"/>
    <n v="0.95193421376906662"/>
    <n v="1.12141289905646"/>
    <n v="0.81084000946983215"/>
    <x v="2"/>
    <x v="3"/>
  </r>
  <r>
    <x v="48"/>
    <x v="4"/>
    <n v="0.85363299198995035"/>
    <n v="0.8408284971101011"/>
    <n v="1.537096071448345"/>
    <n v="0.46060219644955591"/>
    <x v="3"/>
    <x v="4"/>
  </r>
  <r>
    <x v="48"/>
    <x v="32"/>
    <n v="0.81265850156698294"/>
    <n v="0.80046862404347818"/>
    <n v="1.314433519323652"/>
    <n v="0.54589640951198415"/>
    <x v="3"/>
    <x v="26"/>
  </r>
  <r>
    <x v="48"/>
    <x v="27"/>
    <n v="0.95641787933250622"/>
    <n v="0.94207161114251858"/>
    <n v="1.243785671340579"/>
    <n v="0.69412893366640294"/>
    <x v="3"/>
    <x v="23"/>
  </r>
  <r>
    <x v="48"/>
    <x v="33"/>
    <n v="0.93433151319262009"/>
    <n v="0.92031654049473077"/>
    <n v="1.2955028518933029"/>
    <n v="0.64050644597434003"/>
    <x v="3"/>
    <x v="27"/>
  </r>
  <r>
    <x v="48"/>
    <x v="34"/>
    <n v="0.75586823816774473"/>
    <n v="0.7445302145952285"/>
    <n v="1.42197521105631"/>
    <n v="0.4548136509697"/>
    <x v="3"/>
    <x v="28"/>
  </r>
  <r>
    <x v="48"/>
    <x v="5"/>
    <n v="1.0679238900562229"/>
    <n v="1.057244651155661"/>
    <n v="1.0228666430820561"/>
    <n v="1.024304013182034"/>
    <x v="4"/>
    <x v="5"/>
  </r>
  <r>
    <x v="48"/>
    <x v="28"/>
    <n v="0.74137878836665516"/>
    <n v="0.73396500048298863"/>
    <n v="1.37010859329299"/>
    <n v="0.47230045562017331"/>
    <x v="4"/>
    <x v="24"/>
  </r>
  <r>
    <x v="48"/>
    <x v="40"/>
    <n v="0.74768345550270521"/>
    <n v="0.72926760684500314"/>
    <n v="1.2352227875367059"/>
    <n v="0.5425546752564524"/>
    <x v="15"/>
    <x v="24"/>
  </r>
  <r>
    <x v="48"/>
    <x v="35"/>
    <n v="0.78409138057025562"/>
    <n v="0.76056863915314799"/>
    <n v="1.391119902206857"/>
    <n v="0.47910204486221958"/>
    <x v="10"/>
    <x v="29"/>
  </r>
  <r>
    <x v="48"/>
    <x v="15"/>
    <n v="1.149177303620847"/>
    <n v="1.114701984512221"/>
    <n v="1.1762649504431331"/>
    <n v="0.88807890743588014"/>
    <x v="10"/>
    <x v="12"/>
  </r>
  <r>
    <x v="48"/>
    <x v="29"/>
    <n v="0.98806749359855151"/>
    <n v="0.95842546879059498"/>
    <n v="1.1779065360355769"/>
    <n v="0.76208459309930221"/>
    <x v="10"/>
    <x v="25"/>
  </r>
  <r>
    <x v="48"/>
    <x v="30"/>
    <n v="0.7761978277645043"/>
    <n v="0.75291189293156913"/>
    <n v="1.33034230816732"/>
    <n v="0.50488840049878037"/>
    <x v="10"/>
    <x v="14"/>
  </r>
  <r>
    <x v="48"/>
    <x v="6"/>
    <n v="1.065398494279544"/>
    <n v="1.065398494279544"/>
    <n v="1.029041382158749"/>
    <n v="1.023543024107461"/>
    <x v="5"/>
    <x v="6"/>
  </r>
  <r>
    <x v="48"/>
    <x v="23"/>
    <n v="0.99673451824094195"/>
    <n v="0.9769972010480521"/>
    <n v="1.3386606752832979"/>
    <n v="0.64946329504989098"/>
    <x v="6"/>
    <x v="20"/>
  </r>
  <r>
    <x v="48"/>
    <x v="16"/>
    <n v="1.088259175843622"/>
    <n v="1.0667094891932529"/>
    <n v="1.229628394730764"/>
    <n v="0.79866144897838531"/>
    <x v="6"/>
    <x v="13"/>
  </r>
  <r>
    <x v="48"/>
    <x v="21"/>
    <n v="1.1028768389413961"/>
    <n v="1.081037693615823"/>
    <n v="1.059050287893345"/>
    <n v="0.99760271297364533"/>
    <x v="6"/>
    <x v="18"/>
  </r>
  <r>
    <x v="48"/>
    <x v="7"/>
    <n v="1.0002016228634369"/>
    <n v="0.98039565013346741"/>
    <n v="1.144176440192995"/>
    <n v="0.81191613922463435"/>
    <x v="6"/>
    <x v="7"/>
  </r>
  <r>
    <x v="48"/>
    <x v="17"/>
    <n v="0.79072950537812314"/>
    <n v="0.77507149537063547"/>
    <n v="1.359960611827028"/>
    <n v="0.50397025313812793"/>
    <x v="6"/>
    <x v="14"/>
  </r>
  <r>
    <x v="48"/>
    <x v="41"/>
    <n v="1.069228768351826"/>
    <n v="1.0533097296170599"/>
    <n v="1.101412275531986"/>
    <n v="0.92008133029216133"/>
    <x v="8"/>
    <x v="33"/>
  </r>
  <r>
    <x v="48"/>
    <x v="36"/>
    <n v="1.0769734611576769"/>
    <n v="1.045141733241687"/>
    <n v="1.2083418894444291"/>
    <n v="0.80188008148376444"/>
    <x v="13"/>
    <x v="30"/>
  </r>
  <r>
    <x v="48"/>
    <x v="38"/>
    <n v="1.054099273596333"/>
    <n v="1.022943630041762"/>
    <n v="1.042206304799089"/>
    <n v="0.96542052503761466"/>
    <x v="13"/>
    <x v="31"/>
  </r>
  <r>
    <x v="48"/>
    <x v="24"/>
    <n v="0.82889429377838986"/>
    <n v="0.81652273715483192"/>
    <n v="1.3399463138502641"/>
    <n v="0.54205820810605221"/>
    <x v="7"/>
    <x v="21"/>
  </r>
  <r>
    <x v="48"/>
    <x v="25"/>
    <n v="0.81449092452210758"/>
    <n v="0.80233434355909117"/>
    <n v="1.2700429336824459"/>
    <n v="0.57412917806661345"/>
    <x v="7"/>
    <x v="14"/>
  </r>
  <r>
    <x v="48"/>
    <x v="19"/>
    <n v="0.94851538335438745"/>
    <n v="0.91548250930721975"/>
    <n v="1.2447350243440121"/>
    <n v="0.67381764187191506"/>
    <x v="12"/>
    <x v="16"/>
  </r>
  <r>
    <x v="48"/>
    <x v="39"/>
    <n v="0.78361283527117542"/>
    <n v="0.75632283603287587"/>
    <n v="1.648116238422503"/>
    <n v="0.37577184724782609"/>
    <x v="12"/>
    <x v="32"/>
  </r>
  <r>
    <x v="48"/>
    <x v="8"/>
    <n v="1.007393790008317"/>
    <n v="0.98061358153789169"/>
    <n v="1.175990229384148"/>
    <n v="0.78150669901462111"/>
    <x v="0"/>
    <x v="8"/>
  </r>
  <r>
    <x v="48"/>
    <x v="18"/>
    <n v="0.99890447092885704"/>
    <n v="0.96411675303581235"/>
    <n v="1.145427306811966"/>
    <n v="0.79721430707292895"/>
    <x v="12"/>
    <x v="15"/>
  </r>
  <r>
    <x v="48"/>
    <x v="9"/>
    <n v="0.94384023224192048"/>
    <n v="0.92975306459651874"/>
    <n v="1.1847497883522451"/>
    <n v="0.7333145849981465"/>
    <x v="7"/>
    <x v="1"/>
  </r>
  <r>
    <x v="48"/>
    <x v="10"/>
    <n v="0.99267785284051102"/>
    <n v="0.97789852996943649"/>
    <n v="1.2177720396903049"/>
    <n v="0.74216658268000557"/>
    <x v="8"/>
    <x v="9"/>
  </r>
  <r>
    <x v="48"/>
    <x v="11"/>
    <n v="0.99939149111238701"/>
    <n v="0.9846221587314159"/>
    <n v="1.155209684431681"/>
    <n v="0.80453409906021756"/>
    <x v="9"/>
    <x v="1"/>
  </r>
  <r>
    <x v="48"/>
    <x v="12"/>
    <n v="0.99224404462129701"/>
    <n v="0.9624767232826581"/>
    <n v="1.1900121857766821"/>
    <n v="0.75442880719371208"/>
    <x v="10"/>
    <x v="1"/>
  </r>
  <r>
    <x v="48"/>
    <x v="13"/>
    <n v="1.0749295136549351"/>
    <n v="1.0749295136549351"/>
    <n v="1.0327697255383841"/>
    <n v="1.0274840506247089"/>
    <x v="11"/>
    <x v="10"/>
  </r>
  <r>
    <x v="48"/>
    <x v="14"/>
    <n v="1.092243066495703"/>
    <n v="1.054204750747096"/>
    <n v="1.086921116110132"/>
    <n v="0.93809696849001378"/>
    <x v="12"/>
    <x v="11"/>
  </r>
  <r>
    <x v="48"/>
    <x v="37"/>
    <n v="0.81331174077655044"/>
    <n v="0.79720655779087624"/>
    <n v="1.3687707126558291"/>
    <n v="0.51369800225454321"/>
    <x v="14"/>
    <x v="21"/>
  </r>
  <r>
    <x v="48"/>
    <x v="31"/>
    <n v="0.98126966792690762"/>
    <n v="0.95183157788910033"/>
    <n v="1.269440300912368"/>
    <n v="0.6815581483873967"/>
    <x v="10"/>
    <x v="20"/>
  </r>
  <r>
    <x v="49"/>
    <x v="0"/>
    <n v="1.070291701002533"/>
    <n v="1.0396817805596601"/>
    <n v="1.1864340112781311"/>
    <n v="0.81838829676580249"/>
    <x v="0"/>
    <x v="0"/>
  </r>
  <r>
    <x v="49"/>
    <x v="1"/>
    <n v="1.0062099714074679"/>
    <n v="0.98628502147860764"/>
    <n v="1.189438149022414"/>
    <n v="0.77361312376978242"/>
    <x v="1"/>
    <x v="1"/>
  </r>
  <r>
    <x v="49"/>
    <x v="20"/>
    <n v="1.0100241882136161"/>
    <n v="0.99002370923908845"/>
    <n v="1.2373286736911899"/>
    <n v="0.73479549841105041"/>
    <x v="1"/>
    <x v="17"/>
  </r>
  <r>
    <x v="49"/>
    <x v="22"/>
    <n v="1.0162975754022261"/>
    <n v="0.99617287093881568"/>
    <n v="1.1562595910775659"/>
    <n v="0.8129376220910437"/>
    <x v="1"/>
    <x v="19"/>
  </r>
  <r>
    <x v="49"/>
    <x v="2"/>
    <n v="0.99466803389689029"/>
    <n v="0.97497163718606084"/>
    <n v="1.1176914005824261"/>
    <n v="0.83433662545688936"/>
    <x v="1"/>
    <x v="2"/>
  </r>
  <r>
    <x v="49"/>
    <x v="26"/>
    <n v="0.94213100981710374"/>
    <n v="0.91892581253096828"/>
    <n v="1.2541855726341991"/>
    <n v="0.6692277332524027"/>
    <x v="2"/>
    <x v="22"/>
  </r>
  <r>
    <x v="49"/>
    <x v="3"/>
    <n v="0.97651965637000926"/>
    <n v="0.9524674480850337"/>
    <n v="1.1145077517374919"/>
    <n v="0.81834005906278084"/>
    <x v="2"/>
    <x v="3"/>
  </r>
  <r>
    <x v="49"/>
    <x v="4"/>
    <n v="0.86381832834987271"/>
    <n v="0.85086105342462459"/>
    <n v="1.473624906832889"/>
    <n v="0.49444377159354308"/>
    <x v="3"/>
    <x v="4"/>
  </r>
  <r>
    <x v="49"/>
    <x v="32"/>
    <n v="0.80720866910183398"/>
    <n v="0.79510053906530642"/>
    <n v="1.301113510467363"/>
    <n v="0.55002291929051306"/>
    <x v="3"/>
    <x v="26"/>
  </r>
  <r>
    <x v="49"/>
    <x v="27"/>
    <n v="0.95509065005930505"/>
    <n v="0.94076429030841546"/>
    <n v="1.2296623241193041"/>
    <n v="0.70433717400759066"/>
    <x v="3"/>
    <x v="23"/>
  </r>
  <r>
    <x v="49"/>
    <x v="33"/>
    <n v="0.94876767733316525"/>
    <n v="0.93453616217316771"/>
    <n v="1.27952599886061"/>
    <n v="0.66180089550343213"/>
    <x v="3"/>
    <x v="27"/>
  </r>
  <r>
    <x v="49"/>
    <x v="34"/>
    <n v="0.75782974146989668"/>
    <n v="0.74646229534784825"/>
    <n v="1.4009374239860051"/>
    <n v="0.465609297733101"/>
    <x v="3"/>
    <x v="28"/>
  </r>
  <r>
    <x v="49"/>
    <x v="5"/>
    <n v="1.069264445128236"/>
    <n v="1.058571800676954"/>
    <n v="1.022812937334215"/>
    <n v="1.0256652055920781"/>
    <x v="4"/>
    <x v="5"/>
  </r>
  <r>
    <x v="49"/>
    <x v="28"/>
    <n v="0.74033474029377822"/>
    <n v="0.73293139289084042"/>
    <n v="1.353118609234206"/>
    <n v="0.47994681078202323"/>
    <x v="4"/>
    <x v="24"/>
  </r>
  <r>
    <x v="49"/>
    <x v="40"/>
    <n v="0.75165337438249469"/>
    <n v="0.7331397444715958"/>
    <n v="1.2198718941114051"/>
    <n v="0.55506884064332407"/>
    <x v="15"/>
    <x v="24"/>
  </r>
  <r>
    <x v="49"/>
    <x v="35"/>
    <n v="0.79097989512880407"/>
    <n v="0.76725049827493996"/>
    <n v="1.368185553017474"/>
    <n v="0.49469119305968712"/>
    <x v="10"/>
    <x v="29"/>
  </r>
  <r>
    <x v="49"/>
    <x v="15"/>
    <n v="1.144721109883776"/>
    <n v="1.110379476587263"/>
    <n v="1.1675924246614171"/>
    <n v="0.89384795307906262"/>
    <x v="10"/>
    <x v="12"/>
  </r>
  <r>
    <x v="49"/>
    <x v="29"/>
    <n v="0.97844597926117527"/>
    <n v="0.94909259988333994"/>
    <n v="1.17309883092511"/>
    <n v="0.75899714873306712"/>
    <x v="10"/>
    <x v="25"/>
  </r>
  <r>
    <x v="49"/>
    <x v="30"/>
    <n v="0.77548524101742122"/>
    <n v="0.75222068378689855"/>
    <n v="1.314249256341973"/>
    <n v="0.51309340804532111"/>
    <x v="10"/>
    <x v="14"/>
  </r>
  <r>
    <x v="49"/>
    <x v="6"/>
    <n v="1.06691971343102"/>
    <n v="1.06691971343102"/>
    <n v="1.0272197302274959"/>
    <n v="1.0275501954157169"/>
    <x v="5"/>
    <x v="6"/>
  </r>
  <r>
    <x v="49"/>
    <x v="23"/>
    <n v="1.0163357907554491"/>
    <n v="0.99621032955237099"/>
    <n v="1.3256267770048109"/>
    <n v="0.67136897090445879"/>
    <x v="6"/>
    <x v="20"/>
  </r>
  <r>
    <x v="49"/>
    <x v="16"/>
    <n v="1.0868391161421289"/>
    <n v="1.0653175494858489"/>
    <n v="1.2160448825498329"/>
    <n v="0.81012052446652527"/>
    <x v="6"/>
    <x v="13"/>
  </r>
  <r>
    <x v="49"/>
    <x v="21"/>
    <n v="1.1034869187432439"/>
    <n v="1.081635692629517"/>
    <n v="1.055850103085896"/>
    <n v="1.0023925649082741"/>
    <x v="6"/>
    <x v="18"/>
  </r>
  <r>
    <x v="49"/>
    <x v="7"/>
    <n v="1.002143674803329"/>
    <n v="0.98229924559930315"/>
    <n v="1.136536421453729"/>
    <n v="0.82115872126689848"/>
    <x v="6"/>
    <x v="7"/>
  </r>
  <r>
    <x v="49"/>
    <x v="17"/>
    <n v="0.79198699559479979"/>
    <n v="0.77630408479094237"/>
    <n v="1.339533693581314"/>
    <n v="0.5155808433691208"/>
    <x v="6"/>
    <x v="14"/>
  </r>
  <r>
    <x v="49"/>
    <x v="41"/>
    <n v="1.064365481948216"/>
    <n v="1.0485188494626341"/>
    <n v="1.0947350941172591"/>
    <n v="0.92372688836131045"/>
    <x v="8"/>
    <x v="33"/>
  </r>
  <r>
    <x v="49"/>
    <x v="36"/>
    <n v="1.0777750006254709"/>
    <n v="1.045919581887772"/>
    <n v="1.1964618551510799"/>
    <n v="0.81365424360490968"/>
    <x v="13"/>
    <x v="30"/>
  </r>
  <r>
    <x v="49"/>
    <x v="38"/>
    <n v="1.0566860224802119"/>
    <n v="1.0254539232936051"/>
    <n v="1.0412637700433569"/>
    <n v="0.96901631724992521"/>
    <x v="13"/>
    <x v="31"/>
  </r>
  <r>
    <x v="49"/>
    <x v="24"/>
    <n v="0.83040929012713349"/>
    <n v="0.81801512161777334"/>
    <n v="1.3196938831769049"/>
    <n v="0.55475196186410225"/>
    <x v="7"/>
    <x v="21"/>
  </r>
  <r>
    <x v="49"/>
    <x v="25"/>
    <n v="0.81092106390518393"/>
    <n v="0.79881776444391261"/>
    <n v="1.2569804718041351"/>
    <n v="0.57994628588331354"/>
    <x v="7"/>
    <x v="14"/>
  </r>
  <r>
    <x v="49"/>
    <x v="19"/>
    <n v="0.9479450574468764"/>
    <n v="0.91493204549599016"/>
    <n v="1.2305181369875831"/>
    <n v="0.68433005167230843"/>
    <x v="12"/>
    <x v="16"/>
  </r>
  <r>
    <x v="49"/>
    <x v="39"/>
    <n v="0.78359361221262314"/>
    <n v="0.7563042824340741"/>
    <n v="1.6207324707654029"/>
    <n v="0.38468096171696531"/>
    <x v="12"/>
    <x v="32"/>
  </r>
  <r>
    <x v="49"/>
    <x v="8"/>
    <n v="1.007176240856096"/>
    <n v="0.98040181563717232"/>
    <n v="1.165779491306437"/>
    <n v="0.79093561481173302"/>
    <x v="0"/>
    <x v="8"/>
  </r>
  <r>
    <x v="49"/>
    <x v="18"/>
    <n v="1.00161402738339"/>
    <n v="0.96673194682774921"/>
    <n v="1.137271601902401"/>
    <n v="0.80741385575254332"/>
    <x v="12"/>
    <x v="15"/>
  </r>
  <r>
    <x v="49"/>
    <x v="9"/>
    <n v="0.9414395158475577"/>
    <n v="0.92738817979013155"/>
    <n v="1.174256845937474"/>
    <n v="0.74061621303583669"/>
    <x v="7"/>
    <x v="1"/>
  </r>
  <r>
    <x v="49"/>
    <x v="10"/>
    <n v="0.99405615772191669"/>
    <n v="0.97925631418263259"/>
    <n v="1.20659028312878"/>
    <n v="0.75285723363303581"/>
    <x v="8"/>
    <x v="9"/>
  </r>
  <r>
    <x v="49"/>
    <x v="11"/>
    <n v="0.99741623857101924"/>
    <n v="0.98267609711430481"/>
    <n v="1.1463988259687541"/>
    <n v="0.81159687586161655"/>
    <x v="9"/>
    <x v="1"/>
  </r>
  <r>
    <x v="49"/>
    <x v="12"/>
    <n v="0.99589965905753819"/>
    <n v="0.96602266928581204"/>
    <n v="1.182095986407002"/>
    <n v="0.76431692745490531"/>
    <x v="10"/>
    <x v="1"/>
  </r>
  <r>
    <x v="49"/>
    <x v="13"/>
    <n v="1.078899285051369"/>
    <n v="1.078899285051369"/>
    <n v="1.0346097721510159"/>
    <n v="1.0287117460896491"/>
    <x v="11"/>
    <x v="10"/>
  </r>
  <r>
    <x v="49"/>
    <x v="14"/>
    <n v="1.0965807118733919"/>
    <n v="1.0583913338479509"/>
    <n v="1.0896768853105661"/>
    <n v="0.93848955009122303"/>
    <x v="12"/>
    <x v="11"/>
  </r>
  <r>
    <x v="49"/>
    <x v="37"/>
    <n v="0.81612546066778024"/>
    <n v="0.79996456045653697"/>
    <n v="1.348520930806701"/>
    <n v="0.52634436678272201"/>
    <x v="14"/>
    <x v="21"/>
  </r>
  <r>
    <x v="49"/>
    <x v="31"/>
    <n v="0.99436743836806418"/>
    <n v="0.96453641521702227"/>
    <n v="1.258392726647338"/>
    <n v="0.69915899505591805"/>
    <x v="10"/>
    <x v="20"/>
  </r>
  <r>
    <x v="50"/>
    <x v="0"/>
    <n v="1.059823998406255"/>
    <n v="1.029513450128364"/>
    <n v="1.17553377042472"/>
    <n v="0.82092384563696685"/>
    <x v="0"/>
    <x v="0"/>
  </r>
  <r>
    <x v="50"/>
    <x v="1"/>
    <n v="1.0042209928013479"/>
    <n v="0.9843354285874597"/>
    <n v="1.1787043960984069"/>
    <n v="0.78194508122961648"/>
    <x v="1"/>
    <x v="1"/>
  </r>
  <r>
    <x v="50"/>
    <x v="20"/>
    <n v="1.0170115067641989"/>
    <n v="0.99687266504609595"/>
    <n v="1.226186496302657"/>
    <n v="0.74930830620173872"/>
    <x v="1"/>
    <x v="17"/>
  </r>
  <r>
    <x v="50"/>
    <x v="22"/>
    <n v="1.0048857604508621"/>
    <n v="0.98498703252114161"/>
    <n v="1.152764148035812"/>
    <n v="0.80722363164642941"/>
    <x v="1"/>
    <x v="19"/>
  </r>
  <r>
    <x v="50"/>
    <x v="2"/>
    <n v="0.99689681693613963"/>
    <n v="0.97715628590770121"/>
    <n v="1.110963675837461"/>
    <n v="0.8433041293332596"/>
    <x v="1"/>
    <x v="2"/>
  </r>
  <r>
    <x v="50"/>
    <x v="26"/>
    <n v="0.94202111949729883"/>
    <n v="0.91881862886928667"/>
    <n v="1.2393737878867439"/>
    <n v="0.68037220357537143"/>
    <x v="2"/>
    <x v="22"/>
  </r>
  <r>
    <x v="50"/>
    <x v="3"/>
    <n v="0.97419942271447724"/>
    <n v="0.95020436304170697"/>
    <n v="1.1085992337619679"/>
    <n v="0.82249376897227067"/>
    <x v="2"/>
    <x v="3"/>
  </r>
  <r>
    <x v="50"/>
    <x v="4"/>
    <n v="0.87031538078005954"/>
    <n v="0.85726065006835861"/>
    <n v="1.4166136667368361"/>
    <n v="0.52645455902168081"/>
    <x v="3"/>
    <x v="4"/>
  </r>
  <r>
    <x v="50"/>
    <x v="32"/>
    <n v="0.79771961192672181"/>
    <n v="0.78575381774782094"/>
    <n v="1.293716178210718"/>
    <n v="0.54791335605306657"/>
    <x v="3"/>
    <x v="26"/>
  </r>
  <r>
    <x v="50"/>
    <x v="27"/>
    <n v="0.94540253042906719"/>
    <n v="0.9312214924726312"/>
    <n v="1.2208603366068489"/>
    <n v="0.70423987615850525"/>
    <x v="3"/>
    <x v="23"/>
  </r>
  <r>
    <x v="50"/>
    <x v="33"/>
    <n v="0.96161302636097612"/>
    <n v="0.9471888309655615"/>
    <n v="1.264304747371227"/>
    <n v="0.6820937845899625"/>
    <x v="3"/>
    <x v="27"/>
  </r>
  <r>
    <x v="50"/>
    <x v="34"/>
    <n v="0.75225422396791852"/>
    <n v="0.74097041060839974"/>
    <n v="1.3902111000324839"/>
    <n v="0.46718384108748962"/>
    <x v="3"/>
    <x v="28"/>
  </r>
  <r>
    <x v="50"/>
    <x v="5"/>
    <n v="1.070312387944403"/>
    <n v="1.059609264064959"/>
    <n v="1.022568560939644"/>
    <n v="1.0270139343108029"/>
    <x v="4"/>
    <x v="5"/>
  </r>
  <r>
    <x v="50"/>
    <x v="28"/>
    <n v="0.73140095007823069"/>
    <n v="0.72408694057744838"/>
    <n v="1.347775559267147"/>
    <n v="0.47678886861454661"/>
    <x v="4"/>
    <x v="24"/>
  </r>
  <r>
    <x v="50"/>
    <x v="40"/>
    <n v="0.74603315704964535"/>
    <n v="0.7276579561370925"/>
    <n v="1.2056281695173729"/>
    <n v="0.56005224289065325"/>
    <x v="15"/>
    <x v="24"/>
  </r>
  <r>
    <x v="50"/>
    <x v="35"/>
    <n v="0.79326120525250943"/>
    <n v="0.76946336909493407"/>
    <n v="1.3495422380797899"/>
    <n v="0.50573950059728445"/>
    <x v="10"/>
    <x v="29"/>
  </r>
  <r>
    <x v="50"/>
    <x v="15"/>
    <n v="1.1446405011571099"/>
    <n v="1.1103012861223971"/>
    <n v="1.161317274624861"/>
    <n v="0.90055367358805538"/>
    <x v="10"/>
    <x v="12"/>
  </r>
  <r>
    <x v="50"/>
    <x v="29"/>
    <n v="0.96455695986964174"/>
    <n v="0.93562025107355251"/>
    <n v="1.173867105280592"/>
    <n v="0.7475377128826497"/>
    <x v="10"/>
    <x v="25"/>
  </r>
  <r>
    <x v="50"/>
    <x v="30"/>
    <n v="0.76774835016856746"/>
    <n v="0.74471589966351037"/>
    <n v="1.307231287632266"/>
    <n v="0.51179639061108007"/>
    <x v="10"/>
    <x v="14"/>
  </r>
  <r>
    <x v="50"/>
    <x v="6"/>
    <n v="1.0681844988306499"/>
    <n v="1.0681844988306499"/>
    <n v="1.025507763387792"/>
    <n v="1.031173486441453"/>
    <x v="5"/>
    <x v="6"/>
  </r>
  <r>
    <x v="50"/>
    <x v="42"/>
    <n v="0.94244814884965178"/>
    <n v="0.93302366736115527"/>
    <n v="1.115393462048373"/>
    <n v="0.80074332672757664"/>
    <x v="16"/>
    <x v="34"/>
  </r>
  <r>
    <x v="50"/>
    <x v="43"/>
    <n v="0.94244814884965178"/>
    <n v="0.93302366736115527"/>
    <n v="1.115393462048373"/>
    <n v="0.80074332672757664"/>
    <x v="16"/>
    <x v="7"/>
  </r>
  <r>
    <x v="50"/>
    <x v="44"/>
    <n v="1.093054630075726"/>
    <n v="1.071409983935613"/>
    <n v="1.093541908702202"/>
    <n v="0.94533575626795074"/>
    <x v="6"/>
    <x v="35"/>
  </r>
  <r>
    <x v="50"/>
    <x v="23"/>
    <n v="1.0301165195983779"/>
    <n v="1.0097181726756379"/>
    <n v="1.310239947764164"/>
    <n v="0.69168602572232185"/>
    <x v="6"/>
    <x v="20"/>
  </r>
  <r>
    <x v="50"/>
    <x v="16"/>
    <n v="1.086121492735086"/>
    <n v="1.0646141364433019"/>
    <n v="1.203250630303889"/>
    <n v="0.82166292582004685"/>
    <x v="6"/>
    <x v="13"/>
  </r>
  <r>
    <x v="50"/>
    <x v="45"/>
    <n v="0.94244814884965178"/>
    <n v="0.92378580926847065"/>
    <n v="1.115393462048373"/>
    <n v="0.79281517497779874"/>
    <x v="6"/>
    <x v="36"/>
  </r>
  <r>
    <x v="50"/>
    <x v="21"/>
    <n v="1.1039774595308469"/>
    <n v="1.082116519738157"/>
    <n v="1.0528245294850851"/>
    <n v="1.006875177268882"/>
    <x v="6"/>
    <x v="18"/>
  </r>
  <r>
    <x v="50"/>
    <x v="7"/>
    <n v="1.00241677398037"/>
    <n v="0.98256693687184748"/>
    <n v="1.1289299471711449"/>
    <n v="0.82914093109261544"/>
    <x v="6"/>
    <x v="7"/>
  </r>
  <r>
    <x v="50"/>
    <x v="17"/>
    <n v="0.78411980825412664"/>
    <n v="0.76859268333820341"/>
    <n v="1.331060635675507"/>
    <n v="0.51501427865395055"/>
    <x v="6"/>
    <x v="14"/>
  </r>
  <r>
    <x v="50"/>
    <x v="41"/>
    <n v="1.064751940665472"/>
    <n v="1.04889955445209"/>
    <n v="1.0887420786305111"/>
    <n v="0.93119125636147659"/>
    <x v="8"/>
    <x v="33"/>
  </r>
  <r>
    <x v="50"/>
    <x v="36"/>
    <n v="1.070824480068675"/>
    <n v="1.039174495436104"/>
    <n v="1.18540078071244"/>
    <n v="0.81898733683028868"/>
    <x v="13"/>
    <x v="30"/>
  </r>
  <r>
    <x v="50"/>
    <x v="38"/>
    <n v="1.058928690791713"/>
    <n v="1.0276303058422049"/>
    <n v="1.040267824298498"/>
    <n v="0.97237474662956036"/>
    <x v="13"/>
    <x v="31"/>
  </r>
  <r>
    <x v="50"/>
    <x v="24"/>
    <n v="0.82735450080295458"/>
    <n v="0.81500592616410461"/>
    <n v="1.3029639750255779"/>
    <n v="0.56267211782565318"/>
    <x v="7"/>
    <x v="21"/>
  </r>
  <r>
    <x v="50"/>
    <x v="46"/>
    <n v="0.94244814884965178"/>
    <n v="0.92838175856831373"/>
    <n v="1.115393462048373"/>
    <n v="0.79675952908216585"/>
    <x v="7"/>
    <x v="37"/>
  </r>
  <r>
    <x v="50"/>
    <x v="25"/>
    <n v="0.79950317632822299"/>
    <n v="0.7875702930994436"/>
    <n v="1.2533546878402759"/>
    <n v="0.57409761241420443"/>
    <x v="7"/>
    <x v="14"/>
  </r>
  <r>
    <x v="50"/>
    <x v="19"/>
    <n v="0.94167178570387522"/>
    <n v="0.90887724590324281"/>
    <n v="1.2199951780078711"/>
    <n v="0.68802444873150415"/>
    <x v="12"/>
    <x v="16"/>
  </r>
  <r>
    <x v="50"/>
    <x v="39"/>
    <n v="0.77373701418352958"/>
    <n v="0.74679094901295895"/>
    <n v="1.6112897775702431"/>
    <n v="0.38296222098522942"/>
    <x v="12"/>
    <x v="32"/>
  </r>
  <r>
    <x v="50"/>
    <x v="8"/>
    <n v="1.004204249701488"/>
    <n v="0.97750883086862872"/>
    <n v="1.1561475425789709"/>
    <n v="0.79781486694335335"/>
    <x v="0"/>
    <x v="8"/>
  </r>
  <r>
    <x v="50"/>
    <x v="18"/>
    <n v="1.000629072294019"/>
    <n v="0.96578129365691345"/>
    <n v="1.1307351186204699"/>
    <n v="0.81315541071525466"/>
    <x v="12"/>
    <x v="15"/>
  </r>
  <r>
    <x v="50"/>
    <x v="9"/>
    <n v="0.93685964305617464"/>
    <n v="0.9228766633090677"/>
    <n v="1.1645762184318671"/>
    <n v="0.74560460226426839"/>
    <x v="7"/>
    <x v="1"/>
  </r>
  <r>
    <x v="50"/>
    <x v="10"/>
    <n v="0.99285333007038157"/>
    <n v="0.97807139463509052"/>
    <n v="1.1945359978180119"/>
    <n v="0.76259090033424426"/>
    <x v="8"/>
    <x v="9"/>
  </r>
  <r>
    <x v="50"/>
    <x v="11"/>
    <n v="0.99146591001364248"/>
    <n v="0.97681370444693849"/>
    <n v="1.1376194662395669"/>
    <n v="0.81548489899406895"/>
    <x v="9"/>
    <x v="1"/>
  </r>
  <r>
    <x v="50"/>
    <x v="12"/>
    <n v="0.994120045382477"/>
    <n v="0.96429644402100267"/>
    <n v="1.17207557546951"/>
    <n v="0.77209848977136597"/>
    <x v="10"/>
    <x v="1"/>
  </r>
  <r>
    <x v="50"/>
    <x v="13"/>
    <n v="1.0826480857034519"/>
    <n v="1.0826480857034519"/>
    <n v="1.0361929492203641"/>
    <n v="1.030078746240962"/>
    <x v="11"/>
    <x v="10"/>
  </r>
  <r>
    <x v="50"/>
    <x v="14"/>
    <n v="1.1005666819874229"/>
    <n v="1.062238489082389"/>
    <n v="1.0922237688705481"/>
    <n v="0.93882741014490756"/>
    <x v="12"/>
    <x v="11"/>
  </r>
  <r>
    <x v="50"/>
    <x v="37"/>
    <n v="0.81597166579018465"/>
    <n v="0.79981381102206217"/>
    <n v="1.331684838421793"/>
    <n v="0.53558309655839242"/>
    <x v="14"/>
    <x v="21"/>
  </r>
  <r>
    <x v="50"/>
    <x v="31"/>
    <n v="1.0015179317415761"/>
    <n v="0.97147239378932859"/>
    <n v="1.245044923970515"/>
    <n v="0.71477842135237035"/>
    <x v="10"/>
    <x v="20"/>
  </r>
  <r>
    <x v="51"/>
    <x v="0"/>
    <n v="1.049301408548704"/>
    <n v="1.019291802189815"/>
    <n v="1.1651062192447039"/>
    <n v="0.82297530331450042"/>
    <x v="0"/>
    <x v="0"/>
  </r>
  <r>
    <x v="51"/>
    <x v="1"/>
    <n v="1.0032884586366859"/>
    <n v="0.98342136044586081"/>
    <n v="1.168131758866382"/>
    <n v="0.79113586479345754"/>
    <x v="1"/>
    <x v="1"/>
  </r>
  <r>
    <x v="51"/>
    <x v="20"/>
    <n v="1.0241317110193531"/>
    <n v="1.003851875157584"/>
    <n v="1.2155196956326659"/>
    <n v="0.76384076826511971"/>
    <x v="1"/>
    <x v="17"/>
  </r>
  <r>
    <x v="51"/>
    <x v="22"/>
    <n v="0.99362513933366303"/>
    <n v="0.97394939400032321"/>
    <n v="1.1499220390534499"/>
    <n v="0.80094120172237726"/>
    <x v="1"/>
    <x v="19"/>
  </r>
  <r>
    <x v="51"/>
    <x v="2"/>
    <n v="1.00123009750706"/>
    <n v="0.98140375894256326"/>
    <n v="1.1048865061590289"/>
    <n v="0.85349892725956256"/>
    <x v="1"/>
    <x v="2"/>
  </r>
  <r>
    <x v="51"/>
    <x v="26"/>
    <n v="0.92914620071547993"/>
    <n v="0.90626082631362082"/>
    <n v="1.2298413702349891"/>
    <n v="0.67836662123919922"/>
    <x v="2"/>
    <x v="22"/>
  </r>
  <r>
    <x v="51"/>
    <x v="3"/>
    <n v="0.97299751057360895"/>
    <n v="0.94903205464815066"/>
    <n v="1.102219551646189"/>
    <n v="0.82814336526383348"/>
    <x v="2"/>
    <x v="3"/>
  </r>
  <r>
    <x v="51"/>
    <x v="4"/>
    <n v="0.86876001792709856"/>
    <n v="0.85572861765819208"/>
    <n v="1.3697005306117711"/>
    <n v="0.55088403004754749"/>
    <x v="3"/>
    <x v="4"/>
  </r>
  <r>
    <x v="51"/>
    <x v="32"/>
    <n v="0.78195277227804516"/>
    <n v="0.77022348069387447"/>
    <n v="1.2968118284641941"/>
    <n v="0.53528984667023616"/>
    <x v="3"/>
    <x v="26"/>
  </r>
  <r>
    <x v="51"/>
    <x v="27"/>
    <n v="0.92847683293461392"/>
    <n v="0.9145496804405947"/>
    <n v="1.2200805886205459"/>
    <n v="0.69225065875915559"/>
    <x v="3"/>
    <x v="23"/>
  </r>
  <r>
    <x v="51"/>
    <x v="33"/>
    <n v="0.97481158661619904"/>
    <n v="0.96018941281695602"/>
    <n v="1.2498838152549641"/>
    <n v="0.70265058291386284"/>
    <x v="3"/>
    <x v="27"/>
  </r>
  <r>
    <x v="51"/>
    <x v="34"/>
    <n v="0.7354181174975557"/>
    <n v="0.72438684573509238"/>
    <n v="1.4006736796014849"/>
    <n v="0.45195875160943688"/>
    <x v="3"/>
    <x v="28"/>
  </r>
  <r>
    <x v="51"/>
    <x v="5"/>
    <n v="1.0716137700206829"/>
    <n v="1.0608976323204771"/>
    <n v="1.0225952966799849"/>
    <n v="1.028225032950004"/>
    <x v="4"/>
    <x v="5"/>
  </r>
  <r>
    <x v="51"/>
    <x v="28"/>
    <n v="0.71226083104886795"/>
    <n v="0.70513822273837923"/>
    <n v="1.363949570829978"/>
    <n v="0.45662177487518779"/>
    <x v="4"/>
    <x v="24"/>
  </r>
  <r>
    <x v="51"/>
    <x v="40"/>
    <n v="0.72928903690089475"/>
    <n v="0.71132625274077421"/>
    <n v="1.2029748740670989"/>
    <n v="0.54917360843300711"/>
    <x v="15"/>
    <x v="24"/>
  </r>
  <r>
    <x v="51"/>
    <x v="35"/>
    <n v="0.79316519334654523"/>
    <n v="0.76937023754614886"/>
    <n v="1.33345122412065"/>
    <n v="0.5142418219833006"/>
    <x v="10"/>
    <x v="29"/>
  </r>
  <r>
    <x v="51"/>
    <x v="15"/>
    <n v="1.1482835791715911"/>
    <n v="1.1138350717964429"/>
    <n v="1.1574148124982999"/>
    <n v="0.90768725609353396"/>
    <x v="10"/>
    <x v="12"/>
  </r>
  <r>
    <x v="51"/>
    <x v="29"/>
    <n v="0.95162436337415657"/>
    <n v="0.9230756324729319"/>
    <n v="1.1741796956600401"/>
    <n v="0.73724000594198402"/>
    <x v="10"/>
    <x v="25"/>
  </r>
  <r>
    <x v="51"/>
    <x v="30"/>
    <n v="0.74813984516917198"/>
    <n v="0.72569564981409684"/>
    <n v="1.322903077455305"/>
    <n v="0.49047320025485658"/>
    <x v="10"/>
    <x v="14"/>
  </r>
  <r>
    <x v="51"/>
    <x v="6"/>
    <n v="1.0693999301855071"/>
    <n v="1.0693999301855071"/>
    <n v="1.02382436643775"/>
    <n v="1.0347239597508939"/>
    <x v="5"/>
    <x v="6"/>
  </r>
  <r>
    <x v="51"/>
    <x v="42"/>
    <n v="0.94860202444649544"/>
    <n v="0.93911600420203045"/>
    <n v="1.109234759499909"/>
    <n v="0.81224375932326454"/>
    <x v="16"/>
    <x v="34"/>
  </r>
  <r>
    <x v="51"/>
    <x v="43"/>
    <n v="0.94860202444649544"/>
    <n v="0.93911600420203045"/>
    <n v="1.109234759499909"/>
    <n v="0.81224375932326454"/>
    <x v="16"/>
    <x v="7"/>
  </r>
  <r>
    <x v="51"/>
    <x v="44"/>
    <n v="1.091749134360813"/>
    <n v="1.0701303396209949"/>
    <n v="1.0864874449165081"/>
    <n v="0.95280072752193246"/>
    <x v="6"/>
    <x v="35"/>
  </r>
  <r>
    <x v="51"/>
    <x v="23"/>
    <n v="1.0413197765898941"/>
    <n v="1.0206995829940539"/>
    <n v="1.2940117516538601"/>
    <n v="0.71151560377120049"/>
    <x v="6"/>
    <x v="20"/>
  </r>
  <r>
    <x v="51"/>
    <x v="16"/>
    <n v="1.0842982874074489"/>
    <n v="1.0628270341914601"/>
    <n v="1.190750538360162"/>
    <n v="0.83236438890945907"/>
    <x v="6"/>
    <x v="13"/>
  </r>
  <r>
    <x v="51"/>
    <x v="45"/>
    <n v="0.94860202444649544"/>
    <n v="0.92981782594260443"/>
    <n v="1.109234759499909"/>
    <n v="0.80420174190422233"/>
    <x v="6"/>
    <x v="36"/>
  </r>
  <r>
    <x v="51"/>
    <x v="21"/>
    <n v="1.105281335770163"/>
    <n v="1.0833945766460009"/>
    <n v="1.050041739826711"/>
    <n v="1.011806509593288"/>
    <x v="6"/>
    <x v="18"/>
  </r>
  <r>
    <x v="51"/>
    <x v="7"/>
    <n v="1.003054958913536"/>
    <n v="0.98319248447960494"/>
    <n v="1.121548986906568"/>
    <n v="0.83732296720801436"/>
    <x v="6"/>
    <x v="7"/>
  </r>
  <r>
    <x v="51"/>
    <x v="17"/>
    <n v="0.76069109702758209"/>
    <n v="0.74562790698743198"/>
    <n v="1.3534594949523331"/>
    <n v="0.48808873664496949"/>
    <x v="6"/>
    <x v="14"/>
  </r>
  <r>
    <x v="51"/>
    <x v="41"/>
    <n v="1.067882152749017"/>
    <n v="1.0519831628817859"/>
    <n v="1.083996022193698"/>
    <n v="0.93965845310588103"/>
    <x v="8"/>
    <x v="33"/>
  </r>
  <r>
    <x v="51"/>
    <x v="36"/>
    <n v="1.0595831156861"/>
    <n v="1.028265388128875"/>
    <n v="1.1762860526327481"/>
    <n v="0.81919461899211277"/>
    <x v="13"/>
    <x v="30"/>
  </r>
  <r>
    <x v="51"/>
    <x v="38"/>
    <n v="1.061426909617075"/>
    <n v="1.0300546856875059"/>
    <n v="1.039605389956616"/>
    <n v="0.97553835826146051"/>
    <x v="13"/>
    <x v="31"/>
  </r>
  <r>
    <x v="51"/>
    <x v="24"/>
    <n v="0.81934949463972218"/>
    <n v="0.80712039770480104"/>
    <n v="1.290811925375192"/>
    <n v="0.56458608005208266"/>
    <x v="7"/>
    <x v="21"/>
  </r>
  <r>
    <x v="51"/>
    <x v="46"/>
    <n v="0.94860202444649544"/>
    <n v="0.93444378527565231"/>
    <n v="1.109234759499909"/>
    <n v="0.80820274559528826"/>
    <x v="7"/>
    <x v="37"/>
  </r>
  <r>
    <x v="51"/>
    <x v="25"/>
    <n v="0.77631999986790279"/>
    <n v="0.76473313419823263"/>
    <n v="1.273091294393891"/>
    <n v="0.5453892078655378"/>
    <x v="7"/>
    <x v="14"/>
  </r>
  <r>
    <x v="51"/>
    <x v="19"/>
    <n v="0.92992701681101575"/>
    <n v="0.89754149881262224"/>
    <n v="1.214672459528038"/>
    <n v="0.68361515048304189"/>
    <x v="12"/>
    <x v="16"/>
  </r>
  <r>
    <x v="51"/>
    <x v="39"/>
    <n v="0.75013639132123067"/>
    <n v="0.72401223838964557"/>
    <n v="1.6333165222173049"/>
    <n v="0.36429013439987801"/>
    <x v="12"/>
    <x v="32"/>
  </r>
  <r>
    <x v="51"/>
    <x v="8"/>
    <n v="1.003599954279236"/>
    <n v="0.97692059982710522"/>
    <n v="1.1466904677863701"/>
    <n v="0.80655610757378449"/>
    <x v="0"/>
    <x v="8"/>
  </r>
  <r>
    <x v="51"/>
    <x v="18"/>
    <n v="0.99697586060269894"/>
    <n v="0.962255308243401"/>
    <n v="1.125631733483399"/>
    <n v="0.81533381810210237"/>
    <x v="12"/>
    <x v="15"/>
  </r>
  <r>
    <x v="51"/>
    <x v="9"/>
    <n v="0.93070911730500616"/>
    <n v="0.91681793644970766"/>
    <n v="1.155735440040631"/>
    <n v="0.74865425610916791"/>
    <x v="7"/>
    <x v="1"/>
  </r>
  <r>
    <x v="51"/>
    <x v="10"/>
    <n v="0.98647763077518202"/>
    <n v="0.97179061890259866"/>
    <n v="1.181233626307904"/>
    <n v="0.7696664928401038"/>
    <x v="8"/>
    <x v="9"/>
  </r>
  <r>
    <x v="51"/>
    <x v="11"/>
    <n v="0.98224822983642335"/>
    <n v="0.96773224614425957"/>
    <n v="1.130362693823316"/>
    <n v="0.81517390830180003"/>
    <x v="9"/>
    <x v="1"/>
  </r>
  <r>
    <x v="51"/>
    <x v="12"/>
    <n v="0.99367347151698693"/>
    <n v="0.96386326737147732"/>
    <n v="1.1633120831580079"/>
    <n v="0.77990318693800653"/>
    <x v="10"/>
    <x v="1"/>
  </r>
  <r>
    <x v="51"/>
    <x v="13"/>
    <n v="1.086235457576743"/>
    <n v="1.086235457576743"/>
    <n v="1.0375660864621521"/>
    <n v="1.0315775921447179"/>
    <x v="11"/>
    <x v="10"/>
  </r>
  <r>
    <x v="51"/>
    <x v="14"/>
    <n v="1.1046450935211669"/>
    <n v="1.0661748663836139"/>
    <n v="1.0949064728513489"/>
    <n v="0.93907571128375633"/>
    <x v="12"/>
    <x v="11"/>
  </r>
  <r>
    <x v="51"/>
    <x v="37"/>
    <n v="0.81128497770296459"/>
    <n v="0.7952199286395395"/>
    <n v="1.319702817145594"/>
    <n v="0.53928787237789355"/>
    <x v="14"/>
    <x v="21"/>
  </r>
  <r>
    <x v="51"/>
    <x v="31"/>
    <n v="1.007285888541511"/>
    <n v="0.97706731188526563"/>
    <n v="1.2315298729344679"/>
    <n v="0.72996418571710586"/>
    <x v="10"/>
    <x v="20"/>
  </r>
  <r>
    <x v="52"/>
    <x v="0"/>
    <n v="1.052982549304635"/>
    <n v="1.022867663772254"/>
    <n v="1.1574439712130611"/>
    <n v="0.83352663353144008"/>
    <x v="0"/>
    <x v="0"/>
  </r>
  <r>
    <x v="52"/>
    <x v="1"/>
    <n v="1.0187628326511831"/>
    <n v="0.99858931121254568"/>
    <n v="1.167556939647985"/>
    <n v="0.80389183159368627"/>
    <x v="1"/>
    <x v="1"/>
  </r>
  <r>
    <x v="52"/>
    <x v="20"/>
    <n v="1.0473923763514761"/>
    <n v="1.0266519332554069"/>
    <n v="1.2269023033510069"/>
    <n v="0.77106191890940134"/>
    <x v="1"/>
    <x v="17"/>
  </r>
  <r>
    <x v="52"/>
    <x v="22"/>
    <n v="0.99418988358488125"/>
    <n v="0.97450295519706187"/>
    <n v="1.142501754502073"/>
    <n v="0.80869272183931618"/>
    <x v="1"/>
    <x v="19"/>
  </r>
  <r>
    <x v="52"/>
    <x v="2"/>
    <n v="1.0144156490051359"/>
    <n v="0.99432821041097474"/>
    <n v="1.1084132502807389"/>
    <n v="0.86088941646384087"/>
    <x v="1"/>
    <x v="2"/>
  </r>
  <r>
    <x v="52"/>
    <x v="26"/>
    <n v="0.93089541163414113"/>
    <n v="0.90796695321950716"/>
    <n v="1.2169347623821261"/>
    <n v="0.6897565385132185"/>
    <x v="2"/>
    <x v="22"/>
  </r>
  <r>
    <x v="52"/>
    <x v="3"/>
    <n v="0.97923311598446827"/>
    <n v="0.95511407371884105"/>
    <n v="1.0994258848264069"/>
    <n v="0.83641710102097733"/>
    <x v="2"/>
    <x v="3"/>
  </r>
  <r>
    <x v="52"/>
    <x v="4"/>
    <n v="0.87985928993938889"/>
    <n v="0.86666140059029806"/>
    <n v="1.321620630607401"/>
    <n v="0.58654308786834641"/>
    <x v="3"/>
    <x v="4"/>
  </r>
  <r>
    <x v="52"/>
    <x v="32"/>
    <n v="0.77657244153118876"/>
    <n v="0.7649238549082209"/>
    <n v="1.288647920987136"/>
    <n v="0.53632768623486915"/>
    <x v="3"/>
    <x v="26"/>
  </r>
  <r>
    <x v="52"/>
    <x v="27"/>
    <n v="0.93284902370332823"/>
    <n v="0.91885628834777833"/>
    <n v="1.209028855838544"/>
    <n v="0.70442743042537415"/>
    <x v="3"/>
    <x v="23"/>
  </r>
  <r>
    <x v="52"/>
    <x v="33"/>
    <n v="0.99872553269117881"/>
    <n v="0.9837446497008111"/>
    <n v="1.2504549390336099"/>
    <n v="0.71942763910191687"/>
    <x v="3"/>
    <x v="27"/>
  </r>
  <r>
    <x v="52"/>
    <x v="34"/>
    <n v="0.7399627759134636"/>
    <n v="0.72886333427476169"/>
    <n v="1.382658554694721"/>
    <n v="0.46306843716455309"/>
    <x v="3"/>
    <x v="28"/>
  </r>
  <r>
    <x v="52"/>
    <x v="5"/>
    <n v="1.072993322899678"/>
    <n v="1.0622633896706819"/>
    <n v="1.023066075509927"/>
    <n v="1.0288855232604051"/>
    <x v="4"/>
    <x v="5"/>
  </r>
  <r>
    <x v="52"/>
    <x v="28"/>
    <n v="0.71370862688045411"/>
    <n v="0.70657154061164962"/>
    <n v="1.348911853360331"/>
    <n v="0.46470692197611863"/>
    <x v="4"/>
    <x v="24"/>
  </r>
  <r>
    <x v="52"/>
    <x v="40"/>
    <n v="0.73516554879257623"/>
    <n v="0.71705802296024679"/>
    <n v="1.193701807414117"/>
    <n v="0.55962886570786941"/>
    <x v="15"/>
    <x v="24"/>
  </r>
  <r>
    <x v="52"/>
    <x v="35"/>
    <n v="0.79909883235745693"/>
    <n v="0.77512586738673317"/>
    <n v="1.3161826752043231"/>
    <n v="0.52763013576503637"/>
    <x v="10"/>
    <x v="29"/>
  </r>
  <r>
    <x v="52"/>
    <x v="15"/>
    <n v="1.1557845448058239"/>
    <n v="1.12111100846165"/>
    <n v="1.159792060812646"/>
    <n v="0.91099592201754132"/>
    <x v="10"/>
    <x v="12"/>
  </r>
  <r>
    <x v="52"/>
    <x v="29"/>
    <n v="0.95106326464401203"/>
    <n v="0.9225313667046916"/>
    <n v="1.1664115904172849"/>
    <n v="0.74368425059588028"/>
    <x v="10"/>
    <x v="25"/>
  </r>
  <r>
    <x v="52"/>
    <x v="30"/>
    <n v="0.7489785246139391"/>
    <n v="0.72650916887552086"/>
    <n v="1.309749140476026"/>
    <n v="0.49794081832907888"/>
    <x v="10"/>
    <x v="14"/>
  </r>
  <r>
    <x v="52"/>
    <x v="6"/>
    <n v="1.070720685340893"/>
    <n v="1.070720685340893"/>
    <n v="1.0224429458550539"/>
    <n v="1.0379620540320831"/>
    <x v="5"/>
    <x v="6"/>
  </r>
  <r>
    <x v="52"/>
    <x v="42"/>
    <n v="0.96177009191524543"/>
    <n v="0.95215239099609295"/>
    <n v="1.112882234608221"/>
    <n v="0.81974272067420961"/>
    <x v="16"/>
    <x v="34"/>
  </r>
  <r>
    <x v="52"/>
    <x v="43"/>
    <n v="0.96177009191524543"/>
    <n v="0.95215239099609295"/>
    <n v="1.112882234608221"/>
    <n v="0.81974272067420961"/>
    <x v="16"/>
    <x v="7"/>
  </r>
  <r>
    <x v="52"/>
    <x v="44"/>
    <n v="1.103436195594365"/>
    <n v="1.0815859738994269"/>
    <n v="1.0889368051114661"/>
    <n v="0.95996919978828266"/>
    <x v="6"/>
    <x v="35"/>
  </r>
  <r>
    <x v="52"/>
    <x v="23"/>
    <n v="1.064570962141169"/>
    <n v="1.043490349029462"/>
    <n v="1.294101369191035"/>
    <n v="0.72733221096914302"/>
    <x v="6"/>
    <x v="20"/>
  </r>
  <r>
    <x v="52"/>
    <x v="16"/>
    <n v="1.095358930194607"/>
    <n v="1.07366865434917"/>
    <n v="1.1844361018227909"/>
    <n v="0.84713764891240417"/>
    <x v="6"/>
    <x v="13"/>
  </r>
  <r>
    <x v="52"/>
    <x v="45"/>
    <n v="0.96177009191524543"/>
    <n v="0.94272513960009197"/>
    <n v="1.112882234608221"/>
    <n v="0.81162645611307882"/>
    <x v="6"/>
    <x v="36"/>
  </r>
  <r>
    <x v="52"/>
    <x v="21"/>
    <n v="1.1076484838241629"/>
    <n v="1.08571485048111"/>
    <n v="1.048405305998005"/>
    <n v="1.0161899227424951"/>
    <x v="6"/>
    <x v="18"/>
  </r>
  <r>
    <x v="52"/>
    <x v="7"/>
    <n v="1.0114623152826701"/>
    <n v="0.99143335854439951"/>
    <n v="1.12119567470365"/>
    <n v="0.84471372024897362"/>
    <x v="6"/>
    <x v="7"/>
  </r>
  <r>
    <x v="52"/>
    <x v="17"/>
    <n v="0.76271829039573591"/>
    <n v="0.74761495791265209"/>
    <n v="1.3389161197295629"/>
    <n v="0.49684767699296251"/>
    <x v="6"/>
    <x v="14"/>
  </r>
  <r>
    <x v="52"/>
    <x v="41"/>
    <n v="1.0749278035804939"/>
    <n v="1.058923915685996"/>
    <n v="1.0834670492756051"/>
    <n v="0.94650468018665956"/>
    <x v="8"/>
    <x v="33"/>
  </r>
  <r>
    <x v="52"/>
    <x v="36"/>
    <n v="1.062355079295797"/>
    <n v="1.030955421779665"/>
    <n v="1.168017754054848"/>
    <n v="0.82948906481728779"/>
    <x v="13"/>
    <x v="30"/>
  </r>
  <r>
    <x v="52"/>
    <x v="38"/>
    <n v="1.0639623821880371"/>
    <n v="1.032515218182479"/>
    <n v="1.039532012860612"/>
    <n v="0.97796530108688451"/>
    <x v="13"/>
    <x v="31"/>
  </r>
  <r>
    <x v="52"/>
    <x v="24"/>
    <n v="0.82036349232376393"/>
    <n v="0.80811926109505106"/>
    <n v="1.2758954605940971"/>
    <n v="0.57455859907012719"/>
    <x v="7"/>
    <x v="21"/>
  </r>
  <r>
    <x v="52"/>
    <x v="46"/>
    <n v="0.96177009191524543"/>
    <n v="0.9474153144239732"/>
    <n v="1.112882234608221"/>
    <n v="0.81566439868080576"/>
    <x v="7"/>
    <x v="37"/>
  </r>
  <r>
    <x v="52"/>
    <x v="25"/>
    <n v="0.77564203778584961"/>
    <n v="0.76406529095322506"/>
    <n v="1.2614675146604311"/>
    <n v="0.55195538156192958"/>
    <x v="7"/>
    <x v="14"/>
  </r>
  <r>
    <x v="52"/>
    <x v="19"/>
    <n v="0.93145898393708393"/>
    <n v="0.89902011384972291"/>
    <n v="1.2035246829506741"/>
    <n v="0.69363724736451227"/>
    <x v="12"/>
    <x v="16"/>
  </r>
  <r>
    <x v="52"/>
    <x v="39"/>
    <n v="0.75166180342811484"/>
    <n v="0.7254845266918124"/>
    <n v="1.609536231711574"/>
    <n v="0.37260364047470129"/>
    <x v="12"/>
    <x v="32"/>
  </r>
  <r>
    <x v="52"/>
    <x v="8"/>
    <n v="1.0157729624847101"/>
    <n v="0.98877000498808099"/>
    <n v="1.1466769004537789"/>
    <n v="0.81635262572991507"/>
    <x v="0"/>
    <x v="8"/>
  </r>
  <r>
    <x v="52"/>
    <x v="18"/>
    <n v="1.0013155116144961"/>
    <n v="0.96644382713040922"/>
    <n v="1.1187607020524799"/>
    <n v="0.82593245599588105"/>
    <x v="12"/>
    <x v="15"/>
  </r>
  <r>
    <x v="52"/>
    <x v="9"/>
    <n v="0.9358728536094415"/>
    <n v="0.92190460206303204"/>
    <n v="1.1501810151495819"/>
    <n v="0.75790244851686872"/>
    <x v="7"/>
    <x v="1"/>
  </r>
  <r>
    <x v="52"/>
    <x v="10"/>
    <n v="0.99013625100367342"/>
    <n v="0.9753947683584574"/>
    <n v="1.175291693690762"/>
    <n v="0.77799443114721856"/>
    <x v="8"/>
    <x v="9"/>
  </r>
  <r>
    <x v="52"/>
    <x v="11"/>
    <n v="0.98261365444775584"/>
    <n v="0.96809227039187773"/>
    <n v="1.1257556922989529"/>
    <n v="0.82015311799987511"/>
    <x v="9"/>
    <x v="1"/>
  </r>
  <r>
    <x v="52"/>
    <x v="12"/>
    <n v="1.0061210454736229"/>
    <n v="0.97593741410941437"/>
    <n v="1.1681369817891081"/>
    <n v="0.7851103180271537"/>
    <x v="10"/>
    <x v="1"/>
  </r>
  <r>
    <x v="52"/>
    <x v="13"/>
    <n v="1.0892325174566859"/>
    <n v="1.0892325174566859"/>
    <n v="1.0388704702837539"/>
    <n v="1.0326059798173319"/>
    <x v="11"/>
    <x v="10"/>
  </r>
  <r>
    <x v="52"/>
    <x v="14"/>
    <n v="1.108946589143246"/>
    <n v="1.070326558675571"/>
    <n v="1.098130651984063"/>
    <n v="0.93885966667224485"/>
    <x v="12"/>
    <x v="11"/>
  </r>
  <r>
    <x v="52"/>
    <x v="37"/>
    <n v="0.81446376998617065"/>
    <n v="0.79833577454089999"/>
    <n v="1.304140182634288"/>
    <n v="0.55046739993922411"/>
    <x v="14"/>
    <x v="21"/>
  </r>
  <r>
    <x v="52"/>
    <x v="31"/>
    <n v="1.0300048215809019"/>
    <n v="0.99910467693347527"/>
    <n v="1.2384353948951099"/>
    <n v="0.74060782075014986"/>
    <x v="10"/>
    <x v="20"/>
  </r>
  <r>
    <x v="53"/>
    <x v="0"/>
    <n v="1.0563117698749109"/>
    <n v="1.0261016699475221"/>
    <n v="1.1490857688433329"/>
    <n v="0.84468925546141682"/>
    <x v="0"/>
    <x v="0"/>
  </r>
  <r>
    <x v="53"/>
    <x v="1"/>
    <n v="1.0299630133405071"/>
    <n v="1.0095677061456461"/>
    <n v="1.162484548269229"/>
    <n v="0.81769884713760654"/>
    <x v="1"/>
    <x v="1"/>
  </r>
  <r>
    <x v="53"/>
    <x v="20"/>
    <n v="1.067604925079668"/>
    <n v="1.046464233493932"/>
    <n v="1.231376451796014"/>
    <n v="0.7819468017377359"/>
    <x v="1"/>
    <x v="17"/>
  </r>
  <r>
    <x v="53"/>
    <x v="22"/>
    <n v="0.98886149703773618"/>
    <n v="0.96928008125481069"/>
    <n v="1.137049592949686"/>
    <n v="0.80976335285151235"/>
    <x v="1"/>
    <x v="19"/>
  </r>
  <r>
    <x v="53"/>
    <x v="2"/>
    <n v="1.025098681295662"/>
    <n v="1.004799697507629"/>
    <n v="1.1083094700962"/>
    <n v="0.87006967827410864"/>
    <x v="1"/>
    <x v="2"/>
  </r>
  <r>
    <x v="53"/>
    <x v="26"/>
    <n v="0.92851280217250032"/>
    <n v="0.90564302871997582"/>
    <n v="1.2039592578059639"/>
    <n v="0.69839406756780387"/>
    <x v="2"/>
    <x v="22"/>
  </r>
  <r>
    <x v="53"/>
    <x v="3"/>
    <n v="0.98507065902125213"/>
    <n v="0.96080783490742827"/>
    <n v="1.096525900970583"/>
    <n v="0.84452028084419684"/>
    <x v="2"/>
    <x v="3"/>
  </r>
  <r>
    <x v="53"/>
    <x v="4"/>
    <n v="0.88887733579707595"/>
    <n v="0.87554417576011978"/>
    <n v="1.2739966829951419"/>
    <n v="0.62379580126892742"/>
    <x v="3"/>
    <x v="4"/>
  </r>
  <r>
    <x v="53"/>
    <x v="32"/>
    <n v="0.76595207606586346"/>
    <n v="0.75446279492487545"/>
    <n v="1.2874128152623101"/>
    <n v="0.52970353236584999"/>
    <x v="3"/>
    <x v="26"/>
  </r>
  <r>
    <x v="53"/>
    <x v="27"/>
    <n v="0.93834086990592058"/>
    <n v="0.92426575685733181"/>
    <n v="1.196862171932743"/>
    <n v="0.71867918384122664"/>
    <x v="3"/>
    <x v="23"/>
  </r>
  <r>
    <x v="53"/>
    <x v="33"/>
    <n v="1.022743636420349"/>
    <n v="1.0074024818740439"/>
    <n v="1.2492387550390189"/>
    <n v="0.73773330148603045"/>
    <x v="3"/>
    <x v="27"/>
  </r>
  <r>
    <x v="53"/>
    <x v="34"/>
    <n v="0.74810115364109364"/>
    <n v="0.73687963633647724"/>
    <n v="1.3605468543069259"/>
    <n v="0.47884797084775482"/>
    <x v="3"/>
    <x v="28"/>
  </r>
  <r>
    <x v="53"/>
    <x v="5"/>
    <n v="1.0747836542658811"/>
    <n v="1.0640358177232221"/>
    <n v="1.023893590025174"/>
    <n v="1.029436336477396"/>
    <x v="4"/>
    <x v="5"/>
  </r>
  <r>
    <x v="53"/>
    <x v="28"/>
    <n v="0.71448977422067961"/>
    <n v="0.70734487647847277"/>
    <n v="1.3333514814405241"/>
    <n v="0.47283400817116522"/>
    <x v="4"/>
    <x v="24"/>
  </r>
  <r>
    <x v="53"/>
    <x v="40"/>
    <n v="0.73637408008709893"/>
    <n v="0.71823678747411623"/>
    <n v="1.181801174419338"/>
    <n v="0.56846726551914917"/>
    <x v="15"/>
    <x v="24"/>
  </r>
  <r>
    <x v="53"/>
    <x v="35"/>
    <n v="0.79809042082628467"/>
    <n v="0.77414770820149614"/>
    <n v="1.3042906372346661"/>
    <n v="0.5337030749391557"/>
    <x v="10"/>
    <x v="29"/>
  </r>
  <r>
    <x v="53"/>
    <x v="15"/>
    <n v="1.1583189877927891"/>
    <n v="1.1235694181590059"/>
    <n v="1.1571232775003819"/>
    <n v="0.91594295689995331"/>
    <x v="10"/>
    <x v="12"/>
  </r>
  <r>
    <x v="53"/>
    <x v="29"/>
    <n v="0.94784798826449446"/>
    <n v="0.91941254861655963"/>
    <n v="1.15967214872883"/>
    <n v="0.74720730495869414"/>
    <x v="10"/>
    <x v="25"/>
  </r>
  <r>
    <x v="53"/>
    <x v="30"/>
    <n v="0.74969730906831555"/>
    <n v="0.72720638979626606"/>
    <n v="1.2955956247922069"/>
    <n v="0.50605815109858709"/>
    <x v="10"/>
    <x v="14"/>
  </r>
  <r>
    <x v="53"/>
    <x v="6"/>
    <n v="1.072392827386748"/>
    <n v="1.072392827386748"/>
    <n v="1.0210876789682819"/>
    <n v="1.041515291161526"/>
    <x v="5"/>
    <x v="6"/>
  </r>
  <r>
    <x v="53"/>
    <x v="42"/>
    <n v="0.96918901504648647"/>
    <n v="0.95949712489602157"/>
    <n v="1.109538275864125"/>
    <n v="0.8295536403714262"/>
    <x v="16"/>
    <x v="34"/>
  </r>
  <r>
    <x v="53"/>
    <x v="43"/>
    <n v="0.96918901504648647"/>
    <n v="0.95949712489602157"/>
    <n v="1.109538275864125"/>
    <n v="0.8295536403714262"/>
    <x v="16"/>
    <x v="7"/>
  </r>
  <r>
    <x v="53"/>
    <x v="44"/>
    <n v="1.11204376175954"/>
    <n v="1.090023093209846"/>
    <n v="1.0872863822691421"/>
    <n v="0.96951419195829747"/>
    <x v="6"/>
    <x v="35"/>
  </r>
  <r>
    <x v="53"/>
    <x v="23"/>
    <n v="1.089727736804325"/>
    <n v="1.0681489697388931"/>
    <n v="1.2944049691530819"/>
    <n v="0.74427526465243565"/>
    <x v="6"/>
    <x v="20"/>
  </r>
  <r>
    <x v="53"/>
    <x v="16"/>
    <n v="1.108276534148962"/>
    <n v="1.086330464165814"/>
    <n v="1.1784303309297821"/>
    <n v="0.86324979098036614"/>
    <x v="6"/>
    <x v="13"/>
  </r>
  <r>
    <x v="53"/>
    <x v="45"/>
    <n v="0.96918901504648647"/>
    <n v="0.94999715336239754"/>
    <n v="1.109538275864125"/>
    <n v="0.82134023799151101"/>
    <x v="6"/>
    <x v="36"/>
  </r>
  <r>
    <x v="53"/>
    <x v="21"/>
    <n v="1.1105836147100021"/>
    <n v="1.0885918599632689"/>
    <n v="1.0469814883373181"/>
    <n v="1.0208230748001681"/>
    <x v="6"/>
    <x v="18"/>
  </r>
  <r>
    <x v="53"/>
    <x v="7"/>
    <n v="1.01755050027446"/>
    <n v="0.99740098541753952"/>
    <n v="1.1183360139130369"/>
    <n v="0.85284195667224449"/>
    <x v="6"/>
    <x v="7"/>
  </r>
  <r>
    <x v="53"/>
    <x v="17"/>
    <n v="0.76768565229584806"/>
    <n v="0.75248395621078179"/>
    <n v="1.321374627632609"/>
    <n v="0.50940229341315879"/>
    <x v="6"/>
    <x v="14"/>
  </r>
  <r>
    <x v="53"/>
    <x v="41"/>
    <n v="1.0789556550408581"/>
    <n v="1.0628917991345419"/>
    <n v="1.0802315203205251"/>
    <n v="0.9540375589024308"/>
    <x v="8"/>
    <x v="33"/>
  </r>
  <r>
    <x v="53"/>
    <x v="36"/>
    <n v="1.0610953551616871"/>
    <n v="1.029732930871194"/>
    <n v="1.1584497173209189"/>
    <n v="0.83810134692845051"/>
    <x v="13"/>
    <x v="30"/>
  </r>
  <r>
    <x v="53"/>
    <x v="38"/>
    <n v="1.068265664613594"/>
    <n v="1.036691309994473"/>
    <n v="1.04129423804795"/>
    <n v="0.97959510600911404"/>
    <x v="13"/>
    <x v="31"/>
  </r>
  <r>
    <x v="53"/>
    <x v="24"/>
    <n v="0.81221609395896333"/>
    <n v="0.80009346569091921"/>
    <n v="1.267730850145607"/>
    <n v="0.57398803702848822"/>
    <x v="7"/>
    <x v="21"/>
  </r>
  <r>
    <x v="53"/>
    <x v="46"/>
    <n v="0.96918901504648647"/>
    <n v="0.95472350735922551"/>
    <n v="1.109538275864125"/>
    <n v="0.8254265078322649"/>
    <x v="7"/>
    <x v="37"/>
  </r>
  <r>
    <x v="53"/>
    <x v="25"/>
    <n v="0.77229093250104885"/>
    <n v="0.76076420216521246"/>
    <n v="1.25134865119253"/>
    <n v="0.55580238606511145"/>
    <x v="7"/>
    <x v="14"/>
  </r>
  <r>
    <x v="53"/>
    <x v="19"/>
    <n v="0.93623307350561424"/>
    <n v="0.9036279415924835"/>
    <n v="1.1917190202282399"/>
    <n v="0.70688087583029557"/>
    <x v="12"/>
    <x v="16"/>
  </r>
  <r>
    <x v="53"/>
    <x v="39"/>
    <n v="0.7540554588491245"/>
    <n v="0.72779482097875703"/>
    <n v="1.5833653301869599"/>
    <n v="0.38246823970146199"/>
    <x v="12"/>
    <x v="32"/>
  </r>
  <r>
    <x v="53"/>
    <x v="8"/>
    <n v="1.023346581490223"/>
    <n v="0.99614228952255135"/>
    <n v="1.142064511795263"/>
    <n v="0.82709326899823876"/>
    <x v="0"/>
    <x v="8"/>
  </r>
  <r>
    <x v="53"/>
    <x v="18"/>
    <n v="0.99988459887654846"/>
    <n v="0.96506274717438012"/>
    <n v="1.1133720238255611"/>
    <n v="0.8303460525527564"/>
    <x v="12"/>
    <x v="15"/>
  </r>
  <r>
    <x v="53"/>
    <x v="9"/>
    <n v="0.9344694709436453"/>
    <n v="0.92052216540717302"/>
    <n v="1.1424249008840319"/>
    <n v="0.76396862917112651"/>
    <x v="7"/>
    <x v="1"/>
  </r>
  <r>
    <x v="53"/>
    <x v="10"/>
    <n v="0.98711042625961909"/>
    <n v="0.97241399311431465"/>
    <n v="1.165142432309717"/>
    <n v="0.78509203894372837"/>
    <x v="8"/>
    <x v="9"/>
  </r>
  <r>
    <x v="53"/>
    <x v="11"/>
    <n v="0.97653849229627254"/>
    <n v="0.96210688896184493"/>
    <n v="1.119930929965586"/>
    <n v="0.82102350310617089"/>
    <x v="9"/>
    <x v="1"/>
  </r>
  <r>
    <x v="53"/>
    <x v="12"/>
    <n v="1.0116408843021429"/>
    <n v="0.98129165777307858"/>
    <n v="1.1639924016263861"/>
    <n v="0.79335562148467242"/>
    <x v="10"/>
    <x v="1"/>
  </r>
  <r>
    <x v="53"/>
    <x v="13"/>
    <n v="1.0927282355107479"/>
    <n v="1.0927282355107479"/>
    <n v="1.0406335985454109"/>
    <n v="1.033463598109899"/>
    <x v="11"/>
    <x v="10"/>
  </r>
  <r>
    <x v="53"/>
    <x v="14"/>
    <n v="1.1133527996653501"/>
    <n v="1.074579319079989"/>
    <n v="1.1012675622279859"/>
    <n v="0.9388333138654601"/>
    <x v="12"/>
    <x v="11"/>
  </r>
  <r>
    <x v="53"/>
    <x v="37"/>
    <n v="0.81053933931815936"/>
    <n v="0.79448905537126502"/>
    <n v="1.2943521156876401"/>
    <n v="0.5536234862103252"/>
    <x v="14"/>
    <x v="21"/>
  </r>
  <r>
    <x v="53"/>
    <x v="31"/>
    <n v="1.0522861228493261"/>
    <n v="1.0207175391638461"/>
    <n v="1.2424705415098669"/>
    <n v="0.75319085200412683"/>
    <x v="10"/>
    <x v="20"/>
  </r>
  <r>
    <x v="54"/>
    <x v="0"/>
    <n v="1.061709032378584"/>
    <n v="1.031344572872688"/>
    <n v="1.1402255244711941"/>
    <n v="0.85825575740071658"/>
    <x v="0"/>
    <x v="0"/>
  </r>
  <r>
    <x v="54"/>
    <x v="1"/>
    <n v="1.0413428418372339"/>
    <n v="1.0207221915038229"/>
    <n v="1.156324470687194"/>
    <n v="0.83290592934936025"/>
    <x v="1"/>
    <x v="1"/>
  </r>
  <r>
    <x v="54"/>
    <x v="20"/>
    <n v="1.086987562597109"/>
    <n v="1.065463056407068"/>
    <n v="1.231427114463356"/>
    <n v="0.79609738787656059"/>
    <x v="1"/>
    <x v="17"/>
  </r>
  <r>
    <x v="54"/>
    <x v="22"/>
    <n v="0.98569459755489464"/>
    <n v="0.96617589265281756"/>
    <n v="1.129806373219872"/>
    <n v="0.81442401021770938"/>
    <x v="1"/>
    <x v="19"/>
  </r>
  <r>
    <x v="54"/>
    <x v="2"/>
    <n v="1.035925490013347"/>
    <n v="1.0154121139734791"/>
    <n v="1.1072641072159899"/>
    <n v="0.88042147913913049"/>
    <x v="1"/>
    <x v="2"/>
  </r>
  <r>
    <x v="54"/>
    <x v="26"/>
    <n v="0.92391398001981195"/>
    <n v="0.90115747804888069"/>
    <n v="1.191248222584999"/>
    <n v="0.70533838490439826"/>
    <x v="2"/>
    <x v="22"/>
  </r>
  <r>
    <x v="54"/>
    <x v="3"/>
    <n v="0.99024260224441751"/>
    <n v="0.9658523903664763"/>
    <n v="1.0932538197092529"/>
    <n v="0.85251367513436938"/>
    <x v="2"/>
    <x v="3"/>
  </r>
  <r>
    <x v="54"/>
    <x v="4"/>
    <n v="0.90008104085104057"/>
    <n v="0.88657982523827494"/>
    <n v="1.2281919204125691"/>
    <n v="0.66488282395988285"/>
    <x v="3"/>
    <x v="4"/>
  </r>
  <r>
    <x v="54"/>
    <x v="32"/>
    <n v="0.75732782659722764"/>
    <n v="0.74596790919826916"/>
    <n v="1.2822243409857379"/>
    <n v="0.5267087353961678"/>
    <x v="3"/>
    <x v="26"/>
  </r>
  <r>
    <x v="54"/>
    <x v="27"/>
    <n v="0.94191366578973457"/>
    <n v="0.92778496080288853"/>
    <n v="1.1836027097080239"/>
    <n v="0.73275534893565075"/>
    <x v="3"/>
    <x v="23"/>
  </r>
  <r>
    <x v="54"/>
    <x v="33"/>
    <n v="1.043839791864841"/>
    <n v="1.028182194986869"/>
    <n v="1.242834168877172"/>
    <n v="0.75838829310632394"/>
    <x v="3"/>
    <x v="27"/>
  </r>
  <r>
    <x v="54"/>
    <x v="34"/>
    <n v="0.75267578308846816"/>
    <n v="0.7413856463421411"/>
    <n v="1.3394698710769479"/>
    <n v="0.49242267657186312"/>
    <x v="3"/>
    <x v="28"/>
  </r>
  <r>
    <x v="54"/>
    <x v="5"/>
    <n v="1.0763340906902239"/>
    <n v="1.065570749783322"/>
    <n v="1.0243096834066181"/>
    <n v="1.030335113628033"/>
    <x v="4"/>
    <x v="5"/>
  </r>
  <r>
    <x v="54"/>
    <x v="28"/>
    <n v="0.71655359854280742"/>
    <n v="0.7093880625573793"/>
    <n v="1.315369841646679"/>
    <n v="0.48330005390957359"/>
    <x v="4"/>
    <x v="24"/>
  </r>
  <r>
    <x v="54"/>
    <x v="40"/>
    <n v="0.73707413872822158"/>
    <n v="0.7189196032915659"/>
    <n v="1.1699361839582361"/>
    <n v="0.57710293581891436"/>
    <x v="15"/>
    <x v="24"/>
  </r>
  <r>
    <x v="54"/>
    <x v="35"/>
    <n v="0.79718143919866635"/>
    <n v="0.77326599602270629"/>
    <n v="1.2908316163726901"/>
    <n v="0.54089314948238953"/>
    <x v="10"/>
    <x v="29"/>
  </r>
  <r>
    <x v="54"/>
    <x v="15"/>
    <n v="1.1642982392114669"/>
    <n v="1.129369292035123"/>
    <n v="1.154270954978238"/>
    <n v="0.92385773711608143"/>
    <x v="10"/>
    <x v="12"/>
  </r>
  <r>
    <x v="54"/>
    <x v="29"/>
    <n v="0.94430801209181048"/>
    <n v="0.91597877172905617"/>
    <n v="1.1526888049303241"/>
    <n v="0.75073818045212271"/>
    <x v="10"/>
    <x v="25"/>
  </r>
  <r>
    <x v="54"/>
    <x v="30"/>
    <n v="0.74558621100446598"/>
    <n v="0.72321862467433196"/>
    <n v="1.285237177700516"/>
    <n v="0.50897096735531577"/>
    <x v="10"/>
    <x v="14"/>
  </r>
  <r>
    <x v="54"/>
    <x v="6"/>
    <n v="1.0737557301241309"/>
    <n v="1.0737557301241309"/>
    <n v="1.019638900075887"/>
    <n v="1.0449139815673749"/>
    <x v="5"/>
    <x v="6"/>
  </r>
  <r>
    <x v="54"/>
    <x v="42"/>
    <n v="0.97304094339735669"/>
    <n v="0.96331053396338306"/>
    <n v="1.102803251368913"/>
    <n v="0.83998021430787473"/>
    <x v="16"/>
    <x v="34"/>
  </r>
  <r>
    <x v="54"/>
    <x v="43"/>
    <n v="0.99262021824210245"/>
    <n v="0.98269401605968143"/>
    <n v="1.1276696673183071"/>
    <n v="0.83054592801953075"/>
    <x v="16"/>
    <x v="7"/>
  </r>
  <r>
    <x v="54"/>
    <x v="44"/>
    <n v="1.1299253830463001"/>
    <n v="1.1075506229859771"/>
    <n v="1.0947699141694249"/>
    <n v="0.97568940786101677"/>
    <x v="6"/>
    <x v="35"/>
  </r>
  <r>
    <x v="54"/>
    <x v="23"/>
    <n v="1.110002776214625"/>
    <n v="1.088022523220276"/>
    <n v="1.2873763218394301"/>
    <n v="0.76392401328011028"/>
    <x v="6"/>
    <x v="20"/>
  </r>
  <r>
    <x v="54"/>
    <x v="16"/>
    <n v="1.1269349253500729"/>
    <n v="1.1046193822738339"/>
    <n v="1.175647433292025"/>
    <n v="0.88069335453282471"/>
    <x v="6"/>
    <x v="13"/>
  </r>
  <r>
    <x v="54"/>
    <x v="45"/>
    <n v="0.97304094339735669"/>
    <n v="0.95377280590433966"/>
    <n v="1.102803251368913"/>
    <n v="0.83166357852264827"/>
    <x v="6"/>
    <x v="36"/>
  </r>
  <r>
    <x v="54"/>
    <x v="21"/>
    <n v="1.11316136194754"/>
    <n v="1.091118562701054"/>
    <n v="1.045222802515702"/>
    <n v="1.0256035567928981"/>
    <x v="6"/>
    <x v="18"/>
  </r>
  <r>
    <x v="54"/>
    <x v="7"/>
    <n v="1.0228232876084939"/>
    <n v="1.002569361121197"/>
    <n v="1.11358294643856"/>
    <n v="0.86238824520019164"/>
    <x v="6"/>
    <x v="7"/>
  </r>
  <r>
    <x v="54"/>
    <x v="17"/>
    <n v="0.76605277906156777"/>
    <n v="0.75088341709995265"/>
    <n v="1.3089758753343079"/>
    <n v="0.51507232265807301"/>
    <x v="6"/>
    <x v="14"/>
  </r>
  <r>
    <x v="54"/>
    <x v="41"/>
    <n v="1.084407267660936"/>
    <n v="1.0682622463061819"/>
    <n v="1.0776738651041089"/>
    <n v="0.96204544797596891"/>
    <x v="8"/>
    <x v="33"/>
  </r>
  <r>
    <x v="54"/>
    <x v="36"/>
    <n v="1.058091430686078"/>
    <n v="1.0268177923406769"/>
    <n v="1.1479907237091209"/>
    <n v="0.84640779642405251"/>
    <x v="13"/>
    <x v="30"/>
  </r>
  <r>
    <x v="54"/>
    <x v="38"/>
    <n v="1.073611175250972"/>
    <n v="1.041878825243554"/>
    <n v="1.0439243149673469"/>
    <n v="0.981026170687889"/>
    <x v="13"/>
    <x v="31"/>
  </r>
  <r>
    <x v="54"/>
    <x v="24"/>
    <n v="0.806767808524126"/>
    <n v="0.79472649794913908"/>
    <n v="1.255762277929769"/>
    <n v="0.57775975551613301"/>
    <x v="7"/>
    <x v="21"/>
  </r>
  <r>
    <x v="54"/>
    <x v="46"/>
    <n v="0.97304094339735669"/>
    <n v="0.9585179442421724"/>
    <n v="1.102803251368913"/>
    <n v="0.83580120826654225"/>
    <x v="7"/>
    <x v="37"/>
  </r>
  <r>
    <x v="54"/>
    <x v="25"/>
    <n v="0.7695684857994094"/>
    <n v="0.75808238899643321"/>
    <n v="1.239502515479151"/>
    <n v="0.56126767437557556"/>
    <x v="7"/>
    <x v="14"/>
  </r>
  <r>
    <x v="54"/>
    <x v="19"/>
    <n v="0.9351752396753279"/>
    <n v="0.90260694774633654"/>
    <n v="1.1813822543883259"/>
    <n v="0.71474652397769189"/>
    <x v="12"/>
    <x v="16"/>
  </r>
  <r>
    <x v="54"/>
    <x v="39"/>
    <n v="0.75295304317235301"/>
    <n v="0.72673079788774375"/>
    <n v="1.5604513755437259"/>
    <n v="0.38978330067535871"/>
    <x v="12"/>
    <x v="32"/>
  </r>
  <r>
    <x v="54"/>
    <x v="8"/>
    <n v="1.0280016696409671"/>
    <n v="1.0006736284181761"/>
    <n v="1.1341722679664361"/>
    <n v="0.83896109342669534"/>
    <x v="0"/>
    <x v="8"/>
  </r>
  <r>
    <x v="54"/>
    <x v="18"/>
    <n v="0.99588249940939366"/>
    <n v="0.96120002430558393"/>
    <n v="1.1098107572802269"/>
    <n v="0.83074028470193895"/>
    <x v="12"/>
    <x v="15"/>
  </r>
  <r>
    <x v="54"/>
    <x v="9"/>
    <n v="0.9340047559593827"/>
    <n v="0.9200643864674517"/>
    <n v="1.133716028402229"/>
    <n v="0.77181323067646546"/>
    <x v="7"/>
    <x v="1"/>
  </r>
  <r>
    <x v="54"/>
    <x v="10"/>
    <n v="0.98637809971789714"/>
    <n v="0.97169256969728335"/>
    <n v="1.15365821027576"/>
    <n v="0.79546459786342516"/>
    <x v="8"/>
    <x v="9"/>
  </r>
  <r>
    <x v="54"/>
    <x v="11"/>
    <n v="0.97388011295209187"/>
    <n v="0.95948779601191325"/>
    <n v="1.1131336004040631"/>
    <n v="0.82579689570352166"/>
    <x v="9"/>
    <x v="1"/>
  </r>
  <r>
    <x v="54"/>
    <x v="12"/>
    <n v="1.0182657895626801"/>
    <n v="0.98771781587579988"/>
    <n v="1.15917623770536"/>
    <n v="0.80319987023300676"/>
    <x v="10"/>
    <x v="1"/>
  </r>
  <r>
    <x v="54"/>
    <x v="13"/>
    <n v="1.095772737039532"/>
    <n v="1.095772737039532"/>
    <n v="1.0414898104676189"/>
    <n v="1.0351504028180321"/>
    <x v="11"/>
    <x v="10"/>
  </r>
  <r>
    <x v="54"/>
    <x v="14"/>
    <n v="1.117657858052113"/>
    <n v="1.0787344500602489"/>
    <n v="1.104001071698707"/>
    <n v="0.9391982083925795"/>
    <x v="12"/>
    <x v="11"/>
  </r>
  <r>
    <x v="54"/>
    <x v="37"/>
    <n v="0.81159855248369706"/>
    <n v="0.79552729401867328"/>
    <n v="1.278969372908827"/>
    <n v="0.56370369560664746"/>
    <x v="14"/>
    <x v="21"/>
  </r>
  <r>
    <x v="54"/>
    <x v="31"/>
    <n v="1.0738481119527761"/>
    <n v="1.041632668594193"/>
    <n v="1.243370628329221"/>
    <n v="0.76784532882199552"/>
    <x v="10"/>
    <x v="20"/>
  </r>
  <r>
    <x v="55"/>
    <x v="0"/>
    <n v="1.0698270217787149"/>
    <n v="1.039230390978338"/>
    <n v="1.1339955460810269"/>
    <n v="0.87147704133865656"/>
    <x v="0"/>
    <x v="0"/>
  </r>
  <r>
    <x v="55"/>
    <x v="1"/>
    <n v="1.0462828046677659"/>
    <n v="1.0255643332882061"/>
    <n v="1.147985661336365"/>
    <n v="0.8453797869153159"/>
    <x v="1"/>
    <x v="1"/>
  </r>
  <r>
    <x v="55"/>
    <x v="20"/>
    <n v="1.097868925423755"/>
    <n v="1.0761289467024919"/>
    <n v="1.2243620912855571"/>
    <n v="0.8105699314414988"/>
    <x v="1"/>
    <x v="17"/>
  </r>
  <r>
    <x v="55"/>
    <x v="22"/>
    <n v="0.98069750273492795"/>
    <n v="0.96127775020552353"/>
    <n v="1.125356494514804"/>
    <n v="0.81478442741706825"/>
    <x v="1"/>
    <x v="19"/>
  </r>
  <r>
    <x v="55"/>
    <x v="2"/>
    <n v="1.0419987385887901"/>
    <n v="1.021365100200893"/>
    <n v="1.1032111221678591"/>
    <n v="0.89014125550920142"/>
    <x v="1"/>
    <x v="2"/>
  </r>
  <r>
    <x v="55"/>
    <x v="26"/>
    <n v="0.91980181494993662"/>
    <n v="0.89714659783294315"/>
    <n v="1.180642449396172"/>
    <n v="0.71104594318301562"/>
    <x v="2"/>
    <x v="22"/>
  </r>
  <r>
    <x v="55"/>
    <x v="3"/>
    <n v="0.99299275069232784"/>
    <n v="0.96853480116788637"/>
    <n v="1.0897758269668041"/>
    <n v="0.85870341859759669"/>
    <x v="2"/>
    <x v="3"/>
  </r>
  <r>
    <x v="55"/>
    <x v="4"/>
    <n v="0.90650915200027271"/>
    <n v="0.89291151472026864"/>
    <n v="1.1942359432938949"/>
    <n v="0.69643763193592634"/>
    <x v="3"/>
    <x v="4"/>
  </r>
  <r>
    <x v="55"/>
    <x v="32"/>
    <n v="0.75178021837622977"/>
    <n v="0.74050351510058632"/>
    <n v="1.275312357939274"/>
    <n v="0.52682203199574407"/>
    <x v="3"/>
    <x v="26"/>
  </r>
  <r>
    <x v="55"/>
    <x v="27"/>
    <n v="0.94364099114524669"/>
    <n v="0.92948637627806796"/>
    <n v="1.17252295206452"/>
    <n v="0.74382904853378462"/>
    <x v="3"/>
    <x v="23"/>
  </r>
  <r>
    <x v="55"/>
    <x v="33"/>
    <n v="1.0580739913476731"/>
    <n v="1.042202881477458"/>
    <n v="1.2344359139484451"/>
    <n v="0.77606179133024578"/>
    <x v="3"/>
    <x v="27"/>
  </r>
  <r>
    <x v="55"/>
    <x v="34"/>
    <n v="0.75329203588692606"/>
    <n v="0.74199265534862213"/>
    <n v="1.324833084348261"/>
    <n v="0.50046530529869382"/>
    <x v="3"/>
    <x v="28"/>
  </r>
  <r>
    <x v="55"/>
    <x v="5"/>
    <n v="1.077358315904583"/>
    <n v="1.0665847327455369"/>
    <n v="1.0244040216433969"/>
    <n v="1.031182604658649"/>
    <x v="4"/>
    <x v="5"/>
  </r>
  <r>
    <x v="55"/>
    <x v="28"/>
    <n v="0.71680163746347503"/>
    <n v="0.70963362108884032"/>
    <n v="1.301597407473182"/>
    <n v="0.49064439111300551"/>
    <x v="4"/>
    <x v="24"/>
  </r>
  <r>
    <x v="55"/>
    <x v="40"/>
    <n v="0.73608994809974482"/>
    <n v="0.71795965381157378"/>
    <n v="1.158819695243243"/>
    <n v="0.58408738226068402"/>
    <x v="15"/>
    <x v="24"/>
  </r>
  <r>
    <x v="55"/>
    <x v="35"/>
    <n v="0.79661607320627736"/>
    <n v="0.77271759101008897"/>
    <n v="1.279160909704439"/>
    <n v="0.54742616118002274"/>
    <x v="10"/>
    <x v="29"/>
  </r>
  <r>
    <x v="55"/>
    <x v="15"/>
    <n v="1.168550027674859"/>
    <n v="1.133493526844614"/>
    <n v="1.1495703384019571"/>
    <n v="0.93254387735005062"/>
    <x v="10"/>
    <x v="12"/>
  </r>
  <r>
    <x v="55"/>
    <x v="29"/>
    <n v="0.93700032729329719"/>
    <n v="0.90889031747449822"/>
    <n v="1.150467502161922"/>
    <n v="0.74694285831390317"/>
    <x v="10"/>
    <x v="25"/>
  </r>
  <r>
    <x v="55"/>
    <x v="30"/>
    <n v="0.74223478591356551"/>
    <n v="0.71996774233615857"/>
    <n v="1.2763853583968721"/>
    <n v="0.51160938125059396"/>
    <x v="10"/>
    <x v="14"/>
  </r>
  <r>
    <x v="55"/>
    <x v="6"/>
    <n v="1.0744398305828311"/>
    <n v="1.0744398305828311"/>
    <n v="1.0183926967112309"/>
    <n v="1.047371405756732"/>
    <x v="5"/>
    <x v="6"/>
  </r>
  <r>
    <x v="55"/>
    <x v="42"/>
    <n v="0.976944616329388"/>
    <n v="0.96717517016609411"/>
    <n v="1.0976478553051401"/>
    <n v="0.84890070082766123"/>
    <x v="16"/>
    <x v="34"/>
  </r>
  <r>
    <x v="55"/>
    <x v="43"/>
    <n v="1.0134997569642941"/>
    <n v="1.0033647593946511"/>
    <n v="1.13862058662405"/>
    <n v="0.83661991634253474"/>
    <x v="16"/>
    <x v="7"/>
  </r>
  <r>
    <x v="55"/>
    <x v="44"/>
    <n v="1.145386329912311"/>
    <n v="1.1227054124883049"/>
    <n v="1.0995448397024661"/>
    <n v="0.98303208696573741"/>
    <x v="6"/>
    <x v="35"/>
  </r>
  <r>
    <x v="55"/>
    <x v="23"/>
    <n v="1.1256308640194539"/>
    <n v="1.103341143939861"/>
    <n v="1.2797554433730149"/>
    <n v="0.78114567727018258"/>
    <x v="6"/>
    <x v="20"/>
  </r>
  <r>
    <x v="55"/>
    <x v="16"/>
    <n v="1.1428264746641379"/>
    <n v="1.120196247443066"/>
    <n v="1.17175893712103"/>
    <n v="0.89726459022508465"/>
    <x v="6"/>
    <x v="13"/>
  </r>
  <r>
    <x v="55"/>
    <x v="45"/>
    <n v="0.976944616329388"/>
    <n v="0.95759917838227149"/>
    <n v="1.0976478553051401"/>
    <n v="0.84049574339372413"/>
    <x v="6"/>
    <x v="36"/>
  </r>
  <r>
    <x v="55"/>
    <x v="21"/>
    <n v="1.11545186043174"/>
    <n v="1.0933637047796261"/>
    <n v="1.043830860942083"/>
    <n v="1.0296330329430661"/>
    <x v="6"/>
    <x v="18"/>
  </r>
  <r>
    <x v="55"/>
    <x v="7"/>
    <n v="1.0262083919064999"/>
    <n v="1.005887433650926"/>
    <n v="1.1083797319786399"/>
    <n v="0.87093426407216901"/>
    <x v="6"/>
    <x v="7"/>
  </r>
  <r>
    <x v="55"/>
    <x v="17"/>
    <n v="0.76175081432596836"/>
    <n v="0.74666663978486003"/>
    <n v="1.3029425225284981"/>
    <n v="0.51550322548575478"/>
    <x v="6"/>
    <x v="14"/>
  </r>
  <r>
    <x v="55"/>
    <x v="41"/>
    <n v="1.0877158609954041"/>
    <n v="1.0715215801865401"/>
    <n v="1.074739940411283"/>
    <n v="0.96867073161703399"/>
    <x v="8"/>
    <x v="33"/>
  </r>
  <r>
    <x v="55"/>
    <x v="36"/>
    <n v="1.0550253281824451"/>
    <n v="1.023842313556363"/>
    <n v="1.1391521447937749"/>
    <n v="0.85313674796403094"/>
    <x v="13"/>
    <x v="30"/>
  </r>
  <r>
    <x v="55"/>
    <x v="38"/>
    <n v="1.07812944321772"/>
    <n v="1.0462635483442899"/>
    <n v="1.0458783007451711"/>
    <n v="0.9825790071588365"/>
    <x v="13"/>
    <x v="31"/>
  </r>
  <r>
    <x v="55"/>
    <x v="24"/>
    <n v="0.80079038122111446"/>
    <n v="0.7888382859790084"/>
    <n v="1.247008584373998"/>
    <n v="0.57912292927989295"/>
    <x v="7"/>
    <x v="21"/>
  </r>
  <r>
    <x v="55"/>
    <x v="46"/>
    <n v="0.976944616329388"/>
    <n v="0.96236335339909873"/>
    <n v="1.0976478553051401"/>
    <n v="0.84467731425637949"/>
    <x v="7"/>
    <x v="37"/>
  </r>
  <r>
    <x v="55"/>
    <x v="25"/>
    <n v="0.76387802721763653"/>
    <n v="0.75247686263229874"/>
    <n v="1.2333878899706661"/>
    <n v="0.56098803519478047"/>
    <x v="7"/>
    <x v="14"/>
  </r>
  <r>
    <x v="55"/>
    <x v="19"/>
    <n v="0.93267221771778785"/>
    <n v="0.90019109570771572"/>
    <n v="1.1742100522763661"/>
    <n v="0.71893661275782539"/>
    <x v="12"/>
    <x v="16"/>
  </r>
  <r>
    <x v="55"/>
    <x v="39"/>
    <n v="0.75076912770988791"/>
    <n v="0.72462293918267795"/>
    <n v="1.542924672142481"/>
    <n v="0.39484756591401532"/>
    <x v="12"/>
    <x v="32"/>
  </r>
  <r>
    <x v="55"/>
    <x v="8"/>
    <n v="1.0275466548091949"/>
    <n v="1.0002307095434899"/>
    <n v="1.125571661474245"/>
    <n v="0.84757428873482876"/>
    <x v="0"/>
    <x v="8"/>
  </r>
  <r>
    <x v="55"/>
    <x v="18"/>
    <n v="0.99055105993903791"/>
    <n v="0.95605425685658385"/>
    <n v="1.108922027758489"/>
    <n v="0.82722018848506174"/>
    <x v="12"/>
    <x v="15"/>
  </r>
  <r>
    <x v="55"/>
    <x v="9"/>
    <n v="0.93221515153954282"/>
    <n v="0.91830149256134075"/>
    <n v="1.1255824760837081"/>
    <n v="0.77813874092015078"/>
    <x v="7"/>
    <x v="1"/>
  </r>
  <r>
    <x v="55"/>
    <x v="10"/>
    <n v="0.98265461269155618"/>
    <n v="0.96802451920235177"/>
    <n v="1.1421365877975449"/>
    <n v="0.8036761787982144"/>
    <x v="8"/>
    <x v="9"/>
  </r>
  <r>
    <x v="55"/>
    <x v="11"/>
    <n v="0.97075035302683266"/>
    <n v="0.95640428869638694"/>
    <n v="1.1057217266093371"/>
    <n v="0.83087814254033721"/>
    <x v="9"/>
    <x v="1"/>
  </r>
  <r>
    <x v="55"/>
    <x v="12"/>
    <n v="1.022878427798247"/>
    <n v="0.99219207496429962"/>
    <n v="1.152820391630859"/>
    <n v="0.81307282113984192"/>
    <x v="10"/>
    <x v="1"/>
  </r>
  <r>
    <x v="55"/>
    <x v="13"/>
    <n v="1.097125548368332"/>
    <n v="1.097125548368332"/>
    <n v="1.0410433600508739"/>
    <n v="1.0370506846190419"/>
    <x v="11"/>
    <x v="10"/>
  </r>
  <r>
    <x v="55"/>
    <x v="14"/>
    <n v="1.121252719596989"/>
    <n v="1.0822041174219701"/>
    <n v="1.1061577525620669"/>
    <n v="0.93964820291009188"/>
    <x v="12"/>
    <x v="11"/>
  </r>
  <r>
    <x v="55"/>
    <x v="37"/>
    <n v="0.81264163243262977"/>
    <n v="0.79654971891911241"/>
    <n v="1.265586907638039"/>
    <n v="0.57280147268900761"/>
    <x v="14"/>
    <x v="21"/>
  </r>
  <r>
    <x v="55"/>
    <x v="31"/>
    <n v="1.09062265612951"/>
    <n v="1.057903976445624"/>
    <n v="1.2422623160439381"/>
    <n v="0.78081404019098277"/>
    <x v="10"/>
    <x v="20"/>
  </r>
  <r>
    <x v="56"/>
    <x v="0"/>
    <n v="1.0740928571503381"/>
    <n v="1.0433742251411069"/>
    <n v="1.124299381631521"/>
    <n v="0.88553420984818421"/>
    <x v="0"/>
    <x v="0"/>
  </r>
  <r>
    <x v="56"/>
    <x v="1"/>
    <n v="1.0483499673984069"/>
    <n v="1.0275905621033889"/>
    <n v="1.1381348792195489"/>
    <n v="0.85733169727537484"/>
    <x v="1"/>
    <x v="1"/>
  </r>
  <r>
    <x v="56"/>
    <x v="20"/>
    <n v="1.1059798925014419"/>
    <n v="1.0840793005707201"/>
    <n v="1.212318713877081"/>
    <n v="0.82793743437379042"/>
    <x v="1"/>
    <x v="17"/>
  </r>
  <r>
    <x v="56"/>
    <x v="22"/>
    <n v="0.97540354315714628"/>
    <n v="0.95608862151047014"/>
    <n v="1.123497451050131"/>
    <n v="0.81226403019268201"/>
    <x v="1"/>
    <x v="19"/>
  </r>
  <r>
    <x v="56"/>
    <x v="2"/>
    <n v="1.0468851635820999"/>
    <n v="1.026154764303246"/>
    <n v="1.097753637264306"/>
    <n v="0.90054626056684595"/>
    <x v="1"/>
    <x v="2"/>
  </r>
  <r>
    <x v="56"/>
    <x v="26"/>
    <n v="0.91119270841931499"/>
    <n v="0.88874953826120384"/>
    <n v="1.1731049402589699"/>
    <n v="0.71073512467012223"/>
    <x v="2"/>
    <x v="22"/>
  </r>
  <r>
    <x v="56"/>
    <x v="3"/>
    <n v="0.99216607783309441"/>
    <n v="0.96772848970912673"/>
    <n v="1.083800003035319"/>
    <n v="0.86461889010055071"/>
    <x v="2"/>
    <x v="3"/>
  </r>
  <r>
    <x v="56"/>
    <x v="4"/>
    <n v="0.91021479250790649"/>
    <n v="0.89656157062028785"/>
    <n v="1.168276279103188"/>
    <n v="0.72113460654994499"/>
    <x v="3"/>
    <x v="4"/>
  </r>
  <r>
    <x v="56"/>
    <x v="32"/>
    <n v="0.74722606598924191"/>
    <n v="0.73601767499940329"/>
    <n v="1.2677747961548309"/>
    <n v="0.52799436158139224"/>
    <x v="3"/>
    <x v="26"/>
  </r>
  <r>
    <x v="56"/>
    <x v="27"/>
    <n v="0.93831589884477029"/>
    <n v="0.92424116036209869"/>
    <n v="1.164384829359205"/>
    <n v="0.74687883357877904"/>
    <x v="3"/>
    <x v="23"/>
  </r>
  <r>
    <x v="56"/>
    <x v="33"/>
    <n v="1.070177005920167"/>
    <n v="1.054124350831364"/>
    <n v="1.225014899839459"/>
    <n v="0.79340316098976038"/>
    <x v="3"/>
    <x v="27"/>
  </r>
  <r>
    <x v="56"/>
    <x v="34"/>
    <n v="0.74439417880000291"/>
    <n v="0.73322826611800285"/>
    <n v="1.3253237735393399"/>
    <n v="0.49429750125010008"/>
    <x v="3"/>
    <x v="28"/>
  </r>
  <r>
    <x v="56"/>
    <x v="5"/>
    <n v="1.0782140634877639"/>
    <n v="1.067431922852887"/>
    <n v="1.0241286708574491"/>
    <n v="1.0323901502499659"/>
    <x v="4"/>
    <x v="5"/>
  </r>
  <r>
    <x v="56"/>
    <x v="28"/>
    <n v="0.7092315910887983"/>
    <n v="0.7021392751779103"/>
    <n v="1.299687939958482"/>
    <n v="0.48646157539208601"/>
    <x v="4"/>
    <x v="24"/>
  </r>
  <r>
    <x v="56"/>
    <x v="40"/>
    <n v="0.72995237239935229"/>
    <n v="0.71197324992646194"/>
    <n v="1.1508154470395009"/>
    <n v="0.58486511892782023"/>
    <x v="15"/>
    <x v="24"/>
  </r>
  <r>
    <x v="56"/>
    <x v="35"/>
    <n v="0.79424465436593128"/>
    <n v="0.77041731473495334"/>
    <n v="1.2700405993499559"/>
    <n v="0.55129161726986875"/>
    <x v="10"/>
    <x v="29"/>
  </r>
  <r>
    <x v="56"/>
    <x v="15"/>
    <n v="1.1706310702756291"/>
    <n v="1.1355121381673601"/>
    <n v="1.1389557572389339"/>
    <n v="0.94641624250110734"/>
    <x v="10"/>
    <x v="12"/>
  </r>
  <r>
    <x v="56"/>
    <x v="29"/>
    <n v="0.93170209139418381"/>
    <n v="0.90375102865235823"/>
    <n v="1.148940841662351"/>
    <n v="0.74410131128505441"/>
    <x v="10"/>
    <x v="25"/>
  </r>
  <r>
    <x v="56"/>
    <x v="30"/>
    <n v="0.72859982983953042"/>
    <n v="0.7067418349443445"/>
    <n v="1.288517987712148"/>
    <n v="0.49560322046801508"/>
    <x v="10"/>
    <x v="14"/>
  </r>
  <r>
    <x v="56"/>
    <x v="6"/>
    <n v="1.0746766652030759"/>
    <n v="1.0746766652030759"/>
    <n v="1.017315165996068"/>
    <n v="1.04915605755126"/>
    <x v="5"/>
    <x v="6"/>
  </r>
  <r>
    <x v="56"/>
    <x v="42"/>
    <n v="0.9799866484774602"/>
    <n v="0.9701867819926856"/>
    <n v="1.0923553882879311"/>
    <n v="0.85732564727959903"/>
    <x v="16"/>
    <x v="34"/>
  </r>
  <r>
    <x v="56"/>
    <x v="43"/>
    <n v="1.032744958346556"/>
    <n v="1.0224175087630909"/>
    <n v="1.1452876711739419"/>
    <n v="0.84556667452028722"/>
    <x v="16"/>
    <x v="7"/>
  </r>
  <r>
    <x v="56"/>
    <x v="44"/>
    <n v="1.1605801128577451"/>
    <n v="1.13759832844472"/>
    <n v="1.1035066069864119"/>
    <n v="0.99106932064604192"/>
    <x v="6"/>
    <x v="35"/>
  </r>
  <r>
    <x v="56"/>
    <x v="23"/>
    <n v="1.1355758771593281"/>
    <n v="1.11308922612647"/>
    <n v="1.26229438037607"/>
    <n v="0.80335050464740898"/>
    <x v="6"/>
    <x v="20"/>
  </r>
  <r>
    <x v="56"/>
    <x v="16"/>
    <n v="1.1539813587215839"/>
    <n v="1.1311302427072949"/>
    <n v="1.1628265059248479"/>
    <n v="0.91578119725208074"/>
    <x v="6"/>
    <x v="13"/>
  </r>
  <r>
    <x v="56"/>
    <x v="45"/>
    <n v="0.9799866484774602"/>
    <n v="0.96058097226998562"/>
    <n v="1.0923553882879311"/>
    <n v="0.84883727453425639"/>
    <x v="6"/>
    <x v="36"/>
  </r>
  <r>
    <x v="56"/>
    <x v="21"/>
    <n v="1.1171978254249639"/>
    <n v="1.095075096208628"/>
    <n v="1.042236300881912"/>
    <n v="1.0334541863018121"/>
    <x v="6"/>
    <x v="18"/>
  </r>
  <r>
    <x v="56"/>
    <x v="7"/>
    <n v="1.0295578616436589"/>
    <n v="1.009170577254676"/>
    <n v="1.1016286530105119"/>
    <n v="0.88128274597134038"/>
    <x v="6"/>
    <x v="7"/>
  </r>
  <r>
    <x v="56"/>
    <x v="17"/>
    <n v="0.7468703095562228"/>
    <n v="0.73208079847590146"/>
    <n v="1.320804736509841"/>
    <n v="0.49588954416471398"/>
    <x v="6"/>
    <x v="14"/>
  </r>
  <r>
    <x v="56"/>
    <x v="41"/>
    <n v="1.0856613166424729"/>
    <n v="1.0694976245832799"/>
    <n v="1.0698335520976221"/>
    <n v="0.97305440843138902"/>
    <x v="8"/>
    <x v="33"/>
  </r>
  <r>
    <x v="56"/>
    <x v="36"/>
    <n v="1.048958335630461"/>
    <n v="1.017954640981285"/>
    <n v="1.1312263230661179"/>
    <n v="0.85656263048060499"/>
    <x v="13"/>
    <x v="30"/>
  </r>
  <r>
    <x v="56"/>
    <x v="38"/>
    <n v="1.0805190581451971"/>
    <n v="1.0485825342591319"/>
    <n v="1.0457503884670161"/>
    <n v="0.98492547638286876"/>
    <x v="13"/>
    <x v="31"/>
  </r>
  <r>
    <x v="56"/>
    <x v="24"/>
    <n v="0.79494747116106612"/>
    <n v="0.78308258353179649"/>
    <n v="1.24064337735148"/>
    <n v="0.57903100434358901"/>
    <x v="7"/>
    <x v="21"/>
  </r>
  <r>
    <x v="56"/>
    <x v="46"/>
    <n v="0.9799866484774602"/>
    <n v="0.96535998208227425"/>
    <n v="1.0923553882879311"/>
    <n v="0.85306034555183985"/>
    <x v="7"/>
    <x v="37"/>
  </r>
  <r>
    <x v="56"/>
    <x v="25"/>
    <n v="0.75098472169361075"/>
    <n v="0.73977599450415399"/>
    <n v="1.2427190807907409"/>
    <n v="0.54573031755022283"/>
    <x v="7"/>
    <x v="14"/>
  </r>
  <r>
    <x v="56"/>
    <x v="19"/>
    <n v="0.9250534429507552"/>
    <n v="0.89283765140520666"/>
    <n v="1.1740822162692299"/>
    <n v="0.71317249043462461"/>
    <x v="12"/>
    <x v="16"/>
  </r>
  <r>
    <x v="56"/>
    <x v="39"/>
    <n v="0.73705690746793273"/>
    <n v="0.71138825894914914"/>
    <n v="1.548769808299749"/>
    <n v="0.38558938506201429"/>
    <x v="12"/>
    <x v="32"/>
  </r>
  <r>
    <x v="56"/>
    <x v="8"/>
    <n v="1.027256343610242"/>
    <n v="0.99994811587715049"/>
    <n v="1.116507620270613"/>
    <n v="0.85698081244117064"/>
    <x v="0"/>
    <x v="8"/>
  </r>
  <r>
    <x v="56"/>
    <x v="18"/>
    <n v="0.98584622104278508"/>
    <n v="0.95151326807114589"/>
    <n v="1.108866014580993"/>
    <n v="0.82334934860756326"/>
    <x v="12"/>
    <x v="15"/>
  </r>
  <r>
    <x v="56"/>
    <x v="9"/>
    <n v="0.93240009259315426"/>
    <n v="0.91848367330071923"/>
    <n v="1.1170196809817441"/>
    <n v="0.78665858335174443"/>
    <x v="7"/>
    <x v="1"/>
  </r>
  <r>
    <x v="56"/>
    <x v="10"/>
    <n v="0.98121556442195046"/>
    <n v="0.96660689596901828"/>
    <n v="1.1290191254866759"/>
    <n v="0.81558282333785126"/>
    <x v="8"/>
    <x v="9"/>
  </r>
  <r>
    <x v="56"/>
    <x v="11"/>
    <n v="0.97241062454337346"/>
    <n v="0.95804002418066359"/>
    <n v="1.097976081061226"/>
    <n v="0.84053078042143636"/>
    <x v="9"/>
    <x v="1"/>
  </r>
  <r>
    <x v="56"/>
    <x v="12"/>
    <n v="1.0279575510557211"/>
    <n v="0.99711882452404921"/>
    <n v="1.1427804825376531"/>
    <n v="0.82717799970341799"/>
    <x v="10"/>
    <x v="1"/>
  </r>
  <r>
    <x v="56"/>
    <x v="13"/>
    <n v="1.097825992931017"/>
    <n v="1.097825992931017"/>
    <n v="1.0398550580800321"/>
    <n v="1.039373349979078"/>
    <x v="11"/>
    <x v="10"/>
  </r>
  <r>
    <x v="56"/>
    <x v="14"/>
    <n v="1.124440088860396"/>
    <n v="1.085280483775706"/>
    <n v="1.107307306421192"/>
    <n v="0.94095003236068775"/>
    <x v="12"/>
    <x v="11"/>
  </r>
  <r>
    <x v="56"/>
    <x v="37"/>
    <n v="0.81360103466865208"/>
    <n v="0.79749012309105505"/>
    <n v="1.252838540882139"/>
    <n v="0.58166397377067258"/>
    <x v="14"/>
    <x v="21"/>
  </r>
  <r>
    <x v="56"/>
    <x v="31"/>
    <n v="1.104259763096149"/>
    <n v="1.071131970203264"/>
    <n v="1.235178233723"/>
    <n v="0.79693242976563272"/>
    <x v="10"/>
    <x v="20"/>
  </r>
  <r>
    <x v="57"/>
    <x v="0"/>
    <n v="1.0875925600196179"/>
    <n v="1.056487841833653"/>
    <n v="1.119981457126201"/>
    <n v="0.90150748765082744"/>
    <x v="0"/>
    <x v="0"/>
  </r>
  <r>
    <x v="57"/>
    <x v="1"/>
    <n v="1.0586914379449901"/>
    <n v="1.03772725105499"/>
    <n v="1.1314000848038841"/>
    <n v="0.87301264026472492"/>
    <x v="1"/>
    <x v="1"/>
  </r>
  <r>
    <x v="57"/>
    <x v="47"/>
    <n v="1.045690086797024"/>
    <n v="1.024983352405004"/>
    <n v="1.0662717837040081"/>
    <n v="0.9369183139338243"/>
    <x v="1"/>
    <x v="38"/>
  </r>
  <r>
    <x v="57"/>
    <x v="20"/>
    <n v="1.121707980861653"/>
    <n v="1.0994959416366701"/>
    <n v="1.201407639262873"/>
    <n v="0.85040750821007638"/>
    <x v="1"/>
    <x v="17"/>
  </r>
  <r>
    <x v="57"/>
    <x v="22"/>
    <n v="0.97657784832923922"/>
    <n v="0.95723967311479885"/>
    <n v="1.1254976917414921"/>
    <n v="0.81121923110516603"/>
    <x v="1"/>
    <x v="19"/>
  </r>
  <r>
    <x v="57"/>
    <x v="2"/>
    <n v="1.055410983246948"/>
    <n v="1.03451175585592"/>
    <n v="1.0933872435681149"/>
    <n v="0.91296016066735985"/>
    <x v="1"/>
    <x v="2"/>
  </r>
  <r>
    <x v="57"/>
    <x v="26"/>
    <n v="0.90259001142574113"/>
    <n v="0.88035873035614165"/>
    <n v="1.170202062415356"/>
    <n v="0.70647121697759518"/>
    <x v="2"/>
    <x v="22"/>
  </r>
  <r>
    <x v="57"/>
    <x v="3"/>
    <n v="0.99497453161425886"/>
    <n v="0.97046776975183879"/>
    <n v="1.0771134759745871"/>
    <n v="0.87461127824362805"/>
    <x v="2"/>
    <x v="3"/>
  </r>
  <r>
    <x v="57"/>
    <x v="4"/>
    <n v="0.91337149566858022"/>
    <n v="0.89967092323355147"/>
    <n v="1.1563798435880031"/>
    <n v="0.73407928069977946"/>
    <x v="3"/>
    <x v="4"/>
  </r>
  <r>
    <x v="57"/>
    <x v="32"/>
    <n v="0.74303078004427847"/>
    <n v="0.73188531834361426"/>
    <n v="1.263341961402987"/>
    <n v="0.52761088339309192"/>
    <x v="3"/>
    <x v="26"/>
  </r>
  <r>
    <x v="57"/>
    <x v="27"/>
    <n v="0.9353734486470876"/>
    <n v="0.92134284691738133"/>
    <n v="1.1579436990805401"/>
    <n v="0.75034129246156889"/>
    <x v="3"/>
    <x v="23"/>
  </r>
  <r>
    <x v="57"/>
    <x v="33"/>
    <n v="1.087608291073646"/>
    <n v="1.071294166707542"/>
    <n v="1.218778642221128"/>
    <n v="0.81210834095695128"/>
    <x v="3"/>
    <x v="27"/>
  </r>
  <r>
    <x v="57"/>
    <x v="34"/>
    <n v="0.72978240870419142"/>
    <n v="0.71883567257362857"/>
    <n v="1.3392344551682269"/>
    <n v="0.47756265864273051"/>
    <x v="3"/>
    <x v="28"/>
  </r>
  <r>
    <x v="57"/>
    <x v="5"/>
    <n v="1.0791765176718711"/>
    <n v="1.0683847524951531"/>
    <n v="1.0222375079541479"/>
    <n v="1.035989000756415"/>
    <x v="4"/>
    <x v="5"/>
  </r>
  <r>
    <x v="57"/>
    <x v="28"/>
    <n v="0.69805401357114349"/>
    <n v="0.69107347343543202"/>
    <n v="1.3114795146861109"/>
    <n v="0.47277892330178489"/>
    <x v="4"/>
    <x v="24"/>
  </r>
  <r>
    <x v="57"/>
    <x v="40"/>
    <n v="0.7201536393120519"/>
    <n v="0.70241586494476005"/>
    <n v="1.145821657432317"/>
    <n v="0.58053776248661693"/>
    <x v="15"/>
    <x v="24"/>
  </r>
  <r>
    <x v="57"/>
    <x v="35"/>
    <n v="0.79355926394201315"/>
    <n v="0.76975248602375268"/>
    <n v="1.2387164146514129"/>
    <n v="0.57041436042463911"/>
    <x v="10"/>
    <x v="29"/>
  </r>
  <r>
    <x v="57"/>
    <x v="15"/>
    <n v="1.175720718205864"/>
    <n v="1.1404490966596881"/>
    <n v="1.1222651726353841"/>
    <n v="0.97038086858536721"/>
    <x v="10"/>
    <x v="12"/>
  </r>
  <r>
    <x v="57"/>
    <x v="29"/>
    <n v="0.93127216075662411"/>
    <n v="0.90333399593392538"/>
    <n v="1.1548940313028171"/>
    <n v="0.73839604717672691"/>
    <x v="10"/>
    <x v="25"/>
  </r>
  <r>
    <x v="57"/>
    <x v="30"/>
    <n v="0.70867671163639823"/>
    <n v="0.68741641028730627"/>
    <n v="1.334257178898431"/>
    <n v="0.45907593575083899"/>
    <x v="10"/>
    <x v="14"/>
  </r>
  <r>
    <x v="57"/>
    <x v="6"/>
    <n v="1.075144766100415"/>
    <n v="1.075144766100415"/>
    <n v="1.0168781533826869"/>
    <n v="1.050244609638501"/>
    <x v="5"/>
    <x v="6"/>
  </r>
  <r>
    <x v="57"/>
    <x v="42"/>
    <n v="0.98750457455595619"/>
    <n v="0.97762952881039666"/>
    <n v="1.09101577901855"/>
    <n v="0.86538799532713018"/>
    <x v="16"/>
    <x v="34"/>
  </r>
  <r>
    <x v="57"/>
    <x v="43"/>
    <n v="1.053939767236638"/>
    <n v="1.043400369564272"/>
    <n v="1.153462316615264"/>
    <n v="0.85437043439689664"/>
    <x v="16"/>
    <x v="7"/>
  </r>
  <r>
    <x v="57"/>
    <x v="44"/>
    <n v="1.1878982762229511"/>
    <n v="1.1643755380799219"/>
    <n v="1.122791617850085"/>
    <n v="0.99008902503604779"/>
    <x v="6"/>
    <x v="35"/>
  </r>
  <r>
    <x v="57"/>
    <x v="23"/>
    <n v="1.1491036414202029"/>
    <n v="1.1263491138673281"/>
    <n v="1.2425972291088829"/>
    <n v="0.83101811051727648"/>
    <x v="6"/>
    <x v="20"/>
  </r>
  <r>
    <x v="57"/>
    <x v="16"/>
    <n v="1.1784261004232379"/>
    <n v="1.1550909301178269"/>
    <n v="1.163345670089015"/>
    <n v="0.93459592884828935"/>
    <x v="6"/>
    <x v="13"/>
  </r>
  <r>
    <x v="57"/>
    <x v="45"/>
    <n v="0.98750457455595619"/>
    <n v="0.96795002852514511"/>
    <n v="1.09101577901855"/>
    <n v="0.85681979735359415"/>
    <x v="6"/>
    <x v="36"/>
  </r>
  <r>
    <x v="57"/>
    <x v="21"/>
    <n v="1.1183790354947829"/>
    <n v="1.096232915980035"/>
    <n v="1.0407699290798991"/>
    <n v="1.0365880748216441"/>
    <x v="6"/>
    <x v="18"/>
  </r>
  <r>
    <x v="57"/>
    <x v="7"/>
    <n v="1.0353882698461949"/>
    <n v="1.014885531829439"/>
    <n v="1.0932539911079711"/>
    <n v="0.8957927870829645"/>
    <x v="6"/>
    <x v="7"/>
  </r>
  <r>
    <x v="57"/>
    <x v="17"/>
    <n v="0.72479891172615574"/>
    <n v="0.71044645802860806"/>
    <n v="1.366753001168908"/>
    <n v="0.4587386188670679"/>
    <x v="6"/>
    <x v="14"/>
  </r>
  <r>
    <x v="57"/>
    <x v="41"/>
    <n v="1.088893025634345"/>
    <n v="1.072681218801079"/>
    <n v="1.0672362081038751"/>
    <n v="0.97927779085319933"/>
    <x v="8"/>
    <x v="33"/>
  </r>
  <r>
    <x v="57"/>
    <x v="36"/>
    <n v="1.0507028113187551"/>
    <n v="1.019647555811797"/>
    <n v="1.123244765065577"/>
    <n v="0.86653461917650765"/>
    <x v="13"/>
    <x v="30"/>
  </r>
  <r>
    <x v="57"/>
    <x v="38"/>
    <n v="1.081498820977741"/>
    <n v="1.04953333858431"/>
    <n v="1.044325475044342"/>
    <n v="0.98770219169915374"/>
    <x v="13"/>
    <x v="31"/>
  </r>
  <r>
    <x v="57"/>
    <x v="24"/>
    <n v="0.79021959575844103"/>
    <n v="0.77842527343368817"/>
    <n v="1.2443810128022521"/>
    <n v="0.57316835100304153"/>
    <x v="7"/>
    <x v="21"/>
  </r>
  <r>
    <x v="57"/>
    <x v="46"/>
    <n v="0.98750457455595619"/>
    <n v="0.97276570030885245"/>
    <n v="1.09101577901855"/>
    <n v="0.86108258241505486"/>
    <x v="7"/>
    <x v="37"/>
  </r>
  <r>
    <x v="57"/>
    <x v="25"/>
    <n v="0.73540215791405461"/>
    <n v="0.72442600630339715"/>
    <n v="1.2666012795147199"/>
    <n v="0.52035309418750753"/>
    <x v="7"/>
    <x v="14"/>
  </r>
  <r>
    <x v="57"/>
    <x v="19"/>
    <n v="0.92524962407540401"/>
    <n v="0.89302700035138494"/>
    <n v="1.175506266756464"/>
    <n v="0.71211422563009352"/>
    <x v="12"/>
    <x v="16"/>
  </r>
  <r>
    <x v="57"/>
    <x v="39"/>
    <n v="0.71639948151056809"/>
    <n v="0.69145024583607073"/>
    <n v="1.57000006842437"/>
    <n v="0.36770657491010589"/>
    <x v="12"/>
    <x v="32"/>
  </r>
  <r>
    <x v="57"/>
    <x v="8"/>
    <n v="1.0344570979363059"/>
    <n v="1.006957447837989"/>
    <n v="1.1094683738974971"/>
    <n v="0.87066326437448827"/>
    <x v="0"/>
    <x v="8"/>
  </r>
  <r>
    <x v="57"/>
    <x v="18"/>
    <n v="0.98515030867440001"/>
    <n v="0.95084159145688374"/>
    <n v="1.1092303418059459"/>
    <n v="0.82238983420170741"/>
    <x v="12"/>
    <x v="15"/>
  </r>
  <r>
    <x v="57"/>
    <x v="9"/>
    <n v="0.93712574598440235"/>
    <n v="0.92313879455179937"/>
    <n v="1.1091500329062001"/>
    <n v="0.79851041938237932"/>
    <x v="7"/>
    <x v="1"/>
  </r>
  <r>
    <x v="57"/>
    <x v="10"/>
    <n v="0.9843660130636348"/>
    <n v="0.96971043966814641"/>
    <n v="1.1146729131116491"/>
    <n v="0.83298205270053705"/>
    <x v="8"/>
    <x v="9"/>
  </r>
  <r>
    <x v="57"/>
    <x v="11"/>
    <n v="0.97831740036870563"/>
    <n v="0.96385950775241946"/>
    <n v="1.0896072354813091"/>
    <n v="0.8547434192933695"/>
    <x v="9"/>
    <x v="1"/>
  </r>
  <r>
    <x v="57"/>
    <x v="12"/>
    <n v="1.0390128165496999"/>
    <n v="1.0078424320532089"/>
    <n v="1.1317463039963691"/>
    <n v="0.84750822208592524"/>
    <x v="10"/>
    <x v="1"/>
  </r>
  <r>
    <x v="57"/>
    <x v="13"/>
    <n v="1.0988072707479479"/>
    <n v="1.0988072707479479"/>
    <n v="1.037186318843367"/>
    <n v="1.044051767994278"/>
    <x v="11"/>
    <x v="10"/>
  </r>
  <r>
    <x v="57"/>
    <x v="14"/>
    <n v="1.1270613684977491"/>
    <n v="1.08781047506748"/>
    <n v="1.104554152787439"/>
    <n v="0.94643636441089185"/>
    <x v="12"/>
    <x v="11"/>
  </r>
  <r>
    <x v="57"/>
    <x v="37"/>
    <n v="0.81494077550712052"/>
    <n v="0.79880333440796969"/>
    <n v="1.2401222916521839"/>
    <n v="0.59100281465737614"/>
    <x v="14"/>
    <x v="21"/>
  </r>
  <r>
    <x v="57"/>
    <x v="31"/>
    <n v="1.1262132143810959"/>
    <n v="1.092426817949663"/>
    <n v="1.22755300286076"/>
    <n v="0.81985301638763963"/>
    <x v="10"/>
    <x v="20"/>
  </r>
  <r>
    <x v="58"/>
    <x v="0"/>
    <n v="1.1066953574007741"/>
    <n v="1.075044306745327"/>
    <n v="1.125718078859792"/>
    <n v="0.91080386817934067"/>
    <x v="0"/>
    <x v="0"/>
  </r>
  <r>
    <x v="58"/>
    <x v="1"/>
    <n v="1.072323334123694"/>
    <n v="1.0510892086955019"/>
    <n v="1.1305631081500811"/>
    <n v="0.88517032041929777"/>
    <x v="1"/>
    <x v="1"/>
  </r>
  <r>
    <x v="58"/>
    <x v="47"/>
    <n v="1.0524478011577809"/>
    <n v="1.031607250639806"/>
    <n v="1.0646939036149869"/>
    <n v="0.94493016165765364"/>
    <x v="1"/>
    <x v="38"/>
  </r>
  <r>
    <x v="58"/>
    <x v="20"/>
    <n v="1.1380223241659979"/>
    <n v="1.115487228637958"/>
    <n v="1.1940117074921539"/>
    <n v="0.87026713525561905"/>
    <x v="1"/>
    <x v="17"/>
  </r>
  <r>
    <x v="58"/>
    <x v="22"/>
    <n v="0.98330400457100109"/>
    <n v="0.96383263814385245"/>
    <n v="1.128892196456174"/>
    <n v="0.81337003615107084"/>
    <x v="1"/>
    <x v="19"/>
  </r>
  <r>
    <x v="58"/>
    <x v="2"/>
    <n v="1.064111034420802"/>
    <n v="1.0430395287887071"/>
    <n v="1.0913392352275071"/>
    <n v="0.92290519558306394"/>
    <x v="1"/>
    <x v="2"/>
  </r>
  <r>
    <x v="58"/>
    <x v="26"/>
    <n v="0.89835416989576966"/>
    <n v="0.87622721989833696"/>
    <n v="1.170735970017923"/>
    <n v="0.70270686063009524"/>
    <x v="2"/>
    <x v="22"/>
  </r>
  <r>
    <x v="58"/>
    <x v="3"/>
    <n v="0.99993031087204987"/>
    <n v="0.97530148548111284"/>
    <n v="1.0737909703689801"/>
    <n v="0.88277746663893353"/>
    <x v="2"/>
    <x v="3"/>
  </r>
  <r>
    <x v="58"/>
    <x v="4"/>
    <n v="0.91608994801606503"/>
    <n v="0.90234859879582408"/>
    <n v="1.151333871741695"/>
    <n v="0.74078563829544997"/>
    <x v="3"/>
    <x v="4"/>
  </r>
  <r>
    <x v="58"/>
    <x v="32"/>
    <n v="0.74336385162678686"/>
    <n v="0.73221339385238504"/>
    <n v="1.271965651360256"/>
    <n v="0.52284400389687535"/>
    <x v="3"/>
    <x v="26"/>
  </r>
  <r>
    <x v="58"/>
    <x v="27"/>
    <n v="0.9375914159601455"/>
    <n v="0.92352754472074328"/>
    <n v="1.15817861151678"/>
    <n v="0.75190694545581549"/>
    <x v="3"/>
    <x v="23"/>
  </r>
  <r>
    <x v="58"/>
    <x v="33"/>
    <n v="1.1064708454439369"/>
    <n v="1.089873782762278"/>
    <n v="1.2133108449692831"/>
    <n v="0.83141009678989541"/>
    <x v="3"/>
    <x v="27"/>
  </r>
  <r>
    <x v="58"/>
    <x v="34"/>
    <n v="0.7192603843182418"/>
    <n v="0.70847147855346815"/>
    <n v="1.3620230330036061"/>
    <n v="0.45968902854589172"/>
    <x v="3"/>
    <x v="28"/>
  </r>
  <r>
    <x v="58"/>
    <x v="5"/>
    <n v="1.0798556677781881"/>
    <n v="1.0690571111004059"/>
    <n v="1.0201634048960231"/>
    <n v="1.0395928165335091"/>
    <x v="4"/>
    <x v="5"/>
  </r>
  <r>
    <x v="58"/>
    <x v="28"/>
    <n v="0.68905771909257529"/>
    <n v="0.68216714190164951"/>
    <n v="1.3347810307479959"/>
    <n v="0.45532003477724331"/>
    <x v="4"/>
    <x v="24"/>
  </r>
  <r>
    <x v="58"/>
    <x v="40"/>
    <n v="0.71270625946698063"/>
    <n v="0.6951519181007989"/>
    <n v="1.1418746666237629"/>
    <n v="0.57731642334114386"/>
    <x v="15"/>
    <x v="24"/>
  </r>
  <r>
    <x v="58"/>
    <x v="35"/>
    <n v="0.79722707515686209"/>
    <n v="0.77331026290215621"/>
    <n v="1.1481496752949241"/>
    <n v="0.63731752902918626"/>
    <x v="10"/>
    <x v="29"/>
  </r>
  <r>
    <x v="58"/>
    <x v="15"/>
    <n v="1.188375495499151"/>
    <n v="1.1527242306341769"/>
    <n v="1.1175127702589509"/>
    <n v="0.98667001398686671"/>
    <x v="10"/>
    <x v="12"/>
  </r>
  <r>
    <x v="58"/>
    <x v="29"/>
    <n v="0.93541083924786372"/>
    <n v="0.90734851407042783"/>
    <n v="1.160935569578555"/>
    <n v="0.7362795999249746"/>
    <x v="10"/>
    <x v="25"/>
  </r>
  <r>
    <x v="58"/>
    <x v="30"/>
    <n v="0.69175507414524573"/>
    <n v="0.67100242192088833"/>
    <n v="1.3774338209292829"/>
    <n v="0.42857323825185212"/>
    <x v="10"/>
    <x v="14"/>
  </r>
  <r>
    <x v="58"/>
    <x v="6"/>
    <n v="1.0751271893250389"/>
    <n v="1.0751271893250389"/>
    <n v="1.0171693620145199"/>
    <n v="1.049806521935146"/>
    <x v="5"/>
    <x v="6"/>
  </r>
  <r>
    <x v="58"/>
    <x v="42"/>
    <n v="1.000978858936115"/>
    <n v="0.99096907034675363"/>
    <n v="1.099975959738946"/>
    <n v="0.86720870492231683"/>
    <x v="16"/>
    <x v="34"/>
  </r>
  <r>
    <x v="58"/>
    <x v="43"/>
    <n v="1.0745612583929061"/>
    <n v="1.0638156458089769"/>
    <n v="1.16417295712207"/>
    <n v="0.85988795172110399"/>
    <x v="16"/>
    <x v="7"/>
  </r>
  <r>
    <x v="58"/>
    <x v="44"/>
    <n v="1.215683741611032"/>
    <n v="1.1916107962325959"/>
    <n v="1.143746230931169"/>
    <n v="0.98735398439895883"/>
    <x v="6"/>
    <x v="35"/>
  </r>
  <r>
    <x v="58"/>
    <x v="23"/>
    <n v="1.1669487165525181"/>
    <n v="1.14384082117524"/>
    <n v="1.2308178466490209"/>
    <n v="0.85525238265358761"/>
    <x v="6"/>
    <x v="20"/>
  </r>
  <r>
    <x v="58"/>
    <x v="16"/>
    <n v="1.2079567161182621"/>
    <n v="1.1840367811456241"/>
    <n v="1.173918100312193"/>
    <n v="0.94595891633102458"/>
    <x v="6"/>
    <x v="13"/>
  </r>
  <r>
    <x v="58"/>
    <x v="45"/>
    <n v="1.000978858936115"/>
    <n v="0.98115749539282548"/>
    <n v="1.099975959738946"/>
    <n v="0.85862248012110587"/>
    <x v="6"/>
    <x v="36"/>
  </r>
  <r>
    <x v="58"/>
    <x v="21"/>
    <n v="1.1181248915524069"/>
    <n v="1.0959838045909731"/>
    <n v="1.0391365498159499"/>
    <n v="1.0386338384549061"/>
    <x v="6"/>
    <x v="18"/>
  </r>
  <r>
    <x v="58"/>
    <x v="7"/>
    <n v="1.043248190283369"/>
    <n v="1.022589810277758"/>
    <n v="1.089110846433369"/>
    <n v="0.90740369699228851"/>
    <x v="6"/>
    <x v="7"/>
  </r>
  <r>
    <x v="58"/>
    <x v="17"/>
    <n v="0.70750785037663555"/>
    <n v="0.69349779393353395"/>
    <n v="1.4072891062545849"/>
    <n v="0.42984158375599568"/>
    <x v="6"/>
    <x v="14"/>
  </r>
  <r>
    <x v="58"/>
    <x v="41"/>
    <n v="1.098419797052113"/>
    <n v="1.08206615243099"/>
    <n v="1.072218521005653"/>
    <n v="0.9814251559367495"/>
    <x v="8"/>
    <x v="33"/>
  </r>
  <r>
    <x v="58"/>
    <x v="36"/>
    <n v="1.0595195744476209"/>
    <n v="1.0282037249565581"/>
    <n v="1.1206462116542431"/>
    <n v="0.87664393924430806"/>
    <x v="13"/>
    <x v="30"/>
  </r>
  <r>
    <x v="58"/>
    <x v="38"/>
    <n v="1.0836103705806721"/>
    <n v="1.05158247785415"/>
    <n v="1.0443687326412019"/>
    <n v="0.98957322403065373"/>
    <x v="13"/>
    <x v="31"/>
  </r>
  <r>
    <x v="58"/>
    <x v="24"/>
    <n v="0.78778653942817067"/>
    <n v="0.776028531377004"/>
    <n v="1.2518551591297999"/>
    <n v="0.56663314117877173"/>
    <x v="7"/>
    <x v="21"/>
  </r>
  <r>
    <x v="58"/>
    <x v="46"/>
    <n v="1.0032206261283401"/>
    <n v="0.98824718394731992"/>
    <n v="1.103953805770058"/>
    <n v="0.86046720770521223"/>
    <x v="7"/>
    <x v="37"/>
  </r>
  <r>
    <x v="58"/>
    <x v="25"/>
    <n v="0.72271618454477771"/>
    <n v="0.71192937582022875"/>
    <n v="1.2911407399547421"/>
    <n v="0.49782178135673649"/>
    <x v="7"/>
    <x v="14"/>
  </r>
  <r>
    <x v="58"/>
    <x v="19"/>
    <n v="0.93407931281867662"/>
    <n v="0.90154918749663326"/>
    <n v="1.1793699936823949"/>
    <n v="0.71561481466213539"/>
    <x v="12"/>
    <x v="16"/>
  </r>
  <r>
    <x v="58"/>
    <x v="39"/>
    <n v="0.69705843459012573"/>
    <n v="0.67278276771385281"/>
    <n v="1.595554751205229"/>
    <n v="0.34978281052434301"/>
    <x v="12"/>
    <x v="32"/>
  </r>
  <r>
    <x v="58"/>
    <x v="8"/>
    <n v="1.0448742641667159"/>
    <n v="1.017097687720343"/>
    <n v="1.1080444163687619"/>
    <n v="0.88101363445487701"/>
    <x v="0"/>
    <x v="8"/>
  </r>
  <r>
    <x v="58"/>
    <x v="18"/>
    <n v="0.98779155751393555"/>
    <n v="0.95339085650598765"/>
    <n v="1.1093670888223821"/>
    <n v="0.8244524136100797"/>
    <x v="12"/>
    <x v="15"/>
  </r>
  <r>
    <x v="58"/>
    <x v="9"/>
    <n v="0.9442228683464764"/>
    <n v="0.9301299897144395"/>
    <n v="1.105851831984181"/>
    <n v="0.8079191995314039"/>
    <x v="7"/>
    <x v="1"/>
  </r>
  <r>
    <x v="58"/>
    <x v="10"/>
    <n v="0.98905612049617497"/>
    <n v="0.97433071919846526"/>
    <n v="1.105992467428665"/>
    <n v="0.84616168979499973"/>
    <x v="8"/>
    <x v="9"/>
  </r>
  <r>
    <x v="58"/>
    <x v="11"/>
    <n v="0.98463900700813112"/>
    <n v="0.97008769163362685"/>
    <n v="1.0848448772333641"/>
    <n v="0.86555823926455178"/>
    <x v="9"/>
    <x v="1"/>
  </r>
  <r>
    <x v="58"/>
    <x v="12"/>
    <n v="1.050901502822865"/>
    <n v="1.0193744577381789"/>
    <n v="1.125333041540524"/>
    <n v="0.86405273354792733"/>
    <x v="10"/>
    <x v="1"/>
  </r>
  <r>
    <x v="58"/>
    <x v="13"/>
    <n v="1.099938762120628"/>
    <n v="1.099938762120628"/>
    <n v="1.0348390446851481"/>
    <n v="1.048447233422005"/>
    <x v="11"/>
    <x v="10"/>
  </r>
  <r>
    <x v="58"/>
    <x v="14"/>
    <n v="1.128767625450847"/>
    <n v="1.089457310136638"/>
    <n v="1.0988800234957301"/>
    <n v="0.95472836903706793"/>
    <x v="12"/>
    <x v="11"/>
  </r>
  <r>
    <x v="58"/>
    <x v="37"/>
    <n v="0.81883540758542417"/>
    <n v="0.80262084505898013"/>
    <n v="1.228220477043191"/>
    <n v="0.60189892477357521"/>
    <x v="14"/>
    <x v="21"/>
  </r>
  <r>
    <x v="58"/>
    <x v="31"/>
    <n v="1.1508310397371999"/>
    <n v="1.1163061085450841"/>
    <n v="1.2269724151562189"/>
    <n v="0.83832917919957295"/>
    <x v="10"/>
    <x v="20"/>
  </r>
  <r>
    <x v="59"/>
    <x v="0"/>
    <n v="1.132542082764324"/>
    <n v="1.1001518259594281"/>
    <n v="1.136121358681075"/>
    <n v="0.92014868459611632"/>
    <x v="0"/>
    <x v="0"/>
  </r>
  <r>
    <x v="59"/>
    <x v="1"/>
    <n v="1.0847428549803511"/>
    <n v="1.063262798446087"/>
    <n v="1.1279806951633129"/>
    <n v="0.89829355806962474"/>
    <x v="1"/>
    <x v="1"/>
  </r>
  <r>
    <x v="59"/>
    <x v="47"/>
    <n v="1.062993509694234"/>
    <n v="1.0419441332646451"/>
    <n v="1.065794173136478"/>
    <n v="0.95301943098942199"/>
    <x v="1"/>
    <x v="38"/>
  </r>
  <r>
    <x v="59"/>
    <x v="20"/>
    <n v="1.154761206561876"/>
    <n v="1.1318946480160961"/>
    <n v="1.182014495137589"/>
    <n v="0.89564124117116672"/>
    <x v="1"/>
    <x v="17"/>
  </r>
  <r>
    <x v="59"/>
    <x v="22"/>
    <n v="0.98738614397007052"/>
    <n v="0.96783394309937598"/>
    <n v="1.1349825223752641"/>
    <n v="0.8106175570927292"/>
    <x v="1"/>
    <x v="19"/>
  </r>
  <r>
    <x v="59"/>
    <x v="2"/>
    <n v="1.0721050464179711"/>
    <n v="1.0508752435186051"/>
    <n v="1.0875219352105761"/>
    <n v="0.93441096374453514"/>
    <x v="1"/>
    <x v="2"/>
  </r>
  <r>
    <x v="59"/>
    <x v="26"/>
    <n v="0.8957356447573126"/>
    <n v="0.87367319045294534"/>
    <n v="1.1741608215632979"/>
    <n v="0.69779907595708157"/>
    <x v="2"/>
    <x v="22"/>
  </r>
  <r>
    <x v="59"/>
    <x v="3"/>
    <n v="1.0056128249086911"/>
    <n v="0.98084403611783622"/>
    <n v="1.070239360973275"/>
    <n v="0.89192157375555292"/>
    <x v="2"/>
    <x v="3"/>
  </r>
  <r>
    <x v="59"/>
    <x v="4"/>
    <n v="0.91917321914864225"/>
    <n v="0.90538562086141261"/>
    <n v="1.1471705743538601"/>
    <n v="0.74705812739383315"/>
    <x v="3"/>
    <x v="4"/>
  </r>
  <r>
    <x v="59"/>
    <x v="32"/>
    <n v="0.74229044671532107"/>
    <n v="0.73115609001459125"/>
    <n v="1.2855289242606589"/>
    <n v="0.51439354249381508"/>
    <x v="3"/>
    <x v="26"/>
  </r>
  <r>
    <x v="59"/>
    <x v="27"/>
    <n v="0.94086992261544056"/>
    <n v="0.92675687377620897"/>
    <n v="1.162865940826008"/>
    <n v="0.75028161568195151"/>
    <x v="3"/>
    <x v="23"/>
  </r>
  <r>
    <x v="59"/>
    <x v="33"/>
    <n v="1.123685929901201"/>
    <n v="1.106830640952682"/>
    <n v="1.202641896842936"/>
    <n v="0.85485077984292313"/>
    <x v="3"/>
    <x v="27"/>
  </r>
  <r>
    <x v="59"/>
    <x v="34"/>
    <n v="0.70710273832618853"/>
    <n v="0.69649619725129575"/>
    <n v="1.3897152930653141"/>
    <n v="0.43936208669515942"/>
    <x v="3"/>
    <x v="28"/>
  </r>
  <r>
    <x v="59"/>
    <x v="5"/>
    <n v="1.0800503979719489"/>
    <n v="1.069249893992229"/>
    <n v="1.0177216964476401"/>
    <n v="1.0432744448543489"/>
    <x v="4"/>
    <x v="5"/>
  </r>
  <r>
    <x v="59"/>
    <x v="28"/>
    <n v="0.67983504725484079"/>
    <n v="0.67303669678229239"/>
    <n v="1.3618008071929291"/>
    <n v="0.43679707579282179"/>
    <x v="4"/>
    <x v="24"/>
  </r>
  <r>
    <x v="59"/>
    <x v="40"/>
    <n v="0.70561636921083726"/>
    <n v="0.68823665568347669"/>
    <n v="1.136542612036801"/>
    <n v="0.57533101550122545"/>
    <x v="15"/>
    <x v="24"/>
  </r>
  <r>
    <x v="59"/>
    <x v="35"/>
    <n v="0.80085787061954949"/>
    <n v="0.776832134500963"/>
    <n v="1.126067353418835"/>
    <n v="0.6578654332448709"/>
    <x v="10"/>
    <x v="29"/>
  </r>
  <r>
    <x v="59"/>
    <x v="15"/>
    <n v="1.2034286815225781"/>
    <n v="1.1673258210769"/>
    <n v="1.1110462389568121"/>
    <n v="1.007319184401047"/>
    <x v="10"/>
    <x v="12"/>
  </r>
  <r>
    <x v="59"/>
    <x v="29"/>
    <n v="0.93623004315970892"/>
    <n v="0.90814314186491762"/>
    <n v="1.1707290213630011"/>
    <n v="0.72830848492685074"/>
    <x v="10"/>
    <x v="25"/>
  </r>
  <r>
    <x v="59"/>
    <x v="30"/>
    <n v="0.67554640472115879"/>
    <n v="0.65528001257952395"/>
    <n v="1.4191341835581479"/>
    <n v="0.40141544214424302"/>
    <x v="10"/>
    <x v="14"/>
  </r>
  <r>
    <x v="59"/>
    <x v="6"/>
    <n v="1.0747732118474129"/>
    <n v="1.0747732118474129"/>
    <n v="1.0181409666258341"/>
    <n v="1.048059058574319"/>
    <x v="5"/>
    <x v="6"/>
  </r>
  <r>
    <x v="59"/>
    <x v="42"/>
    <n v="1.020428403453872"/>
    <n v="1.010224119419334"/>
    <n v="1.114929220786266"/>
    <n v="0.86750406035954375"/>
    <x v="16"/>
    <x v="34"/>
  </r>
  <r>
    <x v="59"/>
    <x v="43"/>
    <n v="1.096014149059622"/>
    <n v="1.085054007569026"/>
    <n v="1.172058553692308"/>
    <n v="0.8688050230374762"/>
    <x v="16"/>
    <x v="7"/>
  </r>
  <r>
    <x v="59"/>
    <x v="44"/>
    <n v="1.2484406851357279"/>
    <n v="1.2237190874102679"/>
    <n v="1.164597919207107"/>
    <n v="0.98863349523020994"/>
    <x v="6"/>
    <x v="35"/>
  </r>
  <r>
    <x v="59"/>
    <x v="23"/>
    <n v="1.1838712628262711"/>
    <n v="1.1604282675227811"/>
    <n v="1.215092212283466"/>
    <n v="0.88341621639363843"/>
    <x v="6"/>
    <x v="20"/>
  </r>
  <r>
    <x v="59"/>
    <x v="16"/>
    <n v="1.24298562941212"/>
    <n v="1.218372052592078"/>
    <n v="1.1836488156007099"/>
    <n v="0.962205673755542"/>
    <x v="6"/>
    <x v="13"/>
  </r>
  <r>
    <x v="59"/>
    <x v="45"/>
    <n v="1.020428403453872"/>
    <n v="1.000221900415182"/>
    <n v="1.114929220786266"/>
    <n v="0.85891491124707287"/>
    <x v="6"/>
    <x v="36"/>
  </r>
  <r>
    <x v="59"/>
    <x v="21"/>
    <n v="1.116035620283794"/>
    <n v="1.0939359050306501"/>
    <n v="1.0369175969456359"/>
    <n v="1.039800290273835"/>
    <x v="6"/>
    <x v="18"/>
  </r>
  <r>
    <x v="59"/>
    <x v="7"/>
    <n v="1.047316135322707"/>
    <n v="1.0265772019499799"/>
    <n v="1.081776341568577"/>
    <n v="0.91960038500109775"/>
    <x v="6"/>
    <x v="7"/>
  </r>
  <r>
    <x v="59"/>
    <x v="17"/>
    <n v="0.69083233143982559"/>
    <n v="0.67715248329250233"/>
    <n v="1.4495029790156351"/>
    <n v="0.40269822776009861"/>
    <x v="6"/>
    <x v="14"/>
  </r>
  <r>
    <x v="59"/>
    <x v="41"/>
    <n v="1.109880689680397"/>
    <n v="1.0933564114221279"/>
    <n v="1.078025123547065"/>
    <n v="0.98419537720273864"/>
    <x v="8"/>
    <x v="33"/>
  </r>
  <r>
    <x v="59"/>
    <x v="36"/>
    <n v="1.0708625492905131"/>
    <n v="1.039211439459266"/>
    <n v="1.119369375331873"/>
    <n v="0.88744435132921295"/>
    <x v="13"/>
    <x v="30"/>
  </r>
  <r>
    <x v="59"/>
    <x v="38"/>
    <n v="1.0853536016748759"/>
    <n v="1.0532741848766041"/>
    <n v="1.0439281878490649"/>
    <n v="0.99175081445556645"/>
    <x v="13"/>
    <x v="31"/>
  </r>
  <r>
    <x v="59"/>
    <x v="24"/>
    <n v="0.78130509809780568"/>
    <n v="0.76964382797694297"/>
    <n v="1.2682162372564161"/>
    <n v="0.55184759985508747"/>
    <x v="7"/>
    <x v="21"/>
  </r>
  <r>
    <x v="59"/>
    <x v="46"/>
    <n v="1.0271363645331799"/>
    <n v="1.011805971032685"/>
    <n v="1.1261524211988949"/>
    <n v="0.85676396723201398"/>
    <x v="7"/>
    <x v="37"/>
  </r>
  <r>
    <x v="59"/>
    <x v="25"/>
    <n v="0.70957017560768376"/>
    <n v="0.6989795759717482"/>
    <n v="1.321116793587912"/>
    <n v="0.47331120667903481"/>
    <x v="7"/>
    <x v="14"/>
  </r>
  <r>
    <x v="59"/>
    <x v="19"/>
    <n v="0.94906096422245956"/>
    <n v="0.91600908984655305"/>
    <n v="1.185949178267977"/>
    <n v="0.72145172044462846"/>
    <x v="12"/>
    <x v="16"/>
  </r>
  <r>
    <x v="59"/>
    <x v="39"/>
    <n v="0.67786947574225509"/>
    <n v="0.65426208106466421"/>
    <n v="1.615714995055948"/>
    <n v="0.33422666302379128"/>
    <x v="12"/>
    <x v="32"/>
  </r>
  <r>
    <x v="59"/>
    <x v="8"/>
    <n v="1.0522003279868151"/>
    <n v="1.0242289979909209"/>
    <n v="1.1051361438643721"/>
    <n v="0.89046113980390051"/>
    <x v="0"/>
    <x v="8"/>
  </r>
  <r>
    <x v="59"/>
    <x v="18"/>
    <n v="0.98665196436678892"/>
    <n v="0.95229095068237346"/>
    <n v="1.112714496487808"/>
    <n v="0.82003504515269343"/>
    <x v="12"/>
    <x v="15"/>
  </r>
  <r>
    <x v="59"/>
    <x v="9"/>
    <n v="0.94664490787989208"/>
    <n v="0.93251587940407288"/>
    <n v="1.1030577721524699"/>
    <n v="0.81286546614382715"/>
    <x v="7"/>
    <x v="1"/>
  </r>
  <r>
    <x v="59"/>
    <x v="10"/>
    <n v="0.98978388416258734"/>
    <n v="0.97504764767381435"/>
    <n v="1.1004668968969"/>
    <n v="0.85274280269210534"/>
    <x v="8"/>
    <x v="9"/>
  </r>
  <r>
    <x v="59"/>
    <x v="11"/>
    <n v="0.98579838040627288"/>
    <n v="0.97122993143475167"/>
    <n v="1.079174757553562"/>
    <n v="0.87295844013625978"/>
    <x v="9"/>
    <x v="1"/>
  </r>
  <r>
    <x v="59"/>
    <x v="12"/>
    <n v="1.0638252200302409"/>
    <n v="1.0319104634293339"/>
    <n v="1.1183088052113941"/>
    <n v="0.88237983370207074"/>
    <x v="10"/>
    <x v="1"/>
  </r>
  <r>
    <x v="59"/>
    <x v="13"/>
    <n v="1.100984444503353"/>
    <n v="1.100984444503353"/>
    <n v="1.0317873776694511"/>
    <n v="1.053791977779855"/>
    <x v="11"/>
    <x v="10"/>
  </r>
  <r>
    <x v="59"/>
    <x v="14"/>
    <n v="1.128985559433441"/>
    <n v="1.0896676543785451"/>
    <n v="1.0894761255626699"/>
    <n v="0.9664719517094581"/>
    <x v="12"/>
    <x v="11"/>
  </r>
  <r>
    <x v="59"/>
    <x v="37"/>
    <n v="0.82105015605997012"/>
    <n v="0.80479173712808949"/>
    <n v="1.230960820806881"/>
    <n v="0.60164676555275654"/>
    <x v="14"/>
    <x v="21"/>
  </r>
  <r>
    <x v="59"/>
    <x v="31"/>
    <n v="1.173756952876496"/>
    <n v="1.138544244290201"/>
    <n v="1.217742436238846"/>
    <n v="0.8641164944613039"/>
    <x v="10"/>
    <x v="20"/>
  </r>
  <r>
    <x v="60"/>
    <x v="0"/>
    <n v="1.1518085839992309"/>
    <n v="1.1188673128592139"/>
    <n v="1.1420914958045649"/>
    <n v="0.92896067460344711"/>
    <x v="0"/>
    <x v="0"/>
  </r>
  <r>
    <x v="60"/>
    <x v="1"/>
    <n v="1.0851617435039489"/>
    <n v="1.0636733921474351"/>
    <n v="1.1261536403170169"/>
    <n v="0.90068222586216162"/>
    <x v="1"/>
    <x v="1"/>
  </r>
  <r>
    <x v="60"/>
    <x v="47"/>
    <n v="1.0589913968782261"/>
    <n v="1.0380212702073699"/>
    <n v="1.06503194083552"/>
    <n v="0.9503827981890558"/>
    <x v="1"/>
    <x v="38"/>
  </r>
  <r>
    <x v="60"/>
    <x v="20"/>
    <n v="1.153913186555898"/>
    <n v="1.1310634204854839"/>
    <n v="1.1661309967933919"/>
    <n v="0.91209627477497113"/>
    <x v="1"/>
    <x v="17"/>
  </r>
  <r>
    <x v="60"/>
    <x v="22"/>
    <n v="0.98886524907167705"/>
    <n v="0.96928375899104979"/>
    <n v="1.139898139251871"/>
    <n v="0.80693485195042503"/>
    <x v="1"/>
    <x v="19"/>
  </r>
  <r>
    <x v="60"/>
    <x v="2"/>
    <n v="1.073334180732286"/>
    <n v="1.052080038539567"/>
    <n v="1.0831241890908081"/>
    <n v="0.94080414854619587"/>
    <x v="1"/>
    <x v="2"/>
  </r>
  <r>
    <x v="60"/>
    <x v="26"/>
    <n v="0.88831968574291198"/>
    <n v="0.86643989052756942"/>
    <n v="1.1862755817079329"/>
    <n v="0.68214800202357451"/>
    <x v="2"/>
    <x v="22"/>
  </r>
  <r>
    <x v="60"/>
    <x v="3"/>
    <n v="1.0081614383628661"/>
    <n v="0.98332987584161358"/>
    <n v="1.067056465369562"/>
    <n v="0.89791840184741278"/>
    <x v="2"/>
    <x v="3"/>
  </r>
  <r>
    <x v="60"/>
    <x v="4"/>
    <n v="0.9172199344583436"/>
    <n v="0.9034616354414684"/>
    <n v="1.1474933078441221"/>
    <n v="0.74517708162109442"/>
    <x v="3"/>
    <x v="4"/>
  </r>
  <r>
    <x v="60"/>
    <x v="32"/>
    <n v="0.74067644529737831"/>
    <n v="0.72956629861791766"/>
    <n v="1.298216830626536"/>
    <n v="0.50626585190630247"/>
    <x v="3"/>
    <x v="26"/>
  </r>
  <r>
    <x v="60"/>
    <x v="27"/>
    <n v="0.93786635292304865"/>
    <n v="0.92379835762920293"/>
    <n v="1.174653284746074"/>
    <n v="0.73740080834992561"/>
    <x v="3"/>
    <x v="23"/>
  </r>
  <r>
    <x v="60"/>
    <x v="33"/>
    <n v="1.125153078663399"/>
    <n v="1.1082757824834479"/>
    <n v="1.1892092398702621"/>
    <n v="0.8695333798725895"/>
    <x v="3"/>
    <x v="27"/>
  </r>
  <r>
    <x v="60"/>
    <x v="34"/>
    <n v="0.69438767695333814"/>
    <n v="0.68397186179903802"/>
    <n v="1.422860746226424"/>
    <n v="0.41745616385282108"/>
    <x v="3"/>
    <x v="28"/>
  </r>
  <r>
    <x v="60"/>
    <x v="5"/>
    <n v="1.07971210203006"/>
    <n v="1.0689149810097589"/>
    <n v="1.01585597558147"/>
    <n v="1.045630321079916"/>
    <x v="4"/>
    <x v="5"/>
  </r>
  <r>
    <x v="60"/>
    <x v="28"/>
    <n v="0.67144419882008277"/>
    <n v="0.66472975683188196"/>
    <n v="1.3897246689050189"/>
    <n v="0.41931929518057492"/>
    <x v="4"/>
    <x v="24"/>
  </r>
  <r>
    <x v="60"/>
    <x v="40"/>
    <n v="0.69704138961711715"/>
    <n v="0.67987288248369071"/>
    <n v="1.1388974484243879"/>
    <n v="0.5666948308820331"/>
    <x v="15"/>
    <x v="24"/>
  </r>
  <r>
    <x v="60"/>
    <x v="35"/>
    <n v="0.80167632676443323"/>
    <n v="0.77762603696150023"/>
    <n v="1.1214073634969539"/>
    <n v="0.66237209620682558"/>
    <x v="10"/>
    <x v="29"/>
  </r>
  <r>
    <x v="60"/>
    <x v="15"/>
    <n v="1.215249025759578"/>
    <n v="1.1787915549867909"/>
    <n v="1.1071768565129381"/>
    <n v="1.022193740374763"/>
    <x v="10"/>
    <x v="12"/>
  </r>
  <r>
    <x v="60"/>
    <x v="29"/>
    <n v="0.93433219008360013"/>
    <n v="0.90630222438109209"/>
    <n v="1.1804513507576539"/>
    <n v="0.71846516330423349"/>
    <x v="10"/>
    <x v="25"/>
  </r>
  <r>
    <x v="60"/>
    <x v="30"/>
    <n v="0.66147053262286493"/>
    <n v="0.64162641664417897"/>
    <n v="1.4596872773262539"/>
    <n v="0.37784918024788039"/>
    <x v="10"/>
    <x v="14"/>
  </r>
  <r>
    <x v="60"/>
    <x v="6"/>
    <n v="1.0741268904987991"/>
    <n v="1.0741268904987991"/>
    <n v="1.019334775038182"/>
    <n v="1.045711808723635"/>
    <x v="5"/>
    <x v="6"/>
  </r>
  <r>
    <x v="60"/>
    <x v="42"/>
    <n v="1.031110759813981"/>
    <n v="1.0207996522158409"/>
    <n v="1.118653629044545"/>
    <n v="0.87250238581239581"/>
    <x v="16"/>
    <x v="34"/>
  </r>
  <r>
    <x v="60"/>
    <x v="43"/>
    <n v="1.105934446146619"/>
    <n v="1.094875101685153"/>
    <n v="1.1704120686546391"/>
    <n v="0.87839584295822515"/>
    <x v="16"/>
    <x v="7"/>
  </r>
  <r>
    <x v="60"/>
    <x v="44"/>
    <n v="1.268405545483142"/>
    <n v="1.243288603988427"/>
    <n v="1.1718683033875701"/>
    <n v="0.99573006917950002"/>
    <x v="6"/>
    <x v="35"/>
  </r>
  <r>
    <x v="60"/>
    <x v="23"/>
    <n v="1.185141070704006"/>
    <n v="1.1616729306900651"/>
    <n v="1.2003127217687071"/>
    <n v="0.89964609007742169"/>
    <x v="6"/>
    <x v="20"/>
  </r>
  <r>
    <x v="60"/>
    <x v="16"/>
    <n v="1.2634661646404559"/>
    <n v="1.238447032667378"/>
    <n v="1.1832680206574591"/>
    <n v="0.97850051525250847"/>
    <x v="6"/>
    <x v="13"/>
  </r>
  <r>
    <x v="60"/>
    <x v="45"/>
    <n v="1.031110759813981"/>
    <n v="1.010692724966179"/>
    <n v="1.118653629044545"/>
    <n v="0.86386374832910462"/>
    <x v="6"/>
    <x v="36"/>
  </r>
  <r>
    <x v="60"/>
    <x v="21"/>
    <n v="1.114415158283635"/>
    <n v="1.09234753138693"/>
    <n v="1.033045181961938"/>
    <n v="1.0437435108352211"/>
    <x v="6"/>
    <x v="18"/>
  </r>
  <r>
    <x v="60"/>
    <x v="7"/>
    <n v="1.0475536330388859"/>
    <n v="1.026809996741086"/>
    <n v="1.077923393585634"/>
    <n v="0.9244151022993814"/>
    <x v="6"/>
    <x v="7"/>
  </r>
  <r>
    <x v="60"/>
    <x v="17"/>
    <n v="0.67594409919780585"/>
    <n v="0.66255906753052263"/>
    <n v="1.4921416111339949"/>
    <n v="0.37834721687269279"/>
    <x v="6"/>
    <x v="14"/>
  </r>
  <r>
    <x v="60"/>
    <x v="41"/>
    <n v="1.118076909776184"/>
    <n v="1.101430603427159"/>
    <n v="1.081395760070146"/>
    <n v="0.98713968508088956"/>
    <x v="8"/>
    <x v="33"/>
  </r>
  <r>
    <x v="60"/>
    <x v="36"/>
    <n v="1.0780886755271"/>
    <n v="1.046223985610043"/>
    <n v="1.1121825280538"/>
    <n v="0.90152583522553065"/>
    <x v="13"/>
    <x v="30"/>
  </r>
  <r>
    <x v="60"/>
    <x v="38"/>
    <n v="1.087537459487171"/>
    <n v="1.0553934951673529"/>
    <n v="1.043739286377025"/>
    <n v="0.99399813655081393"/>
    <x v="13"/>
    <x v="31"/>
  </r>
  <r>
    <x v="60"/>
    <x v="24"/>
    <n v="0.77619278449997187"/>
    <n v="0.76460781756713647"/>
    <n v="1.2826126235315589"/>
    <n v="0.53964110155239198"/>
    <x v="7"/>
    <x v="21"/>
  </r>
  <r>
    <x v="60"/>
    <x v="46"/>
    <n v="1.0424839489681019"/>
    <n v="1.026924487043205"/>
    <n v="1.13527021076736"/>
    <n v="0.85980421663375306"/>
    <x v="7"/>
    <x v="37"/>
  </r>
  <r>
    <x v="60"/>
    <x v="25"/>
    <n v="0.69910344836955396"/>
    <n v="0.6886690685431428"/>
    <n v="1.349354932671146"/>
    <n v="0.45272439368993789"/>
    <x v="7"/>
    <x v="14"/>
  </r>
  <r>
    <x v="60"/>
    <x v="19"/>
    <n v="0.95595908841288646"/>
    <n v="0.92266698085621879"/>
    <n v="1.190511858402916"/>
    <n v="0.72279936611805906"/>
    <x v="12"/>
    <x v="16"/>
  </r>
  <r>
    <x v="60"/>
    <x v="39"/>
    <n v="0.66112738428985984"/>
    <n v="0.6381030475235463"/>
    <n v="1.639382393068856"/>
    <n v="0.31940259902372348"/>
    <x v="12"/>
    <x v="32"/>
  </r>
  <r>
    <x v="60"/>
    <x v="8"/>
    <n v="1.052437580547029"/>
    <n v="1.024459943511042"/>
    <n v="1.1050015959071731"/>
    <n v="0.89081375587320866"/>
    <x v="0"/>
    <x v="8"/>
  </r>
  <r>
    <x v="60"/>
    <x v="18"/>
    <n v="0.98136449608450771"/>
    <n v="0.94718762308653981"/>
    <n v="1.1199004453122969"/>
    <n v="0.80832280240217036"/>
    <x v="12"/>
    <x v="15"/>
  </r>
  <r>
    <x v="60"/>
    <x v="9"/>
    <n v="0.94514542519692224"/>
    <n v="0.93103877705965488"/>
    <n v="1.1051156044343891"/>
    <n v="0.80946294664601748"/>
    <x v="7"/>
    <x v="1"/>
  </r>
  <r>
    <x v="60"/>
    <x v="10"/>
    <n v="0.98812559910048348"/>
    <n v="0.97341405171933482"/>
    <n v="1.102611609231245"/>
    <n v="0.84899674679432469"/>
    <x v="8"/>
    <x v="9"/>
  </r>
  <r>
    <x v="60"/>
    <x v="11"/>
    <n v="0.98269891061635439"/>
    <n v="0.96817626661709799"/>
    <n v="1.0793557313197299"/>
    <n v="0.87000948947446433"/>
    <x v="9"/>
    <x v="1"/>
  </r>
  <r>
    <x v="60"/>
    <x v="12"/>
    <n v="1.066636973517415"/>
    <n v="1.0346378643118921"/>
    <n v="1.109035018071074"/>
    <n v="0.89508649596377543"/>
    <x v="10"/>
    <x v="1"/>
  </r>
  <r>
    <x v="60"/>
    <x v="13"/>
    <n v="1.1016543453538421"/>
    <n v="1.1016543453538421"/>
    <n v="1.029340782027891"/>
    <n v="1.057943562534724"/>
    <x v="11"/>
    <x v="10"/>
  </r>
  <r>
    <x v="60"/>
    <x v="14"/>
    <n v="1.1279701946870431"/>
    <n v="1.088687650593464"/>
    <n v="1.081181321899976"/>
    <n v="0.97598995627977747"/>
    <x v="12"/>
    <x v="11"/>
  </r>
  <r>
    <x v="60"/>
    <x v="37"/>
    <n v="0.81975131027028392"/>
    <n v="0.80351861105701106"/>
    <n v="1.238768197927435"/>
    <n v="0.59540143066305784"/>
    <x v="14"/>
    <x v="21"/>
  </r>
  <r>
    <x v="60"/>
    <x v="31"/>
    <n v="1.177067120596313"/>
    <n v="1.141755106978424"/>
    <n v="1.2001870925065401"/>
    <n v="0.8843505094078169"/>
    <x v="10"/>
    <x v="20"/>
  </r>
  <r>
    <x v="61"/>
    <x v="0"/>
    <n v="1.1755758400275751"/>
    <n v="1.14195483474079"/>
    <n v="1.149165555051207"/>
    <n v="0.93996847324355881"/>
    <x v="0"/>
    <x v="0"/>
  </r>
  <r>
    <x v="61"/>
    <x v="1"/>
    <n v="1.0796878189729171"/>
    <n v="1.058307862161572"/>
    <n v="1.1296379744053899"/>
    <n v="0.89227150891400997"/>
    <x v="1"/>
    <x v="1"/>
  </r>
  <r>
    <x v="61"/>
    <x v="47"/>
    <n v="1.045188556247939"/>
    <n v="1.024491753153921"/>
    <n v="1.0705231151241299"/>
    <n v="0.93126653730377806"/>
    <x v="1"/>
    <x v="38"/>
  </r>
  <r>
    <x v="61"/>
    <x v="20"/>
    <n v="1.141566761814599"/>
    <n v="1.118961479402429"/>
    <n v="1.1531536471874539"/>
    <n v="0.9165857232222514"/>
    <x v="1"/>
    <x v="17"/>
  </r>
  <r>
    <x v="61"/>
    <x v="22"/>
    <n v="0.99223394537967302"/>
    <n v="0.97258574844146162"/>
    <n v="1.14420796014046"/>
    <n v="0.80541729430276288"/>
    <x v="1"/>
    <x v="19"/>
  </r>
  <r>
    <x v="61"/>
    <x v="2"/>
    <n v="1.0717626111941809"/>
    <n v="1.050539589190336"/>
    <n v="1.0790787470660841"/>
    <n v="0.94436096801298008"/>
    <x v="1"/>
    <x v="2"/>
  </r>
  <r>
    <x v="61"/>
    <x v="26"/>
    <n v="0.87621061955867174"/>
    <n v="0.85462907720500991"/>
    <n v="1.2090035606142411"/>
    <n v="0.65520779104972759"/>
    <x v="2"/>
    <x v="22"/>
  </r>
  <r>
    <x v="61"/>
    <x v="3"/>
    <n v="1.0122854334217031"/>
    <n v="0.98735229466747354"/>
    <n v="1.0646329073485521"/>
    <n v="0.90446611191613002"/>
    <x v="2"/>
    <x v="3"/>
  </r>
  <r>
    <x v="61"/>
    <x v="4"/>
    <n v="0.90970818311273183"/>
    <n v="0.89606256036604082"/>
    <n v="1.154836060864914"/>
    <n v="0.73250376368783621"/>
    <x v="3"/>
    <x v="4"/>
  </r>
  <r>
    <x v="61"/>
    <x v="32"/>
    <n v="0.74425346835666684"/>
    <n v="0.73308966633131678"/>
    <n v="1.3071461792142069"/>
    <n v="0.50385233644171856"/>
    <x v="3"/>
    <x v="26"/>
  </r>
  <r>
    <x v="61"/>
    <x v="27"/>
    <n v="0.93092784798815886"/>
    <n v="0.91696393026833645"/>
    <n v="1.1943064262481169"/>
    <n v="0.71513852727438931"/>
    <x v="3"/>
    <x v="23"/>
  </r>
  <r>
    <x v="61"/>
    <x v="33"/>
    <n v="1.1167578510218721"/>
    <n v="1.1000064832565439"/>
    <n v="1.1780425212739869"/>
    <n v="0.87452029313900637"/>
    <x v="3"/>
    <x v="27"/>
  </r>
  <r>
    <x v="61"/>
    <x v="34"/>
    <n v="0.67905514505393649"/>
    <n v="0.66886931787812742"/>
    <n v="1.461958246169347"/>
    <n v="0.39303598769236042"/>
    <x v="3"/>
    <x v="28"/>
  </r>
  <r>
    <x v="61"/>
    <x v="5"/>
    <n v="1.0788198953371759"/>
    <n v="1.0680316963838039"/>
    <n v="1.0139374572243141"/>
    <n v="1.0475349157936049"/>
    <x v="4"/>
    <x v="5"/>
  </r>
  <r>
    <x v="61"/>
    <x v="28"/>
    <n v="0.66055436438926973"/>
    <n v="0.65394882074537708"/>
    <n v="1.4253677688753481"/>
    <n v="0.39814938866854971"/>
    <x v="4"/>
    <x v="24"/>
  </r>
  <r>
    <x v="61"/>
    <x v="40"/>
    <n v="0.68412102415774967"/>
    <n v="0.66727075262677071"/>
    <n v="1.146378245840405"/>
    <n v="0.55111594842264322"/>
    <x v="15"/>
    <x v="24"/>
  </r>
  <r>
    <x v="61"/>
    <x v="35"/>
    <n v="0.80295763211191273"/>
    <n v="0.77886890314855528"/>
    <n v="1.1166379781468869"/>
    <n v="0.6674012446169203"/>
    <x v="10"/>
    <x v="29"/>
  </r>
  <r>
    <x v="61"/>
    <x v="15"/>
    <n v="1.23063627893811"/>
    <n v="1.1937171905699671"/>
    <n v="1.1056392385852549"/>
    <n v="1.0371525217901909"/>
    <x v="10"/>
    <x v="12"/>
  </r>
  <r>
    <x v="61"/>
    <x v="29"/>
    <n v="0.93452171222380365"/>
    <n v="0.90648606085708949"/>
    <n v="1.1888331614640839"/>
    <n v="0.71152777064880368"/>
    <x v="10"/>
    <x v="25"/>
  </r>
  <r>
    <x v="61"/>
    <x v="30"/>
    <n v="0.64549432884504299"/>
    <n v="0.62612949897969172"/>
    <n v="1.5064928696113491"/>
    <n v="0.35278511492724018"/>
    <x v="10"/>
    <x v="14"/>
  </r>
  <r>
    <x v="61"/>
    <x v="6"/>
    <n v="1.072566325726823"/>
    <n v="1.072566325726823"/>
    <n v="1.021516525716528"/>
    <n v="1.041071606808053"/>
    <x v="5"/>
    <x v="6"/>
  </r>
  <r>
    <x v="61"/>
    <x v="42"/>
    <n v="1.042174296312085"/>
    <n v="1.031752553348964"/>
    <n v="1.121011027741931"/>
    <n v="0.87926890232975996"/>
    <x v="16"/>
    <x v="34"/>
  </r>
  <r>
    <x v="61"/>
    <x v="43"/>
    <n v="1.11212217045432"/>
    <n v="1.1010009487497769"/>
    <n v="1.164324618366976"/>
    <n v="0.88978274783883149"/>
    <x v="16"/>
    <x v="7"/>
  </r>
  <r>
    <x v="61"/>
    <x v="44"/>
    <n v="1.289274666592874"/>
    <n v="1.2637444751751929"/>
    <n v="1.1770669731821211"/>
    <n v="1.005860204217377"/>
    <x v="6"/>
    <x v="35"/>
  </r>
  <r>
    <x v="61"/>
    <x v="23"/>
    <n v="1.174600113206947"/>
    <n v="1.1513407050246309"/>
    <n v="1.1893457099599369"/>
    <n v="0.90317624130474683"/>
    <x v="6"/>
    <x v="20"/>
  </r>
  <r>
    <x v="61"/>
    <x v="16"/>
    <n v="1.2768366433442371"/>
    <n v="1.2515527494166281"/>
    <n v="1.1764017387785299"/>
    <n v="0.99694508767992562"/>
    <x v="6"/>
    <x v="13"/>
  </r>
  <r>
    <x v="61"/>
    <x v="45"/>
    <n v="1.042174296312085"/>
    <n v="1.021537181533628"/>
    <n v="1.121011027741931"/>
    <n v="0.87056326963342556"/>
    <x v="6"/>
    <x v="36"/>
  </r>
  <r>
    <x v="61"/>
    <x v="21"/>
    <n v="1.1126805017015839"/>
    <n v="1.090647224440167"/>
    <n v="1.0297449897014519"/>
    <n v="1.046797642561039"/>
    <x v="6"/>
    <x v="18"/>
  </r>
  <r>
    <x v="61"/>
    <x v="7"/>
    <n v="1.047115522776382"/>
    <n v="1.026380561929324"/>
    <n v="1.076769983841751"/>
    <n v="0.92541450361407906"/>
    <x v="6"/>
    <x v="7"/>
  </r>
  <r>
    <x v="61"/>
    <x v="17"/>
    <n v="0.65792510324519871"/>
    <n v="0.64489688337895723"/>
    <n v="1.544678185471821"/>
    <n v="0.35084642813426609"/>
    <x v="6"/>
    <x v="14"/>
  </r>
  <r>
    <x v="61"/>
    <x v="41"/>
    <n v="1.13089592305938"/>
    <n v="1.114058762914576"/>
    <n v="1.089705470302653"/>
    <n v="0.98781431517244123"/>
    <x v="8"/>
    <x v="33"/>
  </r>
  <r>
    <x v="61"/>
    <x v="36"/>
    <n v="1.085560864332545"/>
    <n v="1.0534753215443911"/>
    <n v="1.1072581326726361"/>
    <n v="0.91343139848148303"/>
    <x v="13"/>
    <x v="30"/>
  </r>
  <r>
    <x v="61"/>
    <x v="38"/>
    <n v="1.0932816748346581"/>
    <n v="1.060967930750875"/>
    <n v="1.045372488916237"/>
    <n v="0.99706337514527899"/>
    <x v="13"/>
    <x v="31"/>
  </r>
  <r>
    <x v="61"/>
    <x v="24"/>
    <n v="0.77478742354477559"/>
    <n v="0.76322343214858501"/>
    <n v="1.2930110265233501"/>
    <n v="0.53260909162595782"/>
    <x v="7"/>
    <x v="21"/>
  </r>
  <r>
    <x v="61"/>
    <x v="46"/>
    <n v="1.061798607126383"/>
    <n v="1.0459508667215109"/>
    <n v="1.147207462690482"/>
    <n v="0.86300345677863188"/>
    <x v="7"/>
    <x v="37"/>
  </r>
  <r>
    <x v="61"/>
    <x v="25"/>
    <n v="0.68698635248278017"/>
    <n v="0.6767328248337835"/>
    <n v="1.3843054302378039"/>
    <n v="0.42923245360209378"/>
    <x v="7"/>
    <x v="14"/>
  </r>
  <r>
    <x v="61"/>
    <x v="19"/>
    <n v="0.95676086651730108"/>
    <n v="0.92344083634008167"/>
    <n v="1.1992748858620219"/>
    <n v="0.71601618801423317"/>
    <x v="12"/>
    <x v="16"/>
  </r>
  <r>
    <x v="61"/>
    <x v="39"/>
    <n v="0.64297100420574449"/>
    <n v="0.6205789791836539"/>
    <n v="1.663828584281452"/>
    <n v="0.30426013042655958"/>
    <x v="12"/>
    <x v="32"/>
  </r>
  <r>
    <x v="61"/>
    <x v="8"/>
    <n v="1.0484056467368781"/>
    <n v="1.020535193236312"/>
    <n v="1.110285729844964"/>
    <n v="0.88149392738689647"/>
    <x v="0"/>
    <x v="8"/>
  </r>
  <r>
    <x v="61"/>
    <x v="18"/>
    <n v="0.97560125985690682"/>
    <n v="0.94162509657830817"/>
    <n v="1.1275846831581851"/>
    <n v="0.79591958230672077"/>
    <x v="12"/>
    <x v="15"/>
  </r>
  <r>
    <x v="61"/>
    <x v="9"/>
    <n v="0.94485415321639177"/>
    <n v="0.93075185242211733"/>
    <n v="1.109872416614667"/>
    <n v="0.80436215296555869"/>
    <x v="7"/>
    <x v="1"/>
  </r>
  <r>
    <x v="61"/>
    <x v="10"/>
    <n v="0.98697070350293103"/>
    <n v="0.97227635059718009"/>
    <n v="1.109368572945552"/>
    <n v="0.8407822218366362"/>
    <x v="8"/>
    <x v="9"/>
  </r>
  <r>
    <x v="61"/>
    <x v="11"/>
    <n v="0.98223148486074841"/>
    <n v="0.96771574863127929"/>
    <n v="1.082123727183959"/>
    <n v="0.86648314918411884"/>
    <x v="9"/>
    <x v="1"/>
  </r>
  <r>
    <x v="61"/>
    <x v="12"/>
    <n v="1.065809102907707"/>
    <n v="1.033834829820476"/>
    <n v="1.1000472495846241"/>
    <n v="0.90463895286372009"/>
    <x v="10"/>
    <x v="1"/>
  </r>
  <r>
    <x v="61"/>
    <x v="13"/>
    <n v="1.102079174966591"/>
    <n v="1.102079174966591"/>
    <n v="1.026059145111784"/>
    <n v="1.06309344972611"/>
    <x v="11"/>
    <x v="10"/>
  </r>
  <r>
    <x v="61"/>
    <x v="14"/>
    <n v="1.1258593733538349"/>
    <n v="1.0866503404509651"/>
    <n v="1.0727260858157079"/>
    <n v="0.98493017302902564"/>
    <x v="12"/>
    <x v="11"/>
  </r>
  <r>
    <x v="61"/>
    <x v="37"/>
    <n v="0.81870595613412367"/>
    <n v="0.80249395700275494"/>
    <n v="1.248130145482796"/>
    <n v="0.58840716039175656"/>
    <x v="14"/>
    <x v="21"/>
  </r>
  <r>
    <x v="61"/>
    <x v="31"/>
    <n v="1.173453799391269"/>
    <n v="1.138250185409531"/>
    <n v="1.1806527055998679"/>
    <n v="0.90212495441149865"/>
    <x v="10"/>
    <x v="20"/>
  </r>
  <r>
    <x v="62"/>
    <x v="0"/>
    <n v="1.200977431918165"/>
    <n v="1.1666299511236611"/>
    <n v="1.1551174092545"/>
    <n v="0.95335915388185311"/>
    <x v="0"/>
    <x v="0"/>
  </r>
  <r>
    <x v="62"/>
    <x v="1"/>
    <n v="1.0629718611889341"/>
    <n v="1.0419229134426189"/>
    <n v="1.150750772705478"/>
    <n v="0.8559764250064813"/>
    <x v="1"/>
    <x v="1"/>
  </r>
  <r>
    <x v="62"/>
    <x v="47"/>
    <n v="1.0168213915458739"/>
    <n v="0.99668631448555955"/>
    <n v="1.1038785463708931"/>
    <n v="0.86789799442577531"/>
    <x v="1"/>
    <x v="38"/>
  </r>
  <r>
    <x v="62"/>
    <x v="20"/>
    <n v="1.1103275461548101"/>
    <n v="1.088340862072537"/>
    <n v="1.171838951412626"/>
    <n v="0.87166545272007789"/>
    <x v="1"/>
    <x v="17"/>
  </r>
  <r>
    <x v="62"/>
    <x v="22"/>
    <n v="0.99381467436106086"/>
    <n v="0.97413517585886156"/>
    <n v="1.14936298426714"/>
    <n v="0.80163955262842801"/>
    <x v="1"/>
    <x v="19"/>
  </r>
  <r>
    <x v="62"/>
    <x v="2"/>
    <n v="1.065332201135581"/>
    <n v="1.044236513984381"/>
    <n v="1.0797469472979611"/>
    <n v="0.93788177430226083"/>
    <x v="1"/>
    <x v="2"/>
  </r>
  <r>
    <x v="62"/>
    <x v="26"/>
    <n v="0.85244473187477698"/>
    <n v="0.83144855621283675"/>
    <n v="1.2585708445652519"/>
    <n v="0.60256881249068739"/>
    <x v="2"/>
    <x v="22"/>
  </r>
  <r>
    <x v="62"/>
    <x v="3"/>
    <n v="1.0137927184103921"/>
    <n v="0.98882245441013572"/>
    <n v="1.0618091631443689"/>
    <n v="0.90918709661884878"/>
    <x v="2"/>
    <x v="3"/>
  </r>
  <r>
    <x v="62"/>
    <x v="4"/>
    <n v="0.89127540060045274"/>
    <n v="0.87790626959144591"/>
    <n v="1.1828948193664981"/>
    <n v="0.69394263191709449"/>
    <x v="3"/>
    <x v="4"/>
  </r>
  <r>
    <x v="62"/>
    <x v="32"/>
    <n v="0.74891004953657858"/>
    <n v="0.73767639879352986"/>
    <n v="1.3159512699949041"/>
    <n v="0.50226181107498202"/>
    <x v="3"/>
    <x v="26"/>
  </r>
  <r>
    <x v="62"/>
    <x v="27"/>
    <n v="0.92212053674969841"/>
    <n v="0.9082887286984529"/>
    <n v="1.2185510782837601"/>
    <n v="0.68871999434406583"/>
    <x v="3"/>
    <x v="23"/>
  </r>
  <r>
    <x v="62"/>
    <x v="33"/>
    <n v="1.099285473877706"/>
    <n v="1.0827961917695399"/>
    <n v="1.179662518795985"/>
    <n v="0.85918329884942568"/>
    <x v="3"/>
    <x v="27"/>
  </r>
  <r>
    <x v="62"/>
    <x v="34"/>
    <n v="0.660906497093388"/>
    <n v="0.65099289963698714"/>
    <n v="1.508057004045821"/>
    <n v="0.3662616018902744"/>
    <x v="3"/>
    <x v="28"/>
  </r>
  <r>
    <x v="62"/>
    <x v="5"/>
    <n v="1.0767071368083589"/>
    <n v="1.0659400654402751"/>
    <n v="1.0130307383600341"/>
    <n v="1.046793732330626"/>
    <x v="4"/>
    <x v="5"/>
  </r>
  <r>
    <x v="62"/>
    <x v="28"/>
    <n v="0.64674443026339201"/>
    <n v="0.6402769859607581"/>
    <n v="1.4683392709715291"/>
    <n v="0.37394773923379571"/>
    <x v="4"/>
    <x v="24"/>
  </r>
  <r>
    <x v="62"/>
    <x v="40"/>
    <n v="0.66768269748975762"/>
    <n v="0.65123731085207892"/>
    <n v="1.1652104618097829"/>
    <n v="0.525742576218861"/>
    <x v="15"/>
    <x v="24"/>
  </r>
  <r>
    <x v="62"/>
    <x v="35"/>
    <n v="0.80311586683892411"/>
    <n v="0.77902239083375635"/>
    <n v="1.1142281322083161"/>
    <n v="0.6695548700893682"/>
    <x v="10"/>
    <x v="29"/>
  </r>
  <r>
    <x v="62"/>
    <x v="15"/>
    <n v="1.2450567301804889"/>
    <n v="1.2077050282750741"/>
    <n v="1.1029902850309821"/>
    <n v="1.0528354807640039"/>
    <x v="10"/>
    <x v="12"/>
  </r>
  <r>
    <x v="62"/>
    <x v="29"/>
    <n v="0.93215410364067253"/>
    <n v="0.90418948053145232"/>
    <n v="1.198760607284256"/>
    <n v="0.70151021891461407"/>
    <x v="10"/>
    <x v="25"/>
  </r>
  <r>
    <x v="62"/>
    <x v="30"/>
    <n v="0.62637195962431103"/>
    <n v="0.60758080083558164"/>
    <n v="1.561848129527148"/>
    <n v="0.32546906736498099"/>
    <x v="10"/>
    <x v="14"/>
  </r>
  <r>
    <x v="62"/>
    <x v="6"/>
    <n v="1.0658209325169929"/>
    <n v="1.0658209325169929"/>
    <n v="1.03244056974127"/>
    <n v="1.019232254695448"/>
    <x v="5"/>
    <x v="6"/>
  </r>
  <r>
    <x v="62"/>
    <x v="42"/>
    <n v="1.0533077350974329"/>
    <n v="1.0427746577464589"/>
    <n v="1.1243626511305671"/>
    <n v="0.88495562254901494"/>
    <x v="16"/>
    <x v="34"/>
  </r>
  <r>
    <x v="62"/>
    <x v="43"/>
    <n v="1.111105493518272"/>
    <n v="1.0999944385830891"/>
    <n v="1.1548714200535961"/>
    <n v="0.89917329900654008"/>
    <x v="16"/>
    <x v="7"/>
  </r>
  <r>
    <x v="62"/>
    <x v="44"/>
    <n v="1.3011551158267971"/>
    <n v="1.2753896679886429"/>
    <n v="1.1734384814108889"/>
    <n v="1.0195263099288481"/>
    <x v="6"/>
    <x v="35"/>
  </r>
  <r>
    <x v="62"/>
    <x v="23"/>
    <n v="1.154767694653698"/>
    <n v="1.131901007630852"/>
    <n v="1.193436609965935"/>
    <n v="0.8836684468145013"/>
    <x v="6"/>
    <x v="20"/>
  </r>
  <r>
    <x v="62"/>
    <x v="16"/>
    <n v="1.2763864136768079"/>
    <n v="1.2511114351881589"/>
    <n v="1.1710588795173471"/>
    <n v="1.002964980642906"/>
    <x v="6"/>
    <x v="13"/>
  </r>
  <r>
    <x v="62"/>
    <x v="45"/>
    <n v="1.0533077350974329"/>
    <n v="1.0324501561846131"/>
    <n v="1.1243626511305671"/>
    <n v="0.87619368569209388"/>
    <x v="6"/>
    <x v="36"/>
  </r>
  <r>
    <x v="62"/>
    <x v="21"/>
    <n v="1.109050687340511"/>
    <n v="1.0870892875911951"/>
    <n v="1.031385875991345"/>
    <n v="1.041059530763361"/>
    <x v="6"/>
    <x v="18"/>
  </r>
  <r>
    <x v="62"/>
    <x v="7"/>
    <n v="1.040046960424341"/>
    <n v="1.019451971109008"/>
    <n v="1.0842417372040449"/>
    <n v="0.91031185856749641"/>
    <x v="6"/>
    <x v="7"/>
  </r>
  <r>
    <x v="62"/>
    <x v="17"/>
    <n v="0.63791185815911555"/>
    <n v="0.62527994017576682"/>
    <n v="1.6014773765088819"/>
    <n v="0.32340398355416239"/>
    <x v="6"/>
    <x v="14"/>
  </r>
  <r>
    <x v="62"/>
    <x v="41"/>
    <n v="1.138337007826886"/>
    <n v="1.1213890623009271"/>
    <n v="1.090435288003706"/>
    <n v="0.9933823958324548"/>
    <x v="8"/>
    <x v="33"/>
  </r>
  <r>
    <x v="62"/>
    <x v="36"/>
    <n v="1.0885797924475551"/>
    <n v="1.056405020256987"/>
    <n v="1.106374428229925"/>
    <n v="0.91699607201247213"/>
    <x v="13"/>
    <x v="30"/>
  </r>
  <r>
    <x v="62"/>
    <x v="38"/>
    <n v="1.097744353015677"/>
    <n v="1.0652987071137361"/>
    <n v="1.044150592990815"/>
    <n v="1.0027738607457559"/>
    <x v="13"/>
    <x v="31"/>
  </r>
  <r>
    <x v="62"/>
    <x v="24"/>
    <n v="0.77037813714838943"/>
    <n v="0.75887995599692104"/>
    <n v="1.309450636690388"/>
    <n v="0.52029337803664721"/>
    <x v="7"/>
    <x v="21"/>
  </r>
  <r>
    <x v="62"/>
    <x v="46"/>
    <n v="1.0829823207264651"/>
    <n v="1.066818405491742"/>
    <n v="1.160497250309267"/>
    <n v="0.86614128065652718"/>
    <x v="7"/>
    <x v="37"/>
  </r>
  <r>
    <x v="62"/>
    <x v="25"/>
    <n v="0.67097289327682341"/>
    <n v="0.66095837248164702"/>
    <n v="1.430720094402044"/>
    <n v="0.40031103371209642"/>
    <x v="7"/>
    <x v="14"/>
  </r>
  <r>
    <x v="62"/>
    <x v="19"/>
    <n v="0.94435856933618789"/>
    <n v="0.9114704599563207"/>
    <n v="1.2252737628738251"/>
    <n v="0.68582957706734005"/>
    <x v="12"/>
    <x v="16"/>
  </r>
  <r>
    <x v="62"/>
    <x v="39"/>
    <n v="0.62150076509764296"/>
    <n v="0.5998564598454863"/>
    <n v="1.700033059852704"/>
    <n v="0.28536915306033628"/>
    <x v="12"/>
    <x v="32"/>
  </r>
  <r>
    <x v="62"/>
    <x v="8"/>
    <n v="1.0419152199583359"/>
    <n v="1.0142173057208821"/>
    <n v="1.1203836818860531"/>
    <n v="0.86500283724538085"/>
    <x v="0"/>
    <x v="8"/>
  </r>
  <r>
    <x v="62"/>
    <x v="18"/>
    <n v="0.9675435308521354"/>
    <n v="0.93384798500156352"/>
    <n v="1.1380898172033409"/>
    <n v="0.7791642779197222"/>
    <x v="12"/>
    <x v="15"/>
  </r>
  <r>
    <x v="62"/>
    <x v="9"/>
    <n v="0.93864543408012902"/>
    <n v="0.92463580073564955"/>
    <n v="1.1230252350713781"/>
    <n v="0.78600513522148008"/>
    <x v="7"/>
    <x v="1"/>
  </r>
  <r>
    <x v="62"/>
    <x v="10"/>
    <n v="0.97657355531031742"/>
    <n v="0.96203399865557315"/>
    <n v="1.1306727196949149"/>
    <n v="0.81006289745244919"/>
    <x v="8"/>
    <x v="9"/>
  </r>
  <r>
    <x v="62"/>
    <x v="11"/>
    <n v="0.97815886783278583"/>
    <n v="0.96370331806185805"/>
    <n v="1.091565091048335"/>
    <n v="0.85245970764805834"/>
    <x v="9"/>
    <x v="1"/>
  </r>
  <r>
    <x v="62"/>
    <x v="12"/>
    <n v="1.054506733740904"/>
    <n v="1.022871531728677"/>
    <n v="1.102870393705178"/>
    <n v="0.89183974309819358"/>
    <x v="10"/>
    <x v="1"/>
  </r>
  <r>
    <x v="62"/>
    <x v="13"/>
    <n v="1.1015727989680979"/>
    <n v="1.1015727989680979"/>
    <n v="1.023056773318729"/>
    <n v="1.0669733554917471"/>
    <x v="11"/>
    <x v="10"/>
  </r>
  <r>
    <x v="62"/>
    <x v="14"/>
    <n v="1.120823635479258"/>
    <n v="1.0817899765322201"/>
    <n v="1.061773081740025"/>
    <n v="0.9947147501720548"/>
    <x v="12"/>
    <x v="11"/>
  </r>
  <r>
    <x v="62"/>
    <x v="37"/>
    <n v="0.81309162417342884"/>
    <n v="0.79699079993237076"/>
    <n v="1.264440203408117"/>
    <n v="0.57384644272929464"/>
    <x v="14"/>
    <x v="21"/>
  </r>
  <r>
    <x v="62"/>
    <x v="31"/>
    <n v="1.160493609982119"/>
    <n v="1.125678801682656"/>
    <n v="1.169461959578517"/>
    <n v="0.90413638804854801"/>
    <x v="10"/>
    <x v="20"/>
  </r>
  <r>
    <x v="62"/>
    <x v="48"/>
    <n v="1.0240459019247219"/>
    <n v="0.99882309645859568"/>
    <n v="1.039105153042954"/>
    <n v="0.94659733690286052"/>
    <x v="15"/>
    <x v="39"/>
  </r>
  <r>
    <x v="63"/>
    <x v="0"/>
    <n v="1.222122571360071"/>
    <n v="1.1871703479188069"/>
    <n v="1.1559918894017109"/>
    <n v="0.96911728316616574"/>
    <x v="0"/>
    <x v="0"/>
  </r>
  <r>
    <x v="63"/>
    <x v="1"/>
    <n v="1.055397680268362"/>
    <n v="1.034498716302652"/>
    <n v="1.160471069534488"/>
    <n v="0.83992771313554415"/>
    <x v="1"/>
    <x v="1"/>
  </r>
  <r>
    <x v="63"/>
    <x v="47"/>
    <n v="1.0081724591382319"/>
    <n v="0.98820864806618736"/>
    <n v="1.1015293184262771"/>
    <n v="0.86308618469707665"/>
    <x v="1"/>
    <x v="38"/>
  </r>
  <r>
    <x v="63"/>
    <x v="20"/>
    <n v="1.0895073720849331"/>
    <n v="1.0679329686773109"/>
    <n v="1.183567141059251"/>
    <n v="0.84347834015929646"/>
    <x v="1"/>
    <x v="17"/>
  </r>
  <r>
    <x v="63"/>
    <x v="22"/>
    <n v="1.0043388062535641"/>
    <n v="0.98445090910002819"/>
    <n v="1.1499738535009429"/>
    <n v="0.80952620514269524"/>
    <x v="1"/>
    <x v="19"/>
  </r>
  <r>
    <x v="63"/>
    <x v="2"/>
    <n v="1.06237663596439"/>
    <n v="1.0413394748561851"/>
    <n v="1.078800489021011"/>
    <n v="0.93642875970961181"/>
    <x v="1"/>
    <x v="2"/>
  </r>
  <r>
    <x v="63"/>
    <x v="26"/>
    <n v="0.84937870359657541"/>
    <n v="0.82845804587252192"/>
    <n v="1.268271588670328"/>
    <n v="0.59398209113682421"/>
    <x v="2"/>
    <x v="22"/>
  </r>
  <r>
    <x v="63"/>
    <x v="3"/>
    <n v="1.0169285161580961"/>
    <n v="0.99188101576011323"/>
    <n v="1.0601988204754791"/>
    <n v="0.91393926216285537"/>
    <x v="2"/>
    <x v="3"/>
  </r>
  <r>
    <x v="63"/>
    <x v="4"/>
    <n v="0.88709829608044333"/>
    <n v="0.87379182163923663"/>
    <n v="1.1871542375223341"/>
    <n v="0.68722344882694208"/>
    <x v="3"/>
    <x v="4"/>
  </r>
  <r>
    <x v="63"/>
    <x v="32"/>
    <n v="0.76676650055652484"/>
    <n v="0.75526500304817701"/>
    <n v="1.315921939930859"/>
    <n v="0.51425341235367361"/>
    <x v="3"/>
    <x v="26"/>
  </r>
  <r>
    <x v="63"/>
    <x v="27"/>
    <n v="0.92938967548319773"/>
    <n v="0.9154488303509497"/>
    <n v="1.2252855427214959"/>
    <n v="0.68881380283700655"/>
    <x v="3"/>
    <x v="23"/>
  </r>
  <r>
    <x v="63"/>
    <x v="33"/>
    <n v="1.091650909288026"/>
    <n v="1.0752761456487061"/>
    <n v="1.1773306989342509"/>
    <n v="0.85558301734437503"/>
    <x v="3"/>
    <x v="27"/>
  </r>
  <r>
    <x v="63"/>
    <x v="34"/>
    <n v="0.66210374531541405"/>
    <n v="0.65217218913568287"/>
    <n v="1.5042880452835039"/>
    <n v="0.36821278953964198"/>
    <x v="3"/>
    <x v="28"/>
  </r>
  <r>
    <x v="63"/>
    <x v="5"/>
    <n v="1.073944373661327"/>
    <n v="1.063204929924713"/>
    <n v="1.0137453106857901"/>
    <n v="1.0430775063794251"/>
    <x v="4"/>
    <x v="5"/>
  </r>
  <r>
    <x v="63"/>
    <x v="28"/>
    <n v="0.65351496418894561"/>
    <n v="0.64697981454705611"/>
    <n v="1.46234829307118"/>
    <n v="0.38003148576486961"/>
    <x v="4"/>
    <x v="24"/>
  </r>
  <r>
    <x v="63"/>
    <x v="40"/>
    <n v="0.67277312853288884"/>
    <n v="0.65620236182025615"/>
    <n v="1.157567694347688"/>
    <n v="0.53465401451372596"/>
    <x v="15"/>
    <x v="24"/>
  </r>
  <r>
    <x v="63"/>
    <x v="35"/>
    <n v="0.81490949778643573"/>
    <n v="0.79046221285284268"/>
    <n v="1.115335229446901"/>
    <n v="0.67844324933760813"/>
    <x v="10"/>
    <x v="29"/>
  </r>
  <r>
    <x v="63"/>
    <x v="15"/>
    <n v="1.2520525934353699"/>
    <n v="1.214491015632309"/>
    <n v="1.093917095406137"/>
    <n v="1.071065753313192"/>
    <x v="10"/>
    <x v="12"/>
  </r>
  <r>
    <x v="63"/>
    <x v="29"/>
    <n v="0.93758257704239667"/>
    <n v="0.90945509973112471"/>
    <n v="1.2014047321053389"/>
    <n v="0.70342239201691392"/>
    <x v="10"/>
    <x v="25"/>
  </r>
  <r>
    <x v="63"/>
    <x v="30"/>
    <n v="0.62692190813974169"/>
    <n v="0.60811425089554938"/>
    <n v="1.559694981561766"/>
    <n v="0.32638458298226058"/>
    <x v="10"/>
    <x v="14"/>
  </r>
  <r>
    <x v="63"/>
    <x v="6"/>
    <n v="1.0621933919630191"/>
    <n v="1.0621933919630191"/>
    <n v="1.035675042180987"/>
    <n v="1.0113248536863291"/>
    <x v="5"/>
    <x v="6"/>
  </r>
  <r>
    <x v="63"/>
    <x v="42"/>
    <n v="1.071186346819814"/>
    <n v="1.060474483351616"/>
    <n v="1.1357040057881991"/>
    <n v="0.88741957139896865"/>
    <x v="16"/>
    <x v="34"/>
  </r>
  <r>
    <x v="63"/>
    <x v="43"/>
    <n v="1.1166784850278739"/>
    <n v="1.105511700177596"/>
    <n v="1.1494967840068659"/>
    <n v="0.90960424505234883"/>
    <x v="16"/>
    <x v="7"/>
  </r>
  <r>
    <x v="63"/>
    <x v="44"/>
    <n v="1.3021054485766701"/>
    <n v="1.276321182268221"/>
    <n v="1.1644669171895989"/>
    <n v="1.0312927401618079"/>
    <x v="6"/>
    <x v="35"/>
  </r>
  <r>
    <x v="63"/>
    <x v="23"/>
    <n v="1.1427960280894509"/>
    <n v="1.1201664037708481"/>
    <n v="1.1965110098311711"/>
    <n v="0.87136309902596198"/>
    <x v="6"/>
    <x v="20"/>
  </r>
  <r>
    <x v="63"/>
    <x v="16"/>
    <n v="1.265948797378855"/>
    <n v="1.2408805043614519"/>
    <n v="1.1748365295285561"/>
    <n v="0.99028806050712836"/>
    <x v="6"/>
    <x v="13"/>
  </r>
  <r>
    <x v="63"/>
    <x v="45"/>
    <n v="1.071186346819814"/>
    <n v="1.049974735991698"/>
    <n v="1.1357040057881991"/>
    <n v="0.87863323900887969"/>
    <x v="6"/>
    <x v="36"/>
  </r>
  <r>
    <x v="63"/>
    <x v="21"/>
    <n v="1.104397301296167"/>
    <n v="1.082528047805154"/>
    <n v="1.0370189329304531"/>
    <n v="1.028816209065351"/>
    <x v="6"/>
    <x v="18"/>
  </r>
  <r>
    <x v="63"/>
    <x v="7"/>
    <n v="1.037957517617792"/>
    <n v="1.0174039034075391"/>
    <n v="1.0887080443991219"/>
    <n v="0.90326960162401615"/>
    <x v="6"/>
    <x v="7"/>
  </r>
  <r>
    <x v="63"/>
    <x v="17"/>
    <n v="0.64005119145962674"/>
    <n v="0.62737691044062416"/>
    <n v="1.5961122911317951"/>
    <n v="0.32601659889864032"/>
    <x v="6"/>
    <x v="14"/>
  </r>
  <r>
    <x v="63"/>
    <x v="41"/>
    <n v="1.1445902678097579"/>
    <n v="1.1275492216388929"/>
    <n v="1.0902381780693451"/>
    <n v="0.99909220119084641"/>
    <x v="8"/>
    <x v="33"/>
  </r>
  <r>
    <x v="63"/>
    <x v="36"/>
    <n v="1.1026226693320229"/>
    <n v="1.0700328367409291"/>
    <n v="1.1110685923872321"/>
    <n v="0.92333624895768784"/>
    <x v="13"/>
    <x v="30"/>
  </r>
  <r>
    <x v="63"/>
    <x v="38"/>
    <n v="1.0998193031717649"/>
    <n v="1.067312328693782"/>
    <n v="1.040197727948404"/>
    <n v="1.0100183518227279"/>
    <x v="13"/>
    <x v="31"/>
  </r>
  <r>
    <x v="63"/>
    <x v="24"/>
    <n v="0.779361836966453"/>
    <n v="0.76772957074307324"/>
    <n v="1.3102406676505309"/>
    <n v="0.52591646017574456"/>
    <x v="7"/>
    <x v="21"/>
  </r>
  <r>
    <x v="63"/>
    <x v="46"/>
    <n v="1.101317789037465"/>
    <n v="1.084880210096608"/>
    <n v="1.167805751363973"/>
    <n v="0.87309787931748717"/>
    <x v="7"/>
    <x v="37"/>
  </r>
  <r>
    <x v="63"/>
    <x v="25"/>
    <n v="0.67570825362991094"/>
    <n v="0.66562305581453918"/>
    <n v="1.43041483176402"/>
    <n v="0.40325666132642241"/>
    <x v="7"/>
    <x v="14"/>
  </r>
  <r>
    <x v="63"/>
    <x v="19"/>
    <n v="0.94608952165641658"/>
    <n v="0.91314113035494937"/>
    <n v="1.233005023380314"/>
    <n v="0.68106273906204673"/>
    <x v="12"/>
    <x v="16"/>
  </r>
  <r>
    <x v="63"/>
    <x v="39"/>
    <n v="0.6208645893590462"/>
    <n v="0.59924243948087053"/>
    <n v="1.6795584432562289"/>
    <n v="0.28995419381292747"/>
    <x v="12"/>
    <x v="32"/>
  </r>
  <r>
    <x v="63"/>
    <x v="8"/>
    <n v="1.0366973901012519"/>
    <n v="1.009138184850018"/>
    <n v="1.129420683359611"/>
    <n v="0.85104516406051767"/>
    <x v="0"/>
    <x v="8"/>
  </r>
  <r>
    <x v="63"/>
    <x v="18"/>
    <n v="0.9648168367276001"/>
    <n v="0.93121625037390265"/>
    <n v="1.141421000650215"/>
    <n v="0.77379575679493062"/>
    <x v="12"/>
    <x v="15"/>
  </r>
  <r>
    <x v="63"/>
    <x v="9"/>
    <n v="0.94100297441887759"/>
    <n v="0.92695815390516312"/>
    <n v="1.1288771863734339"/>
    <n v="0.78226653919047062"/>
    <x v="7"/>
    <x v="1"/>
  </r>
  <r>
    <x v="63"/>
    <x v="10"/>
    <n v="0.97613618220914466"/>
    <n v="0.9616031373127305"/>
    <n v="1.1401843361679549"/>
    <n v="0.80025937954792914"/>
    <x v="8"/>
    <x v="9"/>
  </r>
  <r>
    <x v="63"/>
    <x v="11"/>
    <n v="0.98282479102329234"/>
    <n v="0.96830028672245561"/>
    <n v="1.0959324115790829"/>
    <n v="0.85175125248710126"/>
    <x v="9"/>
    <x v="1"/>
  </r>
  <r>
    <x v="63"/>
    <x v="12"/>
    <n v="1.046508582202301"/>
    <n v="1.0151133247362321"/>
    <n v="1.1068419547377071"/>
    <n v="0.88063242211766846"/>
    <x v="10"/>
    <x v="1"/>
  </r>
  <r>
    <x v="63"/>
    <x v="13"/>
    <n v="1.100880923644928"/>
    <n v="1.100880923644928"/>
    <n v="1.020342397319254"/>
    <n v="1.070276624382724"/>
    <x v="11"/>
    <x v="10"/>
  </r>
  <r>
    <x v="63"/>
    <x v="14"/>
    <n v="1.114273495030895"/>
    <n v="1.0754679504278291"/>
    <n v="1.0518563361268121"/>
    <n v="1.001978665244053"/>
    <x v="12"/>
    <x v="11"/>
  </r>
  <r>
    <x v="63"/>
    <x v="37"/>
    <n v="0.81892289040142552"/>
    <n v="0.80270659554199131"/>
    <n v="1.2668192392030271"/>
    <n v="0.57644293517755241"/>
    <x v="14"/>
    <x v="21"/>
  </r>
  <r>
    <x v="63"/>
    <x v="31"/>
    <n v="1.1511019210274589"/>
    <n v="1.116568863396636"/>
    <n v="1.163336768731265"/>
    <n v="0.90343700693847739"/>
    <x v="10"/>
    <x v="20"/>
  </r>
  <r>
    <x v="63"/>
    <x v="48"/>
    <n v="1.035949142066757"/>
    <n v="1.010433153345901"/>
    <n v="1.047600590870666"/>
    <n v="0.94674617425908691"/>
    <x v="15"/>
    <x v="39"/>
  </r>
  <r>
    <x v="64"/>
    <x v="0"/>
    <n v="1.2316091114243179"/>
    <n v="1.1963855766794409"/>
    <n v="1.1514123595624339"/>
    <n v="0.98208239729918356"/>
    <x v="0"/>
    <x v="0"/>
  </r>
  <r>
    <x v="64"/>
    <x v="1"/>
    <n v="1.051148451921188"/>
    <n v="1.0303336310910649"/>
    <n v="1.167557212619603"/>
    <n v="0.82944660977426043"/>
    <x v="1"/>
    <x v="1"/>
  </r>
  <r>
    <x v="64"/>
    <x v="47"/>
    <n v="1.0009833834970761"/>
    <n v="0.98116193035852017"/>
    <n v="1.099198090875406"/>
    <n v="0.85947715464748409"/>
    <x v="1"/>
    <x v="38"/>
  </r>
  <r>
    <x v="64"/>
    <x v="20"/>
    <n v="1.0733253489611141"/>
    <n v="1.052071381654953"/>
    <n v="1.195376203526489"/>
    <n v="0.81948075458584824"/>
    <x v="1"/>
    <x v="17"/>
  </r>
  <r>
    <x v="64"/>
    <x v="22"/>
    <n v="1.020662570051684"/>
    <n v="1.00045143005066"/>
    <n v="1.151639931405154"/>
    <n v="0.82101786703842128"/>
    <x v="1"/>
    <x v="19"/>
  </r>
  <r>
    <x v="64"/>
    <x v="2"/>
    <n v="1.0602292686454291"/>
    <n v="1.0392346296623509"/>
    <n v="1.078643511293252"/>
    <n v="0.93472638219488158"/>
    <x v="1"/>
    <x v="2"/>
  </r>
  <r>
    <x v="64"/>
    <x v="26"/>
    <n v="0.85231813648938048"/>
    <n v="0.8313250789403811"/>
    <n v="1.270973903174117"/>
    <n v="0.59426423775045445"/>
    <x v="2"/>
    <x v="22"/>
  </r>
  <r>
    <x v="64"/>
    <x v="3"/>
    <n v="1.017226390303646"/>
    <n v="0.99217155310404914"/>
    <n v="1.05972279422029"/>
    <n v="0.91478194580446004"/>
    <x v="2"/>
    <x v="3"/>
  </r>
  <r>
    <x v="64"/>
    <x v="4"/>
    <n v="0.88889382236012993"/>
    <n v="0.87556041502472792"/>
    <n v="1.184340054712389"/>
    <n v="0.69090627003191973"/>
    <x v="3"/>
    <x v="4"/>
  </r>
  <r>
    <x v="64"/>
    <x v="32"/>
    <n v="0.78805551353610559"/>
    <n v="0.77623468083306402"/>
    <n v="1.314359202836755"/>
    <n v="0.52941146710268672"/>
    <x v="3"/>
    <x v="26"/>
  </r>
  <r>
    <x v="64"/>
    <x v="27"/>
    <n v="0.93678092896218579"/>
    <n v="0.92272921502775296"/>
    <n v="1.2291012075671259"/>
    <n v="0.6912761410685111"/>
    <x v="3"/>
    <x v="23"/>
  </r>
  <r>
    <x v="64"/>
    <x v="33"/>
    <n v="1.0823310798267349"/>
    <n v="1.0660961136293341"/>
    <n v="1.1792204725583639"/>
    <n v="0.84637601104386484"/>
    <x v="3"/>
    <x v="27"/>
  </r>
  <r>
    <x v="64"/>
    <x v="34"/>
    <n v="0.66522691472670026"/>
    <n v="0.65524851100579973"/>
    <n v="1.493946500093088"/>
    <n v="0.37353988390138798"/>
    <x v="3"/>
    <x v="28"/>
  </r>
  <r>
    <x v="64"/>
    <x v="5"/>
    <n v="1.0702476080220951"/>
    <n v="1.0595451319418741"/>
    <n v="1.0174021505490869"/>
    <n v="1.0342600475942001"/>
    <x v="4"/>
    <x v="5"/>
  </r>
  <r>
    <x v="64"/>
    <x v="28"/>
    <n v="0.66039827893834957"/>
    <n v="0.65379429614896611"/>
    <n v="1.4532468911408161"/>
    <n v="0.38740566206087612"/>
    <x v="4"/>
    <x v="24"/>
  </r>
  <r>
    <x v="64"/>
    <x v="40"/>
    <n v="0.6799584796688205"/>
    <n v="0.66321073386416973"/>
    <n v="1.15126087727041"/>
    <n v="0.54451306096848873"/>
    <x v="15"/>
    <x v="24"/>
  </r>
  <r>
    <x v="64"/>
    <x v="35"/>
    <n v="0.83154560331166205"/>
    <n v="0.80659923521231214"/>
    <n v="1.1258113988148331"/>
    <n v="0.68329132609654974"/>
    <x v="10"/>
    <x v="29"/>
  </r>
  <r>
    <x v="64"/>
    <x v="15"/>
    <n v="1.251033526400253"/>
    <n v="1.2135025206082459"/>
    <n v="1.0836472530137431"/>
    <n v="1.0844201395385169"/>
    <x v="10"/>
    <x v="12"/>
  </r>
  <r>
    <x v="64"/>
    <x v="29"/>
    <n v="0.94860071203363183"/>
    <n v="0.92014269067262289"/>
    <n v="1.19999891304635"/>
    <n v="0.71285629133919115"/>
    <x v="10"/>
    <x v="25"/>
  </r>
  <r>
    <x v="64"/>
    <x v="30"/>
    <n v="0.63020179845950997"/>
    <n v="0.61129574450572466"/>
    <n v="1.548709546308632"/>
    <n v="0.33135490743994861"/>
    <x v="10"/>
    <x v="14"/>
  </r>
  <r>
    <x v="64"/>
    <x v="6"/>
    <n v="1.0610375204525631"/>
    <n v="1.0610375204525631"/>
    <n v="1.036027959676775"/>
    <n v="1.0097425911154001"/>
    <x v="5"/>
    <x v="6"/>
  </r>
  <r>
    <x v="64"/>
    <x v="42"/>
    <n v="1.0930012074722371"/>
    <n v="1.0820711953975151"/>
    <n v="1.15431747260704"/>
    <n v="0.88511654531548178"/>
    <x v="16"/>
    <x v="34"/>
  </r>
  <r>
    <x v="64"/>
    <x v="43"/>
    <n v="1.127708905946583"/>
    <n v="1.1164318168871179"/>
    <n v="1.1507582693838241"/>
    <n v="0.91717975223828252"/>
    <x v="16"/>
    <x v="7"/>
  </r>
  <r>
    <x v="64"/>
    <x v="44"/>
    <n v="1.2948897967147519"/>
    <n v="1.269248414601589"/>
    <n v="1.1549123700215651"/>
    <n v="1.037475819540105"/>
    <x v="6"/>
    <x v="35"/>
  </r>
  <r>
    <x v="64"/>
    <x v="23"/>
    <n v="1.129644785072633"/>
    <n v="1.1072755814078279"/>
    <n v="1.2047472092237781"/>
    <n v="0.85310290744844386"/>
    <x v="6"/>
    <x v="20"/>
  </r>
  <r>
    <x v="64"/>
    <x v="16"/>
    <n v="1.2521772334075549"/>
    <n v="1.227381644627207"/>
    <n v="1.184839662710726"/>
    <n v="0.96795731630680604"/>
    <x v="6"/>
    <x v="13"/>
  </r>
  <r>
    <x v="64"/>
    <x v="45"/>
    <n v="1.0930012074722371"/>
    <n v="1.0713576192054599"/>
    <n v="1.15431747260704"/>
    <n v="0.87635301516384334"/>
    <x v="6"/>
    <x v="36"/>
  </r>
  <r>
    <x v="64"/>
    <x v="21"/>
    <n v="1.100212869688048"/>
    <n v="1.078426476228878"/>
    <n v="1.0429077139658689"/>
    <n v="1.0168252213315589"/>
    <x v="6"/>
    <x v="18"/>
  </r>
  <r>
    <x v="64"/>
    <x v="7"/>
    <n v="1.0395380234333109"/>
    <n v="1.0189531120781961"/>
    <n v="1.091836922383846"/>
    <n v="0.9010176797049374"/>
    <x v="6"/>
    <x v="7"/>
  </r>
  <r>
    <x v="64"/>
    <x v="17"/>
    <n v="0.643126880730162"/>
    <n v="0.63039169497312897"/>
    <n v="1.5844967451067009"/>
    <n v="0.33095015665873539"/>
    <x v="6"/>
    <x v="14"/>
  </r>
  <r>
    <x v="64"/>
    <x v="41"/>
    <n v="1.146394389281743"/>
    <n v="1.1293264827415681"/>
    <n v="1.087234532223964"/>
    <n v="1.0045394098663341"/>
    <x v="8"/>
    <x v="33"/>
  </r>
  <r>
    <x v="64"/>
    <x v="36"/>
    <n v="1.12044499868248"/>
    <n v="1.0873283977362"/>
    <n v="1.1190422875173101"/>
    <n v="0.92891426637547492"/>
    <x v="13"/>
    <x v="30"/>
  </r>
  <r>
    <x v="64"/>
    <x v="38"/>
    <n v="1.10002854909933"/>
    <n v="1.0675153900126499"/>
    <n v="1.035850824567478"/>
    <n v="1.0161505166120759"/>
    <x v="13"/>
    <x v="31"/>
  </r>
  <r>
    <x v="64"/>
    <x v="24"/>
    <n v="0.79240379519182602"/>
    <n v="0.78057687287553024"/>
    <n v="1.3078999909770039"/>
    <n v="0.53605744030571822"/>
    <x v="7"/>
    <x v="21"/>
  </r>
  <r>
    <x v="64"/>
    <x v="46"/>
    <n v="1.116848402898879"/>
    <n v="1.100179023751134"/>
    <n v="1.172681561415575"/>
    <n v="0.88026052216070438"/>
    <x v="7"/>
    <x v="37"/>
  </r>
  <r>
    <x v="64"/>
    <x v="25"/>
    <n v="0.67988060110451987"/>
    <n v="0.66973312944624352"/>
    <n v="1.4266863655487789"/>
    <n v="0.40723197203377631"/>
    <x v="7"/>
    <x v="14"/>
  </r>
  <r>
    <x v="64"/>
    <x v="19"/>
    <n v="0.94871011970482588"/>
    <n v="0.91567046379470762"/>
    <n v="1.237613029292445"/>
    <n v="0.67939192959731964"/>
    <x v="12"/>
    <x v="16"/>
  </r>
  <r>
    <x v="64"/>
    <x v="39"/>
    <n v="0.62003398607372084"/>
    <n v="0.59844076267811863"/>
    <n v="1.6617529057937031"/>
    <n v="0.29391932537217891"/>
    <x v="12"/>
    <x v="32"/>
  </r>
  <r>
    <x v="64"/>
    <x v="8"/>
    <n v="1.032441210222018"/>
    <n v="1.0049951497862311"/>
    <n v="1.1372762776642511"/>
    <n v="0.83936642514742554"/>
    <x v="0"/>
    <x v="8"/>
  </r>
  <r>
    <x v="64"/>
    <x v="18"/>
    <n v="0.96415184555531808"/>
    <n v="0.93057441809816777"/>
    <n v="1.142617349704522"/>
    <n v="0.7721291873142142"/>
    <x v="12"/>
    <x v="15"/>
  </r>
  <r>
    <x v="64"/>
    <x v="9"/>
    <n v="0.94565984010220061"/>
    <n v="0.931545514130526"/>
    <n v="1.1336776622606091"/>
    <n v="0.78148141386189462"/>
    <x v="7"/>
    <x v="1"/>
  </r>
  <r>
    <x v="64"/>
    <x v="10"/>
    <n v="0.98090741071569232"/>
    <n v="0.96630333015913117"/>
    <n v="1.1454958989823709"/>
    <n v="0.79895537359783975"/>
    <x v="8"/>
    <x v="9"/>
  </r>
  <r>
    <x v="64"/>
    <x v="11"/>
    <n v="0.98971860435711601"/>
    <n v="0.97509222104149373"/>
    <n v="1.1010374396457501"/>
    <n v="0.85216318910962108"/>
    <x v="9"/>
    <x v="1"/>
  </r>
  <r>
    <x v="64"/>
    <x v="12"/>
    <n v="1.044191198168531"/>
    <n v="1.012865462223475"/>
    <n v="1.1094788286268731"/>
    <n v="0.87576006093208802"/>
    <x v="10"/>
    <x v="1"/>
  </r>
  <r>
    <x v="64"/>
    <x v="13"/>
    <n v="1.10014351596382"/>
    <n v="1.10014351596382"/>
    <n v="1.0181495089753281"/>
    <n v="1.072786166898239"/>
    <x v="11"/>
    <x v="10"/>
  </r>
  <r>
    <x v="64"/>
    <x v="14"/>
    <n v="1.107600047539762"/>
    <n v="1.06902691155579"/>
    <n v="1.045578036966784"/>
    <n v="1.004360456409094"/>
    <x v="12"/>
    <x v="11"/>
  </r>
  <r>
    <x v="64"/>
    <x v="37"/>
    <n v="0.83048697536038263"/>
    <n v="0.81404168871958305"/>
    <n v="1.2650265349263281"/>
    <n v="0.58574306738885706"/>
    <x v="14"/>
    <x v="21"/>
  </r>
  <r>
    <x v="64"/>
    <x v="31"/>
    <n v="1.1381340396816451"/>
    <n v="1.1039900184911959"/>
    <n v="1.164891731010788"/>
    <n v="0.89159035021257371"/>
    <x v="10"/>
    <x v="20"/>
  </r>
  <r>
    <x v="64"/>
    <x v="48"/>
    <n v="1.041978293617364"/>
    <n v="1.016313803626788"/>
    <n v="1.047953472087517"/>
    <n v="0.95180728161241923"/>
    <x v="15"/>
    <x v="39"/>
  </r>
  <r>
    <x v="65"/>
    <x v="0"/>
    <n v="1.2426453233718651"/>
    <n v="1.2071061573188231"/>
    <n v="1.1476383309946601"/>
    <n v="0.99544759557710383"/>
    <x v="0"/>
    <x v="0"/>
  </r>
  <r>
    <x v="65"/>
    <x v="1"/>
    <n v="1.059926817622957"/>
    <n v="1.038938167769037"/>
    <n v="1.166866557790502"/>
    <n v="0.83706663370132806"/>
    <x v="1"/>
    <x v="1"/>
  </r>
  <r>
    <x v="65"/>
    <x v="47"/>
    <n v="1.005612018950705"/>
    <n v="0.98569890966455276"/>
    <n v="1.093474082565066"/>
    <n v="0.86978594332764847"/>
    <x v="1"/>
    <x v="38"/>
  </r>
  <r>
    <x v="65"/>
    <x v="20"/>
    <n v="1.0716314354728449"/>
    <n v="1.050411011008036"/>
    <n v="1.1950624719376179"/>
    <n v="0.81848818282673208"/>
    <x v="1"/>
    <x v="17"/>
  </r>
  <r>
    <x v="65"/>
    <x v="22"/>
    <n v="1.046167801101159"/>
    <n v="1.0254516070199471"/>
    <n v="1.157926855043425"/>
    <n v="0.83514443805616134"/>
    <x v="1"/>
    <x v="19"/>
  </r>
  <r>
    <x v="65"/>
    <x v="2"/>
    <n v="1.064469123183057"/>
    <n v="1.0433905266843819"/>
    <n v="1.0769299785591371"/>
    <n v="0.9405555188058321"/>
    <x v="1"/>
    <x v="2"/>
  </r>
  <r>
    <x v="65"/>
    <x v="26"/>
    <n v="0.86582144662168636"/>
    <n v="0.84449579522706364"/>
    <n v="1.26677716357481"/>
    <n v="0.60648096633787918"/>
    <x v="2"/>
    <x v="22"/>
  </r>
  <r>
    <x v="65"/>
    <x v="3"/>
    <n v="1.0205644610809661"/>
    <n v="0.99542740538931651"/>
    <n v="1.0601326975437291"/>
    <n v="0.91728707006458277"/>
    <x v="2"/>
    <x v="3"/>
  </r>
  <r>
    <x v="65"/>
    <x v="4"/>
    <n v="0.89640745508892095"/>
    <n v="0.88296134326258713"/>
    <n v="1.1783404242842499"/>
    <n v="0.70171797687444837"/>
    <x v="3"/>
    <x v="4"/>
  </r>
  <r>
    <x v="65"/>
    <x v="32"/>
    <n v="0.81832465912243124"/>
    <n v="0.80604978923559478"/>
    <n v="1.3152081300906451"/>
    <n v="0.5492493984972463"/>
    <x v="3"/>
    <x v="26"/>
  </r>
  <r>
    <x v="65"/>
    <x v="27"/>
    <n v="0.95461827449843784"/>
    <n v="0.94029900038096126"/>
    <n v="1.2300818358073811"/>
    <n v="0.70365271346800462"/>
    <x v="3"/>
    <x v="23"/>
  </r>
  <r>
    <x v="65"/>
    <x v="33"/>
    <n v="1.084062763715093"/>
    <n v="1.067801822259367"/>
    <n v="1.17532222858335"/>
    <n v="0.85166917288754518"/>
    <x v="3"/>
    <x v="27"/>
  </r>
  <r>
    <x v="65"/>
    <x v="34"/>
    <n v="0.67729361478819872"/>
    <n v="0.66713421056637567"/>
    <n v="1.4709852363018689"/>
    <n v="0.38865259547169062"/>
    <x v="3"/>
    <x v="28"/>
  </r>
  <r>
    <x v="65"/>
    <x v="5"/>
    <n v="1.0673329599238941"/>
    <n v="1.0566596303246549"/>
    <n v="1.0200538273602231"/>
    <n v="1.02769156014651"/>
    <x v="4"/>
    <x v="5"/>
  </r>
  <r>
    <x v="65"/>
    <x v="28"/>
    <n v="0.67929502432942146"/>
    <n v="0.67250207408612728"/>
    <n v="1.433159839507129"/>
    <n v="0.40633211291291232"/>
    <x v="4"/>
    <x v="24"/>
  </r>
  <r>
    <x v="65"/>
    <x v="40"/>
    <n v="0.69976924594585121"/>
    <n v="0.68253355023289919"/>
    <n v="1.166403025297531"/>
    <n v="0.55021941626640491"/>
    <x v="15"/>
    <x v="24"/>
  </r>
  <r>
    <x v="65"/>
    <x v="35"/>
    <n v="0.85647723461800707"/>
    <n v="0.83078291757946687"/>
    <n v="1.150001919892679"/>
    <n v="0.68313976581389957"/>
    <x v="10"/>
    <x v="29"/>
  </r>
  <r>
    <x v="65"/>
    <x v="15"/>
    <n v="1.2504343639685049"/>
    <n v="1.2129213330494499"/>
    <n v="1.074706584042465"/>
    <n v="1.096545763187535"/>
    <x v="10"/>
    <x v="12"/>
  </r>
  <r>
    <x v="65"/>
    <x v="29"/>
    <n v="0.96482208797891134"/>
    <n v="0.93587742533954399"/>
    <n v="1.1976652338582829"/>
    <n v="0.72702501079593207"/>
    <x v="10"/>
    <x v="25"/>
  </r>
  <r>
    <x v="65"/>
    <x v="30"/>
    <n v="0.64348623258693494"/>
    <n v="0.62418164560932687"/>
    <n v="1.521599228614376"/>
    <n v="0.34680919435938662"/>
    <x v="10"/>
    <x v="14"/>
  </r>
  <r>
    <x v="65"/>
    <x v="6"/>
    <n v="1.0620638311309181"/>
    <n v="1.0620638311309181"/>
    <n v="1.034743360890235"/>
    <n v="1.012476404964298"/>
    <x v="5"/>
    <x v="6"/>
  </r>
  <r>
    <x v="65"/>
    <x v="42"/>
    <n v="1.1235747316090849"/>
    <n v="1.112338984292994"/>
    <n v="1.184923683728164"/>
    <n v="0.87714345309621267"/>
    <x v="16"/>
    <x v="34"/>
  </r>
  <r>
    <x v="65"/>
    <x v="43"/>
    <n v="1.1457584862496231"/>
    <n v="1.134300901387127"/>
    <n v="1.159870492828988"/>
    <n v="0.92162654947127765"/>
    <x v="16"/>
    <x v="7"/>
  </r>
  <r>
    <x v="65"/>
    <x v="44"/>
    <n v="1.2976658453873899"/>
    <n v="1.2719694920133819"/>
    <n v="1.1480926491887651"/>
    <n v="1.0483564803348959"/>
    <x v="6"/>
    <x v="35"/>
  </r>
  <r>
    <x v="65"/>
    <x v="23"/>
    <n v="1.1260036267425571"/>
    <n v="1.1037065252229019"/>
    <n v="1.2065359401025411"/>
    <n v="0.8485886950353857"/>
    <x v="6"/>
    <x v="20"/>
  </r>
  <r>
    <x v="65"/>
    <x v="16"/>
    <n v="1.2488943065290621"/>
    <n v="1.2241637262017531"/>
    <n v="1.188759796928657"/>
    <n v="0.96096540625080262"/>
    <x v="6"/>
    <x v="13"/>
  </r>
  <r>
    <x v="65"/>
    <x v="45"/>
    <n v="1.1259723408531681"/>
    <n v="1.1036758588560751"/>
    <n v="1.188187537441636"/>
    <n v="0.86696697247511223"/>
    <x v="6"/>
    <x v="36"/>
  </r>
  <r>
    <x v="65"/>
    <x v="21"/>
    <n v="1.096783075208553"/>
    <n v="1.07506459847175"/>
    <n v="1.0481408899943261"/>
    <n v="1.006577066473717"/>
    <x v="6"/>
    <x v="18"/>
  </r>
  <r>
    <x v="65"/>
    <x v="7"/>
    <n v="1.047307455511918"/>
    <n v="1.0265686940166321"/>
    <n v="1.0939491658890521"/>
    <n v="0.905298952625749"/>
    <x v="6"/>
    <x v="7"/>
  </r>
  <r>
    <x v="65"/>
    <x v="17"/>
    <n v="0.65535852737178224"/>
    <n v="0.64238113079016268"/>
    <n v="1.55748654983659"/>
    <n v="0.34546077959349608"/>
    <x v="6"/>
    <x v="14"/>
  </r>
  <r>
    <x v="65"/>
    <x v="41"/>
    <n v="1.150943094286738"/>
    <n v="1.1338074650914021"/>
    <n v="1.0864493281000169"/>
    <n v="1.009545846072794"/>
    <x v="8"/>
    <x v="33"/>
  </r>
  <r>
    <x v="65"/>
    <x v="36"/>
    <n v="1.1494006264304579"/>
    <n v="1.1154281941221691"/>
    <n v="1.136607054553024"/>
    <n v="0.9323675105345679"/>
    <x v="13"/>
    <x v="30"/>
  </r>
  <r>
    <x v="65"/>
    <x v="38"/>
    <n v="1.099909863393731"/>
    <n v="1.067400212258941"/>
    <n v="1.0318707343253379"/>
    <n v="1.021531754852727"/>
    <x v="13"/>
    <x v="31"/>
  </r>
  <r>
    <x v="65"/>
    <x v="24"/>
    <n v="0.81592384750593516"/>
    <n v="0.80374587963271227"/>
    <n v="1.3043428974111271"/>
    <n v="0.55407718891075664"/>
    <x v="7"/>
    <x v="21"/>
  </r>
  <r>
    <x v="65"/>
    <x v="46"/>
    <n v="1.137889970359115"/>
    <n v="1.1209065379656951"/>
    <n v="1.1838151989957231"/>
    <n v="0.8850583955484691"/>
    <x v="7"/>
    <x v="37"/>
  </r>
  <r>
    <x v="65"/>
    <x v="25"/>
    <n v="0.69434836764453656"/>
    <n v="0.68398495917223012"/>
    <n v="1.412069344388432"/>
    <n v="0.42193749198058572"/>
    <x v="7"/>
    <x v="14"/>
  </r>
  <r>
    <x v="65"/>
    <x v="19"/>
    <n v="0.95832794184393677"/>
    <n v="0.9249533369040982"/>
    <n v="1.2371672291854749"/>
    <n v="0.68662569689758945"/>
    <x v="12"/>
    <x v="16"/>
  </r>
  <r>
    <x v="65"/>
    <x v="39"/>
    <n v="0.62721967018122116"/>
    <n v="0.60537619908038265"/>
    <n v="1.629525523059302"/>
    <n v="0.30559040093019091"/>
    <x v="12"/>
    <x v="32"/>
  </r>
  <r>
    <x v="65"/>
    <x v="8"/>
    <n v="1.0366952987638149"/>
    <n v="1.0091361491079729"/>
    <n v="1.138039030238629"/>
    <n v="0.84203422499040137"/>
    <x v="0"/>
    <x v="8"/>
  </r>
  <r>
    <x v="65"/>
    <x v="18"/>
    <n v="0.97133741924399275"/>
    <n v="0.93750974792703778"/>
    <n v="1.1382370960541199"/>
    <n v="0.78207780748502542"/>
    <x v="12"/>
    <x v="15"/>
  </r>
  <r>
    <x v="65"/>
    <x v="9"/>
    <n v="0.95934322916028525"/>
    <n v="0.94502467350117669"/>
    <n v="1.13817957675982"/>
    <n v="0.78840259257862866"/>
    <x v="7"/>
    <x v="1"/>
  </r>
  <r>
    <x v="65"/>
    <x v="10"/>
    <n v="0.99782984263963848"/>
    <n v="0.98297381520579763"/>
    <n v="1.149986420073176"/>
    <n v="0.80829920647273368"/>
    <x v="8"/>
    <x v="9"/>
  </r>
  <r>
    <x v="65"/>
    <x v="11"/>
    <n v="1.006712389223877"/>
    <n v="0.99183486623042094"/>
    <n v="1.109911232207152"/>
    <n v="0.85710854741323539"/>
    <x v="9"/>
    <x v="1"/>
  </r>
  <r>
    <x v="65"/>
    <x v="12"/>
    <n v="1.0555409295183209"/>
    <n v="1.0238747016327721"/>
    <n v="1.110840140966773"/>
    <n v="0.8837605708750641"/>
    <x v="10"/>
    <x v="1"/>
  </r>
  <r>
    <x v="65"/>
    <x v="13"/>
    <n v="1.0999638753126351"/>
    <n v="1.0999638753126351"/>
    <n v="1.01646911772482"/>
    <n v="1.075094298158725"/>
    <x v="11"/>
    <x v="10"/>
  </r>
  <r>
    <x v="65"/>
    <x v="14"/>
    <n v="1.103279621208223"/>
    <n v="1.064856947832812"/>
    <n v="1.0396450752054249"/>
    <n v="1.008444793147564"/>
    <x v="12"/>
    <x v="11"/>
  </r>
  <r>
    <x v="65"/>
    <x v="37"/>
    <n v="0.85086449355004778"/>
    <n v="0.83401569169757162"/>
    <n v="1.261882649183693"/>
    <n v="0.60220958743854835"/>
    <x v="14"/>
    <x v="21"/>
  </r>
  <r>
    <x v="65"/>
    <x v="31"/>
    <n v="1.1343772893038619"/>
    <n v="1.100345970624746"/>
    <n v="1.16236697537739"/>
    <n v="0.89135086432401944"/>
    <x v="10"/>
    <x v="20"/>
  </r>
  <r>
    <x v="65"/>
    <x v="48"/>
    <n v="1.0560987530433701"/>
    <n v="1.030086468485651"/>
    <n v="1.0602461924986111"/>
    <n v="0.94908316978436824"/>
    <x v="15"/>
    <x v="39"/>
  </r>
  <r>
    <x v="66"/>
    <x v="0"/>
    <n v="1.2506392922347001"/>
    <n v="1.2148715018256211"/>
    <n v="1.1431060348114379"/>
    <n v="1.0074168720084851"/>
    <x v="0"/>
    <x v="0"/>
  </r>
  <r>
    <x v="66"/>
    <x v="1"/>
    <n v="1.060362231335396"/>
    <n v="1.0393649594277641"/>
    <n v="1.1709019439136461"/>
    <n v="0.83337282245919486"/>
    <x v="1"/>
    <x v="1"/>
  </r>
  <r>
    <x v="66"/>
    <x v="47"/>
    <n v="1.0051306532055699"/>
    <n v="0.98522707591437042"/>
    <n v="1.0877037891887651"/>
    <n v="0.87583327390633026"/>
    <x v="1"/>
    <x v="38"/>
  </r>
  <r>
    <x v="66"/>
    <x v="20"/>
    <n v="1.061904686755937"/>
    <n v="1.040876871176611"/>
    <n v="1.2043559107247439"/>
    <n v="0.80231067493382413"/>
    <x v="1"/>
    <x v="17"/>
  </r>
  <r>
    <x v="66"/>
    <x v="22"/>
    <n v="1.066479295327373"/>
    <n v="1.0453608934397021"/>
    <n v="1.157427488909869"/>
    <n v="0.85187316870715624"/>
    <x v="1"/>
    <x v="19"/>
  </r>
  <r>
    <x v="66"/>
    <x v="2"/>
    <n v="1.0647484750662011"/>
    <n v="1.043664346847069"/>
    <n v="1.0760492980878971"/>
    <n v="0.94188051286354246"/>
    <x v="1"/>
    <x v="2"/>
  </r>
  <r>
    <x v="66"/>
    <x v="26"/>
    <n v="0.87588504310380599"/>
    <n v="0.85431151987464826"/>
    <n v="1.262561204883319"/>
    <n v="0.6164003063800787"/>
    <x v="2"/>
    <x v="22"/>
  </r>
  <r>
    <x v="66"/>
    <x v="3"/>
    <n v="1.021723537859532"/>
    <n v="0.99655793347875588"/>
    <n v="1.061812111347048"/>
    <n v="0.91629603280068916"/>
    <x v="2"/>
    <x v="3"/>
  </r>
  <r>
    <x v="66"/>
    <x v="4"/>
    <n v="0.9008298083350208"/>
    <n v="0.88731736120999549"/>
    <n v="1.173203351456551"/>
    <n v="0.70950647965926883"/>
    <x v="3"/>
    <x v="4"/>
  </r>
  <r>
    <x v="66"/>
    <x v="32"/>
    <n v="0.84997455439299485"/>
    <n v="0.83722493607709991"/>
    <n v="1.310612400059691"/>
    <n v="0.57329502537616139"/>
    <x v="3"/>
    <x v="26"/>
  </r>
  <r>
    <x v="66"/>
    <x v="27"/>
    <n v="0.97145642741967586"/>
    <n v="0.9568845810083807"/>
    <n v="1.230175189963296"/>
    <n v="0.7159881045198867"/>
    <x v="3"/>
    <x v="23"/>
  </r>
  <r>
    <x v="66"/>
    <x v="33"/>
    <n v="1.0875593538207351"/>
    <n v="1.0712459635134239"/>
    <n v="1.171410044675455"/>
    <n v="0.85841377329000812"/>
    <x v="3"/>
    <x v="27"/>
  </r>
  <r>
    <x v="66"/>
    <x v="34"/>
    <n v="0.6885771896020636"/>
    <n v="0.67824853175803268"/>
    <n v="1.448862492443858"/>
    <n v="0.4035996906324073"/>
    <x v="3"/>
    <x v="28"/>
  </r>
  <r>
    <x v="66"/>
    <x v="5"/>
    <n v="1.0642602609870679"/>
    <n v="1.053617658377197"/>
    <n v="1.0234438250178539"/>
    <n v="1.019984158343729"/>
    <x v="4"/>
    <x v="5"/>
  </r>
  <r>
    <x v="66"/>
    <x v="28"/>
    <n v="0.69205238194186347"/>
    <n v="0.68513185812244481"/>
    <n v="1.4151176461185559"/>
    <n v="0.42137095570918998"/>
    <x v="4"/>
    <x v="24"/>
  </r>
  <r>
    <x v="66"/>
    <x v="40"/>
    <n v="0.71294024959255775"/>
    <n v="0.69538014492279043"/>
    <n v="1.16565571464378"/>
    <n v="0.56107881380887137"/>
    <x v="15"/>
    <x v="24"/>
  </r>
  <r>
    <x v="66"/>
    <x v="35"/>
    <n v="0.88190737171715294"/>
    <n v="0.85545015056563833"/>
    <n v="1.165949795991253"/>
    <n v="0.68999018974687532"/>
    <x v="10"/>
    <x v="29"/>
  </r>
  <r>
    <x v="66"/>
    <x v="15"/>
    <n v="1.2461395268895601"/>
    <n v="1.2087553410828731"/>
    <n v="1.068254383241102"/>
    <n v="1.102031096127819"/>
    <x v="10"/>
    <x v="12"/>
  </r>
  <r>
    <x v="66"/>
    <x v="29"/>
    <n v="0.97843226907500958"/>
    <n v="0.94907930100275928"/>
    <n v="1.19384842517596"/>
    <n v="0.7405828224171972"/>
    <x v="10"/>
    <x v="25"/>
  </r>
  <r>
    <x v="66"/>
    <x v="30"/>
    <n v="0.65830831105748144"/>
    <n v="0.63855906172575694"/>
    <n v="1.493396962132862"/>
    <n v="0.36421321817057511"/>
    <x v="10"/>
    <x v="14"/>
  </r>
  <r>
    <x v="66"/>
    <x v="6"/>
    <n v="1.0618388242276791"/>
    <n v="1.0618388242276791"/>
    <n v="1.034063236589946"/>
    <n v="1.0131941253303609"/>
    <x v="5"/>
    <x v="6"/>
  </r>
  <r>
    <x v="66"/>
    <x v="42"/>
    <n v="1.1247012666178759"/>
    <n v="1.1134542539516969"/>
    <n v="1.175232343396384"/>
    <n v="0.88817623735111872"/>
    <x v="16"/>
    <x v="34"/>
  </r>
  <r>
    <x v="66"/>
    <x v="43"/>
    <n v="1.143863799918472"/>
    <n v="1.1324251619192871"/>
    <n v="1.151887226213683"/>
    <n v="0.92904246107446586"/>
    <x v="16"/>
    <x v="7"/>
  </r>
  <r>
    <x v="66"/>
    <x v="44"/>
    <n v="1.288489763097707"/>
    <n v="1.262975114323496"/>
    <n v="1.1381648431972251"/>
    <n v="1.053677145319359"/>
    <x v="6"/>
    <x v="35"/>
  </r>
  <r>
    <x v="66"/>
    <x v="23"/>
    <n v="1.1234050304752381"/>
    <n v="1.1011593863074121"/>
    <n v="1.209096551663992"/>
    <n v="0.84412120355402487"/>
    <x v="6"/>
    <x v="20"/>
  </r>
  <r>
    <x v="66"/>
    <x v="16"/>
    <n v="1.237433196964028"/>
    <n v="1.212929569301374"/>
    <n v="1.201491387369874"/>
    <n v="0.93805144499779169"/>
    <x v="6"/>
    <x v="13"/>
  </r>
  <r>
    <x v="66"/>
    <x v="45"/>
    <n v="1.1562346633959539"/>
    <n v="1.1333389274871231"/>
    <n v="1.2081767116876521"/>
    <n v="0.86971540312615758"/>
    <x v="6"/>
    <x v="36"/>
  </r>
  <r>
    <x v="66"/>
    <x v="21"/>
    <n v="1.094327778754691"/>
    <n v="1.072657921749647"/>
    <n v="1.0525685016647459"/>
    <n v="0.99841414931616579"/>
    <x v="6"/>
    <x v="18"/>
  </r>
  <r>
    <x v="66"/>
    <x v="7"/>
    <n v="1.050113530752298"/>
    <n v="1.029319203410668"/>
    <n v="1.0970383025015671"/>
    <n v="0.90414808716883144"/>
    <x v="6"/>
    <x v="7"/>
  </r>
  <r>
    <x v="66"/>
    <x v="17"/>
    <n v="0.66731927765868504"/>
    <n v="0.65410503453673086"/>
    <n v="1.5308373207306161"/>
    <n v="0.36036850972196938"/>
    <x v="6"/>
    <x v="14"/>
  </r>
  <r>
    <x v="66"/>
    <x v="41"/>
    <n v="1.148582623616063"/>
    <n v="1.1314821379046569"/>
    <n v="1.081267479018192"/>
    <n v="1.0142413323322079"/>
    <x v="8"/>
    <x v="33"/>
  </r>
  <r>
    <x v="66"/>
    <x v="36"/>
    <n v="1.171664460140555"/>
    <n v="1.1370339834861549"/>
    <n v="1.14066542925472"/>
    <n v="0.94569665717511653"/>
    <x v="13"/>
    <x v="30"/>
  </r>
  <r>
    <x v="66"/>
    <x v="38"/>
    <n v="1.097915094713624"/>
    <n v="1.065464402259034"/>
    <n v="1.0277081544161559"/>
    <n v="1.025465894182819"/>
    <x v="13"/>
    <x v="31"/>
  </r>
  <r>
    <x v="66"/>
    <x v="24"/>
    <n v="0.83806282252939734"/>
    <n v="0.82555442219313768"/>
    <n v="1.296749933608093"/>
    <n v="0.57378207919086655"/>
    <x v="7"/>
    <x v="21"/>
  </r>
  <r>
    <x v="66"/>
    <x v="46"/>
    <n v="1.1648192686545911"/>
    <n v="1.1474339064358661"/>
    <n v="1.1994549289684091"/>
    <n v="0.88950864282717701"/>
    <x v="7"/>
    <x v="37"/>
  </r>
  <r>
    <x v="66"/>
    <x v="25"/>
    <n v="0.70048492719481292"/>
    <n v="0.69002992828145759"/>
    <n v="1.4055064368201911"/>
    <n v="0.42845178163989528"/>
    <x v="7"/>
    <x v="14"/>
  </r>
  <r>
    <x v="66"/>
    <x v="19"/>
    <n v="0.97205806000112993"/>
    <n v="0.93820529174238421"/>
    <n v="1.2324254854242269"/>
    <n v="0.70021746588403222"/>
    <x v="12"/>
    <x v="16"/>
  </r>
  <r>
    <x v="66"/>
    <x v="39"/>
    <n v="0.63541680843031079"/>
    <n v="0.6132878648531358"/>
    <n v="1.594875063195077"/>
    <n v="0.31904139579818719"/>
    <x v="12"/>
    <x v="32"/>
  </r>
  <r>
    <x v="66"/>
    <x v="8"/>
    <n v="1.0369738388497429"/>
    <n v="1.0094072845804889"/>
    <n v="1.1417748769713321"/>
    <n v="0.83840480507878046"/>
    <x v="0"/>
    <x v="8"/>
  </r>
  <r>
    <x v="66"/>
    <x v="18"/>
    <n v="0.97659291094641121"/>
    <n v="0.94258221255524266"/>
    <n v="1.1325048820673209"/>
    <n v="0.79188683678189742"/>
    <x v="12"/>
    <x v="15"/>
  </r>
  <r>
    <x v="66"/>
    <x v="9"/>
    <n v="0.96493958546995773"/>
    <n v="0.95053750210473453"/>
    <n v="1.1433902716146509"/>
    <n v="0.78794692707491254"/>
    <x v="7"/>
    <x v="1"/>
  </r>
  <r>
    <x v="66"/>
    <x v="10"/>
    <n v="1.007500920709461"/>
    <n v="0.99250090700162763"/>
    <n v="1.153536605763483"/>
    <n v="0.81261901275620052"/>
    <x v="8"/>
    <x v="9"/>
  </r>
  <r>
    <x v="66"/>
    <x v="11"/>
    <n v="1.016214608077123"/>
    <n v="1.0011966582040619"/>
    <n v="1.1138618200766881"/>
    <n v="0.86090562682739491"/>
    <x v="9"/>
    <x v="1"/>
  </r>
  <r>
    <x v="66"/>
    <x v="12"/>
    <n v="1.055608232150999"/>
    <n v="1.023939985186469"/>
    <n v="1.114165083243247"/>
    <n v="0.88012658828689205"/>
    <x v="10"/>
    <x v="1"/>
  </r>
  <r>
    <x v="66"/>
    <x v="13"/>
    <n v="1.100616655956985"/>
    <n v="1.100616655956985"/>
    <n v="1.0151489902416679"/>
    <n v="1.0776913054114561"/>
    <x v="11"/>
    <x v="10"/>
  </r>
  <r>
    <x v="66"/>
    <x v="14"/>
    <n v="1.098975652757662"/>
    <n v="1.060702868830778"/>
    <n v="1.035343806506043"/>
    <n v="1.0103580770195431"/>
    <x v="12"/>
    <x v="11"/>
  </r>
  <r>
    <x v="66"/>
    <x v="37"/>
    <n v="0.86786964552913415"/>
    <n v="0.85068410799390382"/>
    <n v="1.255169762190399"/>
    <n v="0.61884924300412014"/>
    <x v="14"/>
    <x v="21"/>
  </r>
  <r>
    <x v="66"/>
    <x v="31"/>
    <n v="1.120849093089554"/>
    <n v="1.087223620296867"/>
    <n v="1.17051730044942"/>
    <n v="0.87214743363122249"/>
    <x v="10"/>
    <x v="20"/>
  </r>
  <r>
    <x v="66"/>
    <x v="48"/>
    <n v="1.0719556319674231"/>
    <n v="1.0455527838894081"/>
    <n v="1.0701996675695951"/>
    <n v="0.95081325241141801"/>
    <x v="15"/>
    <x v="39"/>
  </r>
  <r>
    <x v="66"/>
    <x v="49"/>
    <n v="0.91168890773768752"/>
    <n v="0.87993854776672331"/>
    <n v="1.1633217528312809"/>
    <n v="0.71198780458687827"/>
    <x v="12"/>
    <x v="40"/>
  </r>
  <r>
    <x v="67"/>
    <x v="0"/>
    <n v="1.2520411587731419"/>
    <n v="1.216233275534067"/>
    <n v="1.138861014100278"/>
    <n v="1.0138130203043501"/>
    <x v="0"/>
    <x v="0"/>
  </r>
  <r>
    <x v="67"/>
    <x v="1"/>
    <n v="1.0594768493777671"/>
    <n v="1.038497109786128"/>
    <n v="1.171564146150899"/>
    <n v="0.83201813211761722"/>
    <x v="1"/>
    <x v="1"/>
  </r>
  <r>
    <x v="67"/>
    <x v="47"/>
    <n v="1.0049037923024069"/>
    <n v="0.9850047073063195"/>
    <n v="1.0827938626688021"/>
    <n v="0.88119942740685531"/>
    <x v="1"/>
    <x v="38"/>
  </r>
  <r>
    <x v="67"/>
    <x v="20"/>
    <n v="1.0509470658837909"/>
    <n v="1.030136232895994"/>
    <n v="1.214527878970721"/>
    <n v="0.78473708915250551"/>
    <x v="1"/>
    <x v="17"/>
  </r>
  <r>
    <x v="67"/>
    <x v="22"/>
    <n v="1.0840512770230319"/>
    <n v="1.0625849151017841"/>
    <n v="1.1533179322141049"/>
    <n v="0.87023186902815997"/>
    <x v="1"/>
    <x v="19"/>
  </r>
  <r>
    <x v="67"/>
    <x v="2"/>
    <n v="1.064184886258857"/>
    <n v="1.0431119182141271"/>
    <n v="1.0745693666194409"/>
    <n v="0.94319756199491622"/>
    <x v="1"/>
    <x v="2"/>
  </r>
  <r>
    <x v="67"/>
    <x v="26"/>
    <n v="0.88115699794998159"/>
    <n v="0.85945362361623834"/>
    <n v="1.2572259072868639"/>
    <n v="0.6237977392214834"/>
    <x v="2"/>
    <x v="22"/>
  </r>
  <r>
    <x v="67"/>
    <x v="3"/>
    <n v="1.024009178284891"/>
    <n v="0.9987872773419133"/>
    <n v="1.0624186360948931"/>
    <n v="0.9176119261596446"/>
    <x v="2"/>
    <x v="3"/>
  </r>
  <r>
    <x v="67"/>
    <x v="4"/>
    <n v="0.9047996363387123"/>
    <n v="0.89122764179363156"/>
    <n v="1.166199765527892"/>
    <n v="0.71863194401687425"/>
    <x v="3"/>
    <x v="4"/>
  </r>
  <r>
    <x v="67"/>
    <x v="32"/>
    <n v="0.8758051402646424"/>
    <n v="0.86266806316067279"/>
    <n v="1.300977252627872"/>
    <n v="0.59685128885895999"/>
    <x v="3"/>
    <x v="26"/>
  </r>
  <r>
    <x v="67"/>
    <x v="27"/>
    <n v="0.98301578775689513"/>
    <n v="0.96827055094054171"/>
    <n v="1.227271232291719"/>
    <n v="0.72690883493458247"/>
    <x v="3"/>
    <x v="23"/>
  </r>
  <r>
    <x v="67"/>
    <x v="33"/>
    <n v="1.0892058569157781"/>
    <n v="1.072867769062041"/>
    <n v="1.1674933224489219"/>
    <n v="0.86375391947874558"/>
    <x v="3"/>
    <x v="27"/>
  </r>
  <r>
    <x v="67"/>
    <x v="34"/>
    <n v="0.70020409444994003"/>
    <n v="0.68970103303319097"/>
    <n v="1.425997405084674"/>
    <n v="0.41965716958179722"/>
    <x v="3"/>
    <x v="28"/>
  </r>
  <r>
    <x v="67"/>
    <x v="5"/>
    <n v="1.0628578872054011"/>
    <n v="1.0522293083333469"/>
    <n v="1.0254525295892329"/>
    <n v="1.015847717774865"/>
    <x v="4"/>
    <x v="5"/>
  </r>
  <r>
    <x v="67"/>
    <x v="28"/>
    <n v="0.70355957029090122"/>
    <n v="0.6965239745879922"/>
    <n v="1.3945525701570991"/>
    <n v="0.43724738718794492"/>
    <x v="4"/>
    <x v="24"/>
  </r>
  <r>
    <x v="67"/>
    <x v="40"/>
    <n v="0.72385760745208583"/>
    <n v="0.7060286023424287"/>
    <n v="1.1632759845658589"/>
    <n v="0.57130289936643575"/>
    <x v="15"/>
    <x v="24"/>
  </r>
  <r>
    <x v="67"/>
    <x v="35"/>
    <n v="0.90091460614796282"/>
    <n v="0.87388716796352395"/>
    <n v="1.1713764074472071"/>
    <n v="0.70029383082303642"/>
    <x v="10"/>
    <x v="29"/>
  </r>
  <r>
    <x v="67"/>
    <x v="15"/>
    <n v="1.246808290269559"/>
    <n v="1.209404041561472"/>
    <n v="1.0655273481373051"/>
    <n v="1.1065753057322281"/>
    <x v="10"/>
    <x v="12"/>
  </r>
  <r>
    <x v="67"/>
    <x v="29"/>
    <n v="0.99291437172273844"/>
    <n v="0.9631269405710563"/>
    <n v="1.1859356138891419"/>
    <n v="0.75857403871343343"/>
    <x v="10"/>
    <x v="25"/>
  </r>
  <r>
    <x v="67"/>
    <x v="30"/>
    <n v="0.6707984846616819"/>
    <n v="0.65067453012183141"/>
    <n v="1.466371527226672"/>
    <n v="0.38073445463253303"/>
    <x v="10"/>
    <x v="14"/>
  </r>
  <r>
    <x v="67"/>
    <x v="6"/>
    <n v="1.0598724076532371"/>
    <n v="1.0598724076532371"/>
    <n v="1.034592469494779"/>
    <n v="1.010593610005023"/>
    <x v="5"/>
    <x v="6"/>
  </r>
  <r>
    <x v="67"/>
    <x v="42"/>
    <n v="1.1214893369914589"/>
    <n v="1.110274443621545"/>
    <n v="1.1649350799320679"/>
    <n v="0.89661898517871752"/>
    <x v="16"/>
    <x v="34"/>
  </r>
  <r>
    <x v="67"/>
    <x v="43"/>
    <n v="1.138502997080864"/>
    <n v="1.1271179671100551"/>
    <n v="1.142377150892758"/>
    <n v="0.93548334862919158"/>
    <x v="16"/>
    <x v="7"/>
  </r>
  <r>
    <x v="67"/>
    <x v="44"/>
    <n v="1.275099581515889"/>
    <n v="1.2498500848522081"/>
    <n v="1.130061057572735"/>
    <n v="1.053210672174882"/>
    <x v="6"/>
    <x v="35"/>
  </r>
  <r>
    <x v="67"/>
    <x v="23"/>
    <n v="1.118420700941726"/>
    <n v="1.096273756368622"/>
    <n v="1.2119681496554879"/>
    <n v="0.8375897001592989"/>
    <x v="6"/>
    <x v="20"/>
  </r>
  <r>
    <x v="67"/>
    <x v="16"/>
    <n v="1.2216707226409309"/>
    <n v="1.197479223182695"/>
    <n v="1.2165715220746649"/>
    <n v="0.91007101434374926"/>
    <x v="6"/>
    <x v="13"/>
  </r>
  <r>
    <x v="67"/>
    <x v="45"/>
    <n v="1.174256781999871"/>
    <n v="1.1510041724553191"/>
    <n v="1.211779189371629"/>
    <n v="0.87959755244406168"/>
    <x v="6"/>
    <x v="36"/>
  </r>
  <r>
    <x v="67"/>
    <x v="21"/>
    <n v="1.091777846580813"/>
    <n v="1.0701584832821831"/>
    <n v="1.0565264227100239"/>
    <n v="0.99086751510943649"/>
    <x v="6"/>
    <x v="18"/>
  </r>
  <r>
    <x v="67"/>
    <x v="7"/>
    <n v="1.0506453470925601"/>
    <n v="1.0298404887342909"/>
    <n v="1.098851628961562"/>
    <n v="0.90251677634860505"/>
    <x v="6"/>
    <x v="7"/>
  </r>
  <r>
    <x v="67"/>
    <x v="17"/>
    <n v="0.68022673714325932"/>
    <n v="0.66675690076418492"/>
    <n v="1.50230277332559"/>
    <n v="0.37714387821453249"/>
    <x v="6"/>
    <x v="14"/>
  </r>
  <r>
    <x v="67"/>
    <x v="41"/>
    <n v="1.1503624419787211"/>
    <n v="1.133235457730899"/>
    <n v="1.0793621969617639"/>
    <n v="1.0183242119556031"/>
    <x v="8"/>
    <x v="33"/>
  </r>
  <r>
    <x v="67"/>
    <x v="36"/>
    <n v="1.1856639240490761"/>
    <n v="1.1506196701362961"/>
    <n v="1.1383240501125029"/>
    <n v="0.95975308755670408"/>
    <x v="13"/>
    <x v="30"/>
  </r>
  <r>
    <x v="67"/>
    <x v="38"/>
    <n v="1.098024066720495"/>
    <n v="1.065570153418411"/>
    <n v="1.0253830857913599"/>
    <n v="1.028824833195126"/>
    <x v="13"/>
    <x v="31"/>
  </r>
  <r>
    <x v="67"/>
    <x v="24"/>
    <n v="0.85755342281246083"/>
    <n v="0.84475411799436451"/>
    <n v="1.284957286911486"/>
    <n v="0.59468385674645874"/>
    <x v="7"/>
    <x v="21"/>
  </r>
  <r>
    <x v="67"/>
    <x v="46"/>
    <n v="1.192405205494611"/>
    <n v="1.174608112875289"/>
    <n v="1.21665895204833"/>
    <n v="0.89259941483110294"/>
    <x v="7"/>
    <x v="37"/>
  </r>
  <r>
    <x v="67"/>
    <x v="25"/>
    <n v="0.7052683255309441"/>
    <n v="0.69474193261257189"/>
    <n v="1.397091557097101"/>
    <n v="0.43501947210045649"/>
    <x v="7"/>
    <x v="14"/>
  </r>
  <r>
    <x v="67"/>
    <x v="19"/>
    <n v="0.98137698817890173"/>
    <n v="0.94719968013287048"/>
    <n v="1.226463502423335"/>
    <n v="0.71174604466976399"/>
    <x v="12"/>
    <x v="16"/>
  </r>
  <r>
    <x v="67"/>
    <x v="39"/>
    <n v="0.64662248460986915"/>
    <n v="0.62410329360355532"/>
    <n v="1.5604650910832629"/>
    <n v="0.334734745029239"/>
    <x v="12"/>
    <x v="32"/>
  </r>
  <r>
    <x v="67"/>
    <x v="8"/>
    <n v="1.039176098120498"/>
    <n v="1.0115509997516461"/>
    <n v="1.140219200700908"/>
    <n v="0.84179064225621858"/>
    <x v="0"/>
    <x v="8"/>
  </r>
  <r>
    <x v="67"/>
    <x v="18"/>
    <n v="0.98092655240019555"/>
    <n v="0.94676493117232807"/>
    <n v="1.1261274040336411"/>
    <n v="0.80171429083537671"/>
    <x v="12"/>
    <x v="15"/>
  </r>
  <r>
    <x v="67"/>
    <x v="9"/>
    <n v="0.96870583294906654"/>
    <n v="0.9542475369349015"/>
    <n v="1.144702943723181"/>
    <n v="0.78975271596827101"/>
    <x v="7"/>
    <x v="1"/>
  </r>
  <r>
    <x v="67"/>
    <x v="10"/>
    <n v="1.013186065105131"/>
    <n v="0.99810140904897471"/>
    <n v="1.1532430283023589"/>
    <n v="0.81749573528100594"/>
    <x v="8"/>
    <x v="9"/>
  </r>
  <r>
    <x v="67"/>
    <x v="11"/>
    <n v="1.02442428705224"/>
    <n v="1.0092850118741279"/>
    <n v="1.1138435520198851"/>
    <n v="0.86788054053260211"/>
    <x v="9"/>
    <x v="1"/>
  </r>
  <r>
    <x v="67"/>
    <x v="12"/>
    <n v="1.0490092490887779"/>
    <n v="1.0175389716161141"/>
    <n v="1.119893648898125"/>
    <n v="0.86836749264616653"/>
    <x v="10"/>
    <x v="1"/>
  </r>
  <r>
    <x v="67"/>
    <x v="13"/>
    <n v="1.10122231180829"/>
    <n v="1.10122231180829"/>
    <n v="1.014129876819323"/>
    <n v="1.079801666971117"/>
    <x v="11"/>
    <x v="10"/>
  </r>
  <r>
    <x v="67"/>
    <x v="14"/>
    <n v="1.094311908164715"/>
    <n v="1.056201543203755"/>
    <n v="1.035571459531484"/>
    <n v="1.0057607793929011"/>
    <x v="12"/>
    <x v="11"/>
  </r>
  <r>
    <x v="67"/>
    <x v="37"/>
    <n v="0.88092518688341881"/>
    <n v="0.86348112377681641"/>
    <n v="1.245044828029005"/>
    <n v="0.63532195567383432"/>
    <x v="14"/>
    <x v="21"/>
  </r>
  <r>
    <x v="67"/>
    <x v="31"/>
    <n v="1.1012280036696549"/>
    <n v="1.068191163559566"/>
    <n v="1.187577559133997"/>
    <n v="0.83969623442593166"/>
    <x v="10"/>
    <x v="20"/>
  </r>
  <r>
    <x v="67"/>
    <x v="48"/>
    <n v="1.0898516295931431"/>
    <n v="1.0630079933962679"/>
    <n v="1.0837874225544399"/>
    <n v="0.94976198128501366"/>
    <x v="15"/>
    <x v="39"/>
  </r>
  <r>
    <x v="67"/>
    <x v="49"/>
    <n v="0.92984686928306648"/>
    <n v="0.89746414249211404"/>
    <n v="1.164822713947268"/>
    <n v="0.72485867796829839"/>
    <x v="12"/>
    <x v="40"/>
  </r>
  <r>
    <x v="68"/>
    <x v="0"/>
    <n v="1.2532788751843691"/>
    <n v="1.217435593744185"/>
    <n v="1.131289470902709"/>
    <n v="1.024336744490923"/>
    <x v="0"/>
    <x v="0"/>
  </r>
  <r>
    <x v="68"/>
    <x v="1"/>
    <n v="1.057828017774241"/>
    <n v="1.036880928313364"/>
    <n v="1.1677614605588189"/>
    <n v="0.83451297399135205"/>
    <x v="1"/>
    <x v="1"/>
  </r>
  <r>
    <x v="68"/>
    <x v="47"/>
    <n v="1.000461561541951"/>
    <n v="0.98065044151141767"/>
    <n v="1.0800691555545261"/>
    <n v="0.88040406470049593"/>
    <x v="1"/>
    <x v="38"/>
  </r>
  <r>
    <x v="68"/>
    <x v="20"/>
    <n v="1.040063563137317"/>
    <n v="1.01946824505539"/>
    <n v="1.220001641277783"/>
    <n v="0.77173664336471326"/>
    <x v="1"/>
    <x v="17"/>
  </r>
  <r>
    <x v="68"/>
    <x v="22"/>
    <n v="1.093900599194652"/>
    <n v="1.072239201190798"/>
    <n v="1.1443330329039409"/>
    <n v="0.88780640212631612"/>
    <x v="1"/>
    <x v="19"/>
  </r>
  <r>
    <x v="68"/>
    <x v="2"/>
    <n v="1.0631627996092741"/>
    <n v="1.04211007090414"/>
    <n v="1.0718775442590021"/>
    <n v="0.94560628761476906"/>
    <x v="1"/>
    <x v="2"/>
  </r>
  <r>
    <x v="68"/>
    <x v="26"/>
    <n v="0.89057675080140686"/>
    <n v="0.86864136285063331"/>
    <n v="1.242855069161547"/>
    <n v="0.6406957195617643"/>
    <x v="2"/>
    <x v="22"/>
  </r>
  <r>
    <x v="68"/>
    <x v="3"/>
    <n v="1.0288566132009409"/>
    <n v="1.0035153173092921"/>
    <n v="1.0606428211620511"/>
    <n v="0.92411748227667345"/>
    <x v="2"/>
    <x v="3"/>
  </r>
  <r>
    <x v="68"/>
    <x v="4"/>
    <n v="0.90891591479734268"/>
    <n v="0.89528217607538252"/>
    <n v="1.1553332317864551"/>
    <n v="0.73142494319601425"/>
    <x v="3"/>
    <x v="4"/>
  </r>
  <r>
    <x v="68"/>
    <x v="32"/>
    <n v="0.90273394552069763"/>
    <n v="0.88919293633788721"/>
    <n v="1.287117229797798"/>
    <n v="0.62449743437172611"/>
    <x v="3"/>
    <x v="26"/>
  </r>
  <r>
    <x v="68"/>
    <x v="27"/>
    <n v="0.99504250983110776"/>
    <n v="0.98011687218364107"/>
    <n v="1.216953924106835"/>
    <n v="0.74455035631056066"/>
    <x v="3"/>
    <x v="23"/>
  </r>
  <r>
    <x v="68"/>
    <x v="33"/>
    <n v="1.09679168928591"/>
    <n v="1.0803398139466209"/>
    <n v="1.1573179694150599"/>
    <n v="0.88049441708591314"/>
    <x v="3"/>
    <x v="27"/>
  </r>
  <r>
    <x v="68"/>
    <x v="34"/>
    <n v="0.71572841808036858"/>
    <n v="0.70499249180916301"/>
    <n v="1.389530091085394"/>
    <n v="0.44480468531517908"/>
    <x v="3"/>
    <x v="28"/>
  </r>
  <r>
    <x v="68"/>
    <x v="5"/>
    <n v="1.065774820929408"/>
    <n v="1.055117072720114"/>
    <n v="1.025583772824064"/>
    <n v="1.0184531445657541"/>
    <x v="4"/>
    <x v="5"/>
  </r>
  <r>
    <x v="68"/>
    <x v="28"/>
    <n v="0.71980086353073425"/>
    <n v="0.71260285489542685"/>
    <n v="1.362314349833899"/>
    <n v="0.46223124016257833"/>
    <x v="4"/>
    <x v="24"/>
  </r>
  <r>
    <x v="68"/>
    <x v="40"/>
    <n v="0.73793843073586429"/>
    <n v="0.71976260731872488"/>
    <n v="1.1658243781655799"/>
    <n v="0.58063457777665362"/>
    <x v="15"/>
    <x v="24"/>
  </r>
  <r>
    <x v="68"/>
    <x v="35"/>
    <n v="0.91912112577129323"/>
    <n v="0.89154749199815442"/>
    <n v="1.1761254993673951"/>
    <n v="0.71041046491790605"/>
    <x v="10"/>
    <x v="29"/>
  </r>
  <r>
    <x v="68"/>
    <x v="15"/>
    <n v="1.2561421837852369"/>
    <n v="1.2184579182716799"/>
    <n v="1.0655098014716919"/>
    <n v="1.114885086055847"/>
    <x v="10"/>
    <x v="12"/>
  </r>
  <r>
    <x v="68"/>
    <x v="29"/>
    <n v="1.0043589399874151"/>
    <n v="0.97422817178779264"/>
    <n v="1.172904518170756"/>
    <n v="0.77927897837740501"/>
    <x v="10"/>
    <x v="25"/>
  </r>
  <r>
    <x v="68"/>
    <x v="30"/>
    <n v="0.68930836760559866"/>
    <n v="0.66862911657743063"/>
    <n v="1.426402958969236"/>
    <n v="0.40667376947074108"/>
    <x v="10"/>
    <x v="14"/>
  </r>
  <r>
    <x v="68"/>
    <x v="6"/>
    <n v="1.0603438911774841"/>
    <n v="1.0603438911774841"/>
    <n v="1.0325813908333099"/>
    <n v="1.0138010277866349"/>
    <x v="5"/>
    <x v="6"/>
  </r>
  <r>
    <x v="68"/>
    <x v="42"/>
    <n v="1.1196699229523339"/>
    <n v="1.108473223722811"/>
    <n v="1.155244333484577"/>
    <n v="0.90569468892511307"/>
    <x v="16"/>
    <x v="34"/>
  </r>
  <r>
    <x v="68"/>
    <x v="43"/>
    <n v="1.133017415970837"/>
    <n v="1.121687241811129"/>
    <n v="1.133094825312654"/>
    <n v="0.94167062179145133"/>
    <x v="16"/>
    <x v="7"/>
  </r>
  <r>
    <x v="68"/>
    <x v="44"/>
    <n v="1.260385921656705"/>
    <n v="1.235427784594195"/>
    <n v="1.1228888138879749"/>
    <n v="1.050378700778428"/>
    <x v="6"/>
    <x v="35"/>
  </r>
  <r>
    <x v="68"/>
    <x v="23"/>
    <n v="1.1181688738746289"/>
    <n v="1.096026915976122"/>
    <n v="1.2049728892817499"/>
    <n v="0.8442149397665063"/>
    <x v="6"/>
    <x v="20"/>
  </r>
  <r>
    <x v="68"/>
    <x v="16"/>
    <n v="1.207527064589738"/>
    <n v="1.183615637568159"/>
    <n v="1.2224318397427361"/>
    <n v="0.8935033392901286"/>
    <x v="6"/>
    <x v="13"/>
  </r>
  <r>
    <x v="68"/>
    <x v="45"/>
    <n v="1.1886076718573291"/>
    <n v="1.1650708862759951"/>
    <n v="1.211046009934108"/>
    <n v="0.89110206383873225"/>
    <x v="6"/>
    <x v="36"/>
  </r>
  <r>
    <x v="68"/>
    <x v="21"/>
    <n v="1.090030498504396"/>
    <n v="1.0684457361577751"/>
    <n v="1.0597511888109361"/>
    <n v="0.98506977296055021"/>
    <x v="6"/>
    <x v="18"/>
  </r>
  <r>
    <x v="68"/>
    <x v="7"/>
    <n v="1.051028899267807"/>
    <n v="1.0302164458169589"/>
    <n v="1.0970109002209909"/>
    <n v="0.90496786612758862"/>
    <x v="6"/>
    <x v="7"/>
  </r>
  <r>
    <x v="68"/>
    <x v="17"/>
    <n v="0.6988734136996122"/>
    <n v="0.68503433620060994"/>
    <n v="1.4618078084706021"/>
    <n v="0.40259275206391609"/>
    <x v="6"/>
    <x v="14"/>
  </r>
  <r>
    <x v="68"/>
    <x v="41"/>
    <n v="1.1588418888787579"/>
    <n v="1.141588659763938"/>
    <n v="1.082783398270085"/>
    <n v="1.021295509261591"/>
    <x v="8"/>
    <x v="33"/>
  </r>
  <r>
    <x v="68"/>
    <x v="36"/>
    <n v="1.190159950012968"/>
    <n v="1.1549828086332741"/>
    <n v="1.1323399601913511"/>
    <n v="0.97052773912766022"/>
    <x v="13"/>
    <x v="30"/>
  </r>
  <r>
    <x v="68"/>
    <x v="38"/>
    <n v="1.1049821658231631"/>
    <n v="1.0723225944195229"/>
    <n v="1.0313719128697869"/>
    <n v="1.0269375559386871"/>
    <x v="13"/>
    <x v="31"/>
  </r>
  <r>
    <x v="68"/>
    <x v="24"/>
    <n v="0.8779790700421467"/>
    <n v="0.86487490481763707"/>
    <n v="1.268860267184891"/>
    <n v="0.61968927284939446"/>
    <x v="7"/>
    <x v="21"/>
  </r>
  <r>
    <x v="68"/>
    <x v="46"/>
    <n v="1.2261833820466881"/>
    <n v="1.2078821375385289"/>
    <n v="1.239636079180445"/>
    <n v="0.89415470889579773"/>
    <x v="7"/>
    <x v="37"/>
  </r>
  <r>
    <x v="68"/>
    <x v="25"/>
    <n v="0.71412383833185433"/>
    <n v="0.70346527358063271"/>
    <n v="1.3775476893303329"/>
    <n v="0.4492554597705995"/>
    <x v="7"/>
    <x v="14"/>
  </r>
  <r>
    <x v="68"/>
    <x v="19"/>
    <n v="0.99374693409255344"/>
    <n v="0.95913883191022575"/>
    <n v="1.2127212022445619"/>
    <n v="0.73217705632214736"/>
    <x v="12"/>
    <x v="16"/>
  </r>
  <r>
    <x v="68"/>
    <x v="39"/>
    <n v="0.66584345869026385"/>
    <n v="0.64265488052692132"/>
    <n v="1.520770789751519"/>
    <n v="0.35734568554369522"/>
    <x v="12"/>
    <x v="32"/>
  </r>
  <r>
    <x v="68"/>
    <x v="8"/>
    <n v="1.0385034057934319"/>
    <n v="1.0108961900449951"/>
    <n v="1.1362403673403241"/>
    <n v="0.84537277915549347"/>
    <x v="0"/>
    <x v="8"/>
  </r>
  <r>
    <x v="68"/>
    <x v="18"/>
    <n v="0.98294666603098502"/>
    <n v="0.94871469258711993"/>
    <n v="1.118814809422858"/>
    <n v="0.81072606812420456"/>
    <x v="12"/>
    <x v="15"/>
  </r>
  <r>
    <x v="68"/>
    <x v="9"/>
    <n v="0.96937708254875821"/>
    <n v="0.95490876788385148"/>
    <n v="1.144026108693498"/>
    <n v="0.79095462650684556"/>
    <x v="7"/>
    <x v="1"/>
  </r>
  <r>
    <x v="68"/>
    <x v="10"/>
    <n v="1.013985126644926"/>
    <n v="0.99888857389090691"/>
    <n v="1.149610495637907"/>
    <n v="0.82176196678465296"/>
    <x v="8"/>
    <x v="9"/>
  </r>
  <r>
    <x v="68"/>
    <x v="11"/>
    <n v="1.0278172424902809"/>
    <n v="1.012627825113577"/>
    <n v="1.1104468061242929"/>
    <n v="0.87448626718654421"/>
    <x v="9"/>
    <x v="1"/>
  </r>
  <r>
    <x v="68"/>
    <x v="12"/>
    <n v="1.0402463240314359"/>
    <n v="1.0090389343104931"/>
    <n v="1.1244263635981979"/>
    <n v="0.85625771299275488"/>
    <x v="10"/>
    <x v="1"/>
  </r>
  <r>
    <x v="68"/>
    <x v="13"/>
    <n v="1.1018035809014719"/>
    <n v="1.1018035809014719"/>
    <n v="1.013182189664664"/>
    <n v="1.0817866405858869"/>
    <x v="11"/>
    <x v="10"/>
  </r>
  <r>
    <x v="68"/>
    <x v="14"/>
    <n v="1.090545983553401"/>
    <n v="1.0525667701958199"/>
    <n v="1.0377675315808841"/>
    <n v="0.99933142546828035"/>
    <x v="12"/>
    <x v="11"/>
  </r>
  <r>
    <x v="68"/>
    <x v="37"/>
    <n v="0.89508861602630385"/>
    <n v="0.87736408897627793"/>
    <n v="1.229451172124975"/>
    <n v="0.65702826797182468"/>
    <x v="14"/>
    <x v="21"/>
  </r>
  <r>
    <x v="68"/>
    <x v="31"/>
    <n v="1.083958824549204"/>
    <n v="1.051440059812728"/>
    <n v="1.197337895205522"/>
    <n v="0.81711108171732361"/>
    <x v="10"/>
    <x v="20"/>
  </r>
  <r>
    <x v="68"/>
    <x v="48"/>
    <n v="1.1044629768512559"/>
    <n v="1.077259455253935"/>
    <n v="1.0897490756298509"/>
    <n v="0.95513157343185584"/>
    <x v="15"/>
    <x v="39"/>
  </r>
  <r>
    <x v="68"/>
    <x v="49"/>
    <n v="0.9486498360922897"/>
    <n v="0.91561227961146374"/>
    <n v="1.166964020351088"/>
    <n v="0.73761740504097295"/>
    <x v="12"/>
    <x v="40"/>
  </r>
  <r>
    <x v="69"/>
    <x v="0"/>
    <n v="1.25070670318842"/>
    <n v="1.214936984852657"/>
    <n v="1.121418329669295"/>
    <n v="1.0348539040462159"/>
    <x v="0"/>
    <x v="0"/>
  </r>
  <r>
    <x v="69"/>
    <x v="1"/>
    <n v="1.0454292333686519"/>
    <n v="1.024727664391055"/>
    <n v="1.1655809281607059"/>
    <n v="0.82689250447033602"/>
    <x v="1"/>
    <x v="1"/>
  </r>
  <r>
    <x v="69"/>
    <x v="47"/>
    <n v="0.98255252005176441"/>
    <n v="0.96309603450618497"/>
    <n v="1.094756964890387"/>
    <n v="0.84844714195485438"/>
    <x v="1"/>
    <x v="38"/>
  </r>
  <r>
    <x v="69"/>
    <x v="20"/>
    <n v="1.018042135819754"/>
    <n v="0.99788288560550131"/>
    <n v="1.233956221900369"/>
    <n v="0.74346396108576063"/>
    <x v="1"/>
    <x v="17"/>
  </r>
  <r>
    <x v="69"/>
    <x v="22"/>
    <n v="1.0961424119436001"/>
    <n v="1.074436621608083"/>
    <n v="1.1302453619137209"/>
    <n v="0.90518839131729978"/>
    <x v="1"/>
    <x v="19"/>
  </r>
  <r>
    <x v="69"/>
    <x v="2"/>
    <n v="1.0549093661153239"/>
    <n v="1.034020071736802"/>
    <n v="1.072983834056773"/>
    <n v="0.93691139022003767"/>
    <x v="1"/>
    <x v="2"/>
  </r>
  <r>
    <x v="69"/>
    <x v="26"/>
    <n v="0.89640974206130641"/>
    <n v="0.87433068437506745"/>
    <n v="1.221707652709709"/>
    <n v="0.6605740488378179"/>
    <x v="2"/>
    <x v="22"/>
  </r>
  <r>
    <x v="69"/>
    <x v="3"/>
    <n v="1.0387701533799101"/>
    <n v="1.013184681621784"/>
    <n v="1.0588041737352081"/>
    <n v="0.93529090811117255"/>
    <x v="2"/>
    <x v="3"/>
  </r>
  <r>
    <x v="69"/>
    <x v="4"/>
    <n v="0.90942391508509457"/>
    <n v="0.89578255635881809"/>
    <n v="1.1405263762801421"/>
    <n v="0.74516960910799457"/>
    <x v="3"/>
    <x v="4"/>
  </r>
  <r>
    <x v="69"/>
    <x v="32"/>
    <n v="0.92882626461344531"/>
    <n v="0.91489387064424366"/>
    <n v="1.266453855720322"/>
    <n v="0.6572727078152717"/>
    <x v="3"/>
    <x v="26"/>
  </r>
  <r>
    <x v="69"/>
    <x v="27"/>
    <n v="0.9985067057238961"/>
    <n v="0.9835291051380376"/>
    <n v="1.19800062959316"/>
    <n v="0.76374319120909395"/>
    <x v="3"/>
    <x v="23"/>
  </r>
  <r>
    <x v="69"/>
    <x v="33"/>
    <n v="1.101155663933876"/>
    <n v="1.084638328974868"/>
    <n v="1.142384449647879"/>
    <n v="0.90021812254561639"/>
    <x v="3"/>
    <x v="27"/>
  </r>
  <r>
    <x v="69"/>
    <x v="34"/>
    <n v="0.72967306977566815"/>
    <n v="0.71872797372903308"/>
    <n v="1.3413706430110039"/>
    <n v="0.47642685359653691"/>
    <x v="3"/>
    <x v="28"/>
  </r>
  <r>
    <x v="69"/>
    <x v="5"/>
    <n v="1.0744104264336329"/>
    <n v="1.0636663221692959"/>
    <n v="1.0313769055393811"/>
    <n v="1.018640748751853"/>
    <x v="4"/>
    <x v="5"/>
  </r>
  <r>
    <x v="69"/>
    <x v="28"/>
    <n v="0.73588335563122143"/>
    <n v="0.72852452207490925"/>
    <n v="1.3184919158732471"/>
    <n v="0.49469294276098968"/>
    <x v="4"/>
    <x v="24"/>
  </r>
  <r>
    <x v="69"/>
    <x v="40"/>
    <n v="0.75106460891131221"/>
    <n v="0.73256548061300408"/>
    <n v="1.1686704721026071"/>
    <n v="0.5889488127694793"/>
    <x v="15"/>
    <x v="24"/>
  </r>
  <r>
    <x v="69"/>
    <x v="35"/>
    <n v="0.93536065229780874"/>
    <n v="0.90729983272887449"/>
    <n v="1.1819214497473201"/>
    <n v="0.71800384619580804"/>
    <x v="10"/>
    <x v="29"/>
  </r>
  <r>
    <x v="69"/>
    <x v="15"/>
    <n v="1.2704063926683009"/>
    <n v="1.232294200888252"/>
    <n v="1.070689207399691"/>
    <n v="1.119916413556594"/>
    <x v="10"/>
    <x v="12"/>
  </r>
  <r>
    <x v="69"/>
    <x v="29"/>
    <n v="1.01149065866425"/>
    <n v="0.98114593890432256"/>
    <n v="1.1509842148917879"/>
    <n v="0.80581713120431575"/>
    <x v="10"/>
    <x v="25"/>
  </r>
  <r>
    <x v="69"/>
    <x v="30"/>
    <n v="0.70669429688369645"/>
    <n v="0.68549346797718558"/>
    <n v="1.375731836120065"/>
    <n v="0.43858726611811533"/>
    <x v="10"/>
    <x v="14"/>
  </r>
  <r>
    <x v="69"/>
    <x v="6"/>
    <n v="1.06236730234663"/>
    <n v="1.06236730234663"/>
    <n v="1.0286270752336979"/>
    <n v="1.021206483341228"/>
    <x v="5"/>
    <x v="6"/>
  </r>
  <r>
    <x v="69"/>
    <x v="42"/>
    <n v="1.1107864151000879"/>
    <n v="1.099678550949087"/>
    <n v="1.145088067686167"/>
    <n v="0.90968557787667503"/>
    <x v="16"/>
    <x v="34"/>
  </r>
  <r>
    <x v="69"/>
    <x v="43"/>
    <n v="1.1244731946875779"/>
    <n v="1.113228462740703"/>
    <n v="1.124297591638175"/>
    <n v="0.94482311396296015"/>
    <x v="16"/>
    <x v="7"/>
  </r>
  <r>
    <x v="69"/>
    <x v="44"/>
    <n v="1.2361397236678191"/>
    <n v="1.2116617093377631"/>
    <n v="1.1234976942793919"/>
    <n v="1.029390898308191"/>
    <x v="6"/>
    <x v="35"/>
  </r>
  <r>
    <x v="69"/>
    <x v="23"/>
    <n v="1.113484130203136"/>
    <n v="1.0914349395060441"/>
    <n v="1.1931777015934639"/>
    <n v="0.85233568686649119"/>
    <x v="6"/>
    <x v="20"/>
  </r>
  <r>
    <x v="69"/>
    <x v="16"/>
    <n v="1.1809694108014059"/>
    <n v="1.1575838779142491"/>
    <n v="1.236154754782425"/>
    <n v="0.86030112025143879"/>
    <x v="6"/>
    <x v="13"/>
  </r>
  <r>
    <x v="69"/>
    <x v="45"/>
    <n v="1.190315240047267"/>
    <n v="1.16674464123445"/>
    <n v="1.201177103429651"/>
    <n v="0.90266364527640486"/>
    <x v="6"/>
    <x v="36"/>
  </r>
  <r>
    <x v="69"/>
    <x v="21"/>
    <n v="1.0882935924039181"/>
    <n v="1.066743224237503"/>
    <n v="1.0627617261660831"/>
    <n v="0.9796019145330721"/>
    <x v="6"/>
    <x v="18"/>
  </r>
  <r>
    <x v="69"/>
    <x v="7"/>
    <n v="1.0478224692778839"/>
    <n v="1.027073509490203"/>
    <n v="1.090803345655543"/>
    <n v="0.90940320845122324"/>
    <x v="6"/>
    <x v="7"/>
  </r>
  <r>
    <x v="69"/>
    <x v="17"/>
    <n v="0.71746966702136206"/>
    <n v="0.70326234688232514"/>
    <n v="1.408781230217091"/>
    <n v="0.43524760118698602"/>
    <x v="6"/>
    <x v="14"/>
  </r>
  <r>
    <x v="69"/>
    <x v="41"/>
    <n v="1.1651178418586641"/>
    <n v="1.1477711742379391"/>
    <n v="1.0840264491078271"/>
    <n v="1.0251784851456811"/>
    <x v="8"/>
    <x v="33"/>
  </r>
  <r>
    <x v="69"/>
    <x v="36"/>
    <n v="1.1796402087326181"/>
    <n v="1.144773995666629"/>
    <n v="1.1290746734743311"/>
    <n v="0.96584630681863237"/>
    <x v="13"/>
    <x v="30"/>
  </r>
  <r>
    <x v="69"/>
    <x v="38"/>
    <n v="1.1197255164118001"/>
    <n v="1.086630180951353"/>
    <n v="1.050704904490747"/>
    <n v="1.0139316972522681"/>
    <x v="13"/>
    <x v="31"/>
  </r>
  <r>
    <x v="69"/>
    <x v="24"/>
    <n v="0.89863819369058973"/>
    <n v="0.88522568333699891"/>
    <n v="1.2429672883339999"/>
    <n v="0.65284551780747635"/>
    <x v="7"/>
    <x v="21"/>
  </r>
  <r>
    <x v="69"/>
    <x v="46"/>
    <n v="1.2590111282980869"/>
    <n v="1.2402199174279669"/>
    <n v="1.2591731786473359"/>
    <n v="0.89821241104109217"/>
    <x v="7"/>
    <x v="37"/>
  </r>
  <r>
    <x v="69"/>
    <x v="25"/>
    <n v="0.72289299427546305"/>
    <n v="0.71210354659970987"/>
    <n v="1.3455918144228129"/>
    <n v="0.46996387669493461"/>
    <x v="7"/>
    <x v="14"/>
  </r>
  <r>
    <x v="69"/>
    <x v="19"/>
    <n v="0.99903619213279604"/>
    <n v="0.96424388693414154"/>
    <n v="1.193669335294306"/>
    <n v="0.75257405531218424"/>
    <x v="12"/>
    <x v="16"/>
  </r>
  <r>
    <x v="69"/>
    <x v="39"/>
    <n v="0.68306691490722837"/>
    <n v="0.65927851488558364"/>
    <n v="1.4847856205196781"/>
    <n v="0.37908767843952912"/>
    <x v="12"/>
    <x v="32"/>
  </r>
  <r>
    <x v="69"/>
    <x v="8"/>
    <n v="1.032504397120144"/>
    <n v="1.005056656945688"/>
    <n v="1.128251050916119"/>
    <n v="0.84883347650104846"/>
    <x v="0"/>
    <x v="8"/>
  </r>
  <r>
    <x v="69"/>
    <x v="18"/>
    <n v="0.98251305969195568"/>
    <n v="0.94829618696636531"/>
    <n v="1.1095912932667751"/>
    <n v="0.81981478796260887"/>
    <x v="12"/>
    <x v="15"/>
  </r>
  <r>
    <x v="69"/>
    <x v="9"/>
    <n v="0.96490342048238709"/>
    <n v="0.95050187689309784"/>
    <n v="1.1374512262314249"/>
    <n v="0.79368300740448416"/>
    <x v="7"/>
    <x v="1"/>
  </r>
  <r>
    <x v="69"/>
    <x v="10"/>
    <n v="1.0061585747871911"/>
    <n v="0.99117854637844827"/>
    <n v="1.144705480027816"/>
    <n v="0.8203149503109024"/>
    <x v="8"/>
    <x v="9"/>
  </r>
  <r>
    <x v="69"/>
    <x v="11"/>
    <n v="1.0258875028789201"/>
    <n v="1.0107266038215961"/>
    <n v="1.102190881179139"/>
    <n v="0.88201131798714627"/>
    <x v="9"/>
    <x v="1"/>
  </r>
  <r>
    <x v="69"/>
    <x v="12"/>
    <n v="1.021376179924993"/>
    <n v="0.99073489452724317"/>
    <n v="1.13585814935942"/>
    <n v="0.82890301992119453"/>
    <x v="10"/>
    <x v="1"/>
  </r>
  <r>
    <x v="69"/>
    <x v="13"/>
    <n v="1.101719244546042"/>
    <n v="1.101719244546042"/>
    <n v="1.0123757317814359"/>
    <n v="1.0829103870236549"/>
    <x v="11"/>
    <x v="10"/>
  </r>
  <r>
    <x v="69"/>
    <x v="14"/>
    <n v="1.0877587483753071"/>
    <n v="1.0498766029094999"/>
    <n v="1.0401827220033339"/>
    <n v="0.99353865235098415"/>
    <x v="12"/>
    <x v="11"/>
  </r>
  <r>
    <x v="69"/>
    <x v="37"/>
    <n v="0.90640364322761247"/>
    <n v="0.88845505623300636"/>
    <n v="1.2021885377171599"/>
    <n v="0.68655264916977954"/>
    <x v="14"/>
    <x v="21"/>
  </r>
  <r>
    <x v="69"/>
    <x v="31"/>
    <n v="1.06270535893075"/>
    <n v="1.030824198162827"/>
    <n v="1.2066227138800789"/>
    <n v="0.79247306474364887"/>
    <x v="10"/>
    <x v="20"/>
  </r>
  <r>
    <x v="69"/>
    <x v="48"/>
    <n v="1.114780069693079"/>
    <n v="1.0873224325085209"/>
    <n v="1.090595628973416"/>
    <n v="0.96300622442115957"/>
    <x v="15"/>
    <x v="39"/>
  </r>
  <r>
    <x v="69"/>
    <x v="49"/>
    <n v="0.97827700121734584"/>
    <n v="0.94420765291624431"/>
    <n v="1.1848136516074099"/>
    <n v="0.74465900679137009"/>
    <x v="12"/>
    <x v="40"/>
  </r>
  <r>
    <x v="70"/>
    <x v="0"/>
    <n v="1.2615602306005631"/>
    <n v="1.225480105662283"/>
    <n v="1.1123883278311579"/>
    <n v="1.0557164114399511"/>
    <x v="0"/>
    <x v="0"/>
  </r>
  <r>
    <x v="70"/>
    <x v="1"/>
    <n v="1.045311381239781"/>
    <n v="1.024612145967706"/>
    <n v="1.148754674939356"/>
    <n v="0.84380343943760472"/>
    <x v="1"/>
    <x v="1"/>
  </r>
  <r>
    <x v="70"/>
    <x v="47"/>
    <n v="0.97432237319347303"/>
    <n v="0.95502886085300831"/>
    <n v="1.095401362263595"/>
    <n v="0.84064746704414028"/>
    <x v="1"/>
    <x v="38"/>
  </r>
  <r>
    <x v="70"/>
    <x v="20"/>
    <n v="1.0065155219563819"/>
    <n v="0.98658452152160203"/>
    <n v="1.23023954482316"/>
    <n v="0.73815699825133885"/>
    <x v="1"/>
    <x v="17"/>
  </r>
  <r>
    <x v="70"/>
    <x v="22"/>
    <n v="1.111362852086534"/>
    <n v="1.089355666896701"/>
    <n v="1.122944374878891"/>
    <n v="0.92612190278823203"/>
    <x v="1"/>
    <x v="19"/>
  </r>
  <r>
    <x v="70"/>
    <x v="2"/>
    <n v="1.0523259082420211"/>
    <n v="1.0314877714451489"/>
    <n v="1.0676846117930521"/>
    <n v="0.94111762508095276"/>
    <x v="1"/>
    <x v="2"/>
  </r>
  <r>
    <x v="70"/>
    <x v="26"/>
    <n v="0.91359726646821038"/>
    <n v="0.89109487074239246"/>
    <n v="1.2004039260429891"/>
    <n v="0.69002618851330888"/>
    <x v="2"/>
    <x v="22"/>
  </r>
  <r>
    <x v="70"/>
    <x v="3"/>
    <n v="1.058670870527199"/>
    <n v="1.0325952333220949"/>
    <n v="1.0781363461073701"/>
    <n v="0.92936637161040059"/>
    <x v="2"/>
    <x v="3"/>
  </r>
  <r>
    <x v="70"/>
    <x v="4"/>
    <n v="0.91634323693814468"/>
    <n v="0.90259808838407252"/>
    <n v="1.124599481399515"/>
    <n v="0.76576829073249275"/>
    <x v="3"/>
    <x v="4"/>
  </r>
  <r>
    <x v="70"/>
    <x v="32"/>
    <n v="0.96583645732160006"/>
    <n v="0.95134891046177605"/>
    <n v="1.27100603713761"/>
    <n v="0.68003797641525809"/>
    <x v="3"/>
    <x v="26"/>
  </r>
  <r>
    <x v="70"/>
    <x v="27"/>
    <n v="1.011587971122452"/>
    <n v="0.99641415155561563"/>
    <n v="1.175889131922778"/>
    <n v="0.79419465508090759"/>
    <x v="3"/>
    <x v="23"/>
  </r>
  <r>
    <x v="70"/>
    <x v="33"/>
    <n v="1.110194973562723"/>
    <n v="1.0935420489592831"/>
    <n v="1.1281500366011341"/>
    <n v="0.92368072421565128"/>
    <x v="3"/>
    <x v="27"/>
  </r>
  <r>
    <x v="70"/>
    <x v="34"/>
    <n v="0.74792273487851069"/>
    <n v="0.73670389385533297"/>
    <n v="1.3042561375243491"/>
    <n v="0.50790784469204497"/>
    <x v="3"/>
    <x v="28"/>
  </r>
  <r>
    <x v="70"/>
    <x v="5"/>
    <n v="1.091230096403849"/>
    <n v="1.0803177954398111"/>
    <n v="1.056884974946926"/>
    <n v="0.99979904279359477"/>
    <x v="4"/>
    <x v="5"/>
  </r>
  <r>
    <x v="70"/>
    <x v="28"/>
    <n v="0.75593805629560473"/>
    <n v="0.74837867573264871"/>
    <n v="1.2861939147403101"/>
    <n v="0.52612916105511298"/>
    <x v="4"/>
    <x v="24"/>
  </r>
  <r>
    <x v="70"/>
    <x v="40"/>
    <n v="0.7687670201329122"/>
    <n v="0.74983187185377653"/>
    <n v="1.1834742204184641"/>
    <n v="0.59229978269624894"/>
    <x v="15"/>
    <x v="24"/>
  </r>
  <r>
    <x v="70"/>
    <x v="35"/>
    <n v="0.95891956116933585"/>
    <n v="0.93015197433425578"/>
    <n v="1.20531911915518"/>
    <n v="0.71616162919249204"/>
    <x v="10"/>
    <x v="29"/>
  </r>
  <r>
    <x v="70"/>
    <x v="15"/>
    <n v="1.2970925635894179"/>
    <n v="1.258179786681735"/>
    <n v="1.0990528924591021"/>
    <n v="1.1023428074100809"/>
    <x v="10"/>
    <x v="12"/>
  </r>
  <r>
    <x v="70"/>
    <x v="29"/>
    <n v="1.0297428012516869"/>
    <n v="0.99885051721413631"/>
    <n v="1.136536314892832"/>
    <n v="0.8349949618620025"/>
    <x v="10"/>
    <x v="25"/>
  </r>
  <r>
    <x v="70"/>
    <x v="30"/>
    <n v="0.72952185068306785"/>
    <n v="0.70763619516257581"/>
    <n v="1.3382452967652221"/>
    <n v="0.47060877702992843"/>
    <x v="10"/>
    <x v="14"/>
  </r>
  <r>
    <x v="70"/>
    <x v="6"/>
    <n v="1.063245493410794"/>
    <n v="1.063245493410794"/>
    <n v="1.0252047099252879"/>
    <n v="1.0268304071958041"/>
    <x v="5"/>
    <x v="6"/>
  </r>
  <r>
    <x v="70"/>
    <x v="42"/>
    <n v="1.110945701995623"/>
    <n v="1.0998362449756669"/>
    <n v="1.138493708298479"/>
    <n v="0.91720230789721624"/>
    <x v="16"/>
    <x v="34"/>
  </r>
  <r>
    <x v="70"/>
    <x v="43"/>
    <n v="1.124476316333568"/>
    <n v="1.1132315531702319"/>
    <n v="1.1187039609991041"/>
    <n v="0.95144625553272744"/>
    <x v="16"/>
    <x v="7"/>
  </r>
  <r>
    <x v="70"/>
    <x v="44"/>
    <n v="1.2290770451768169"/>
    <n v="1.204738885866385"/>
    <n v="1.117188930070143"/>
    <n v="1.0316102657566459"/>
    <x v="6"/>
    <x v="35"/>
  </r>
  <r>
    <x v="70"/>
    <x v="23"/>
    <n v="1.1183907975456231"/>
    <n v="1.096244445118977"/>
    <n v="1.172555111454664"/>
    <n v="0.87724486722073236"/>
    <x v="6"/>
    <x v="20"/>
  </r>
  <r>
    <x v="70"/>
    <x v="16"/>
    <n v="1.168138810150392"/>
    <n v="1.1450073485632559"/>
    <n v="1.228912024603583"/>
    <n v="0.85798394807061196"/>
    <x v="6"/>
    <x v="13"/>
  </r>
  <r>
    <x v="70"/>
    <x v="45"/>
    <n v="1.1960121871727041"/>
    <n v="1.172328777525719"/>
    <n v="1.195986756160045"/>
    <n v="0.9124992311349277"/>
    <x v="6"/>
    <x v="36"/>
  </r>
  <r>
    <x v="70"/>
    <x v="21"/>
    <n v="1.086914146524312"/>
    <n v="1.065391094117889"/>
    <n v="1.064973344577864"/>
    <n v="0.97551697072395027"/>
    <x v="6"/>
    <x v="18"/>
  </r>
  <r>
    <x v="70"/>
    <x v="7"/>
    <n v="1.048719636624164"/>
    <n v="1.027952911146458"/>
    <n v="1.080352133658854"/>
    <n v="0.9225326663263026"/>
    <x v="6"/>
    <x v="7"/>
  </r>
  <r>
    <x v="70"/>
    <x v="17"/>
    <n v="0.74109040797812598"/>
    <n v="0.72641535039440064"/>
    <n v="1.3673191294596709"/>
    <n v="0.46877794107305121"/>
    <x v="6"/>
    <x v="14"/>
  </r>
  <r>
    <x v="70"/>
    <x v="41"/>
    <n v="1.1785255394033249"/>
    <n v="1.1609792534568739"/>
    <n v="1.095399630445669"/>
    <n v="1.0219339633868669"/>
    <x v="8"/>
    <x v="33"/>
  </r>
  <r>
    <x v="70"/>
    <x v="36"/>
    <n v="1.179590778661503"/>
    <n v="1.144726026582837"/>
    <n v="1.11949017814635"/>
    <n v="0.9774018447485725"/>
    <x v="13"/>
    <x v="30"/>
  </r>
  <r>
    <x v="70"/>
    <x v="38"/>
    <n v="1.1410760226602781"/>
    <n v="1.107349637754063"/>
    <n v="1.081580517570641"/>
    <n v="0.9922071901121593"/>
    <x v="13"/>
    <x v="31"/>
  </r>
  <r>
    <x v="70"/>
    <x v="24"/>
    <n v="0.93174786284711086"/>
    <n v="0.91784117832700485"/>
    <n v="1.2381127648669461"/>
    <n v="0.6806177272857884"/>
    <x v="7"/>
    <x v="21"/>
  </r>
  <r>
    <x v="70"/>
    <x v="46"/>
    <n v="1.304889965352567"/>
    <n v="1.2854139957204389"/>
    <n v="1.3006594807667029"/>
    <n v="0.88963931885272785"/>
    <x v="7"/>
    <x v="37"/>
  </r>
  <r>
    <x v="70"/>
    <x v="25"/>
    <n v="0.73598179936407493"/>
    <n v="0.7249969963884918"/>
    <n v="1.313800175738681"/>
    <n v="0.49476066599244822"/>
    <x v="7"/>
    <x v="14"/>
  </r>
  <r>
    <x v="70"/>
    <x v="19"/>
    <n v="1.0074756049155229"/>
    <n v="0.97238938981896228"/>
    <n v="1.1714440745895009"/>
    <n v="0.77916606141620859"/>
    <x v="12"/>
    <x v="16"/>
  </r>
  <r>
    <x v="70"/>
    <x v="39"/>
    <n v="0.70636675518946801"/>
    <n v="0.68176691794406374"/>
    <n v="1.4331623029775451"/>
    <n v="0.41192902789221503"/>
    <x v="12"/>
    <x v="32"/>
  </r>
  <r>
    <x v="70"/>
    <x v="8"/>
    <n v="1.040981290236545"/>
    <n v="1.0133082032641529"/>
    <n v="1.111195257871993"/>
    <n v="0.87424876490039116"/>
    <x v="0"/>
    <x v="8"/>
  </r>
  <r>
    <x v="70"/>
    <x v="18"/>
    <n v="0.98706159412112127"/>
    <n v="0.95268631472386833"/>
    <n v="1.097900921830246"/>
    <n v="0.8359138423951108"/>
    <x v="12"/>
    <x v="15"/>
  </r>
  <r>
    <x v="70"/>
    <x v="9"/>
    <n v="0.96836870537111286"/>
    <n v="0.95391544111184268"/>
    <n v="1.122620444079929"/>
    <n v="0.81130425394147909"/>
    <x v="7"/>
    <x v="1"/>
  </r>
  <r>
    <x v="70"/>
    <x v="10"/>
    <n v="1.008828631668647"/>
    <n v="0.9938088505519922"/>
    <n v="1.128997899721"/>
    <n v="0.83855677576875842"/>
    <x v="8"/>
    <x v="9"/>
  </r>
  <r>
    <x v="70"/>
    <x v="11"/>
    <n v="1.0274133171757389"/>
    <n v="1.0122298691386591"/>
    <n v="1.0912910087192109"/>
    <n v="0.89569951822431215"/>
    <x v="9"/>
    <x v="1"/>
  </r>
  <r>
    <x v="70"/>
    <x v="12"/>
    <n v="1.0166399812083811"/>
    <n v="0.98614078177212916"/>
    <n v="1.1263526035991129"/>
    <n v="0.83482376796037772"/>
    <x v="10"/>
    <x v="1"/>
  </r>
  <r>
    <x v="70"/>
    <x v="13"/>
    <n v="1.1005634264382851"/>
    <n v="1.1005634264382851"/>
    <n v="1.012174826221538"/>
    <n v="1.082074921702568"/>
    <x v="11"/>
    <x v="10"/>
  </r>
  <r>
    <x v="70"/>
    <x v="14"/>
    <n v="1.086704216489994"/>
    <n v="1.048858796015218"/>
    <n v="1.0401454887545101"/>
    <n v="0.99262520544695954"/>
    <x v="12"/>
    <x v="11"/>
  </r>
  <r>
    <x v="70"/>
    <x v="37"/>
    <n v="0.92945198848394484"/>
    <n v="0.91104699861297556"/>
    <n v="1.1871018781616161"/>
    <n v="0.71656830181913667"/>
    <x v="14"/>
    <x v="21"/>
  </r>
  <r>
    <x v="70"/>
    <x v="31"/>
    <n v="1.0520991291789941"/>
    <n v="1.0205361553036241"/>
    <n v="1.199672629658511"/>
    <n v="0.79093454549961217"/>
    <x v="10"/>
    <x v="20"/>
  </r>
  <r>
    <x v="70"/>
    <x v="48"/>
    <n v="1.137489887845244"/>
    <n v="1.1094728955337849"/>
    <n v="1.1110474420373779"/>
    <n v="0.95739477173335752"/>
    <x v="15"/>
    <x v="39"/>
  </r>
  <r>
    <x v="70"/>
    <x v="49"/>
    <n v="1.011632030737782"/>
    <n v="0.97640106449318298"/>
    <n v="1.2123013047186471"/>
    <n v="0.74571596783413352"/>
    <x v="12"/>
    <x v="40"/>
  </r>
  <r>
    <x v="71"/>
    <x v="0"/>
    <n v="1.275144320725264"/>
    <n v="1.2386756961680321"/>
    <n v="1.1073529430333371"/>
    <n v="1.0738833935965031"/>
    <x v="0"/>
    <x v="0"/>
  </r>
  <r>
    <x v="71"/>
    <x v="1"/>
    <n v="1.03417058932269"/>
    <n v="1.013691963791548"/>
    <n v="1.1436636596713159"/>
    <n v="0.8400175382025119"/>
    <x v="1"/>
    <x v="1"/>
  </r>
  <r>
    <x v="71"/>
    <x v="47"/>
    <n v="0.95536757145546869"/>
    <n v="0.93644940172367719"/>
    <n v="1.1133163768229299"/>
    <n v="0.80578333269343605"/>
    <x v="1"/>
    <x v="38"/>
  </r>
  <r>
    <x v="71"/>
    <x v="20"/>
    <n v="0.9774022089126676"/>
    <n v="0.95804770972627817"/>
    <n v="1.2528465382380221"/>
    <n v="0.69876333473913654"/>
    <x v="1"/>
    <x v="17"/>
  </r>
  <r>
    <x v="71"/>
    <x v="22"/>
    <n v="1.1334920555043999"/>
    <n v="1.1110466682666891"/>
    <n v="1.125795477974832"/>
    <n v="0.94121535043778359"/>
    <x v="1"/>
    <x v="19"/>
  </r>
  <r>
    <x v="71"/>
    <x v="2"/>
    <n v="1.0436128688767621"/>
    <n v="1.0229472675128659"/>
    <n v="1.0704700701115299"/>
    <n v="0.92992710365292919"/>
    <x v="1"/>
    <x v="2"/>
  </r>
  <r>
    <x v="71"/>
    <x v="26"/>
    <n v="0.93014012811024016"/>
    <n v="0.90723027273806678"/>
    <n v="1.1784267278768319"/>
    <n v="0.72093135698949473"/>
    <x v="2"/>
    <x v="22"/>
  </r>
  <r>
    <x v="71"/>
    <x v="3"/>
    <n v="1.087489288027468"/>
    <n v="1.060703837583441"/>
    <n v="1.1118973208338669"/>
    <n v="0.91433129103342192"/>
    <x v="2"/>
    <x v="3"/>
  </r>
  <r>
    <x v="71"/>
    <x v="4"/>
    <n v="0.91333972287259357"/>
    <n v="0.89963962702950462"/>
    <n v="1.1149918456715009"/>
    <n v="0.77248171647992758"/>
    <x v="3"/>
    <x v="4"/>
  </r>
  <r>
    <x v="71"/>
    <x v="32"/>
    <n v="1.0172873079928231"/>
    <n v="1.002027998372931"/>
    <n v="1.3013205125920231"/>
    <n v="0.69301378085109977"/>
    <x v="3"/>
    <x v="26"/>
  </r>
  <r>
    <x v="71"/>
    <x v="27"/>
    <n v="1.018173233746682"/>
    <n v="1.0029006352404819"/>
    <n v="1.1545899942598981"/>
    <n v="0.82008525045101721"/>
    <x v="3"/>
    <x v="23"/>
  </r>
  <r>
    <x v="71"/>
    <x v="33"/>
    <n v="1.106514946408369"/>
    <n v="1.089917222212244"/>
    <n v="1.1171738394518489"/>
    <n v="0.93330685300842831"/>
    <x v="3"/>
    <x v="27"/>
  </r>
  <r>
    <x v="71"/>
    <x v="34"/>
    <n v="0.75829296474201258"/>
    <n v="0.74691857027088238"/>
    <n v="1.268458609907174"/>
    <n v="0.53540994813997334"/>
    <x v="3"/>
    <x v="28"/>
  </r>
  <r>
    <x v="71"/>
    <x v="5"/>
    <n v="1.1193505150898271"/>
    <n v="1.1081570099389291"/>
    <n v="1.097739945248589"/>
    <n v="0.97252784122296954"/>
    <x v="4"/>
    <x v="5"/>
  </r>
  <r>
    <x v="71"/>
    <x v="28"/>
    <n v="0.76283922261794623"/>
    <n v="0.75521083039176673"/>
    <n v="1.254283595520427"/>
    <n v="0.54993855769357569"/>
    <x v="4"/>
    <x v="24"/>
  </r>
  <r>
    <x v="71"/>
    <x v="40"/>
    <n v="0.77521417753543409"/>
    <n v="0.75612023227594072"/>
    <n v="1.1794677139987799"/>
    <n v="0.60010933001735633"/>
    <x v="15"/>
    <x v="24"/>
  </r>
  <r>
    <x v="71"/>
    <x v="35"/>
    <n v="0.98488430286201512"/>
    <n v="0.95533777377615459"/>
    <n v="1.229998376672212"/>
    <n v="0.71497457192369729"/>
    <x v="10"/>
    <x v="29"/>
  </r>
  <r>
    <x v="71"/>
    <x v="15"/>
    <n v="1.350097155972785"/>
    <n v="1.309594241293601"/>
    <n v="1.1700004114772089"/>
    <n v="1.051178177646487"/>
    <x v="10"/>
    <x v="12"/>
  </r>
  <r>
    <x v="71"/>
    <x v="29"/>
    <n v="1.0547655080847509"/>
    <n v="1.023122542842209"/>
    <n v="1.133509366421249"/>
    <n v="0.85848457313143522"/>
    <x v="10"/>
    <x v="25"/>
  </r>
  <r>
    <x v="71"/>
    <x v="30"/>
    <n v="0.74448670222516267"/>
    <n v="0.72215210115840778"/>
    <n v="1.3005443984225431"/>
    <n v="0.49986579898893402"/>
    <x v="10"/>
    <x v="14"/>
  </r>
  <r>
    <x v="71"/>
    <x v="6"/>
    <n v="1.0646935390623691"/>
    <n v="1.0646935390623691"/>
    <n v="1.022573840238894"/>
    <n v="1.031934349896547"/>
    <x v="5"/>
    <x v="6"/>
  </r>
  <r>
    <x v="71"/>
    <x v="42"/>
    <n v="1.1024751066119021"/>
    <n v="1.0914503555457831"/>
    <n v="1.131244328237621"/>
    <n v="0.91838547413189486"/>
    <x v="16"/>
    <x v="34"/>
  </r>
  <r>
    <x v="71"/>
    <x v="43"/>
    <n v="1.122834751595208"/>
    <n v="1.1116064040792559"/>
    <n v="1.113021967181842"/>
    <n v="0.95685429341351769"/>
    <x v="16"/>
    <x v="7"/>
  </r>
  <r>
    <x v="71"/>
    <x v="44"/>
    <n v="1.217980052743779"/>
    <n v="1.1938616358577629"/>
    <n v="1.1126171593106471"/>
    <n v="1.028181869904542"/>
    <x v="6"/>
    <x v="35"/>
  </r>
  <r>
    <x v="71"/>
    <x v="23"/>
    <n v="1.1216326892660049"/>
    <n v="1.0994221409637071"/>
    <n v="1.150435562853751"/>
    <n v="0.90356055004551228"/>
    <x v="6"/>
    <x v="20"/>
  </r>
  <r>
    <x v="71"/>
    <x v="16"/>
    <n v="1.141331337142468"/>
    <n v="1.118730716604994"/>
    <n v="1.235022699605083"/>
    <n v="0.8324931076032237"/>
    <x v="6"/>
    <x v="13"/>
  </r>
  <r>
    <x v="71"/>
    <x v="45"/>
    <n v="1.17969737641086"/>
    <n v="1.156337032323516"/>
    <n v="1.18589463388338"/>
    <n v="0.91079342945587161"/>
    <x v="6"/>
    <x v="36"/>
  </r>
  <r>
    <x v="71"/>
    <x v="21"/>
    <n v="1.0770139444886631"/>
    <n v="1.0556869356869081"/>
    <n v="1.080669780761558"/>
    <n v="0.94703261705205433"/>
    <x v="6"/>
    <x v="18"/>
  </r>
  <r>
    <x v="71"/>
    <x v="7"/>
    <n v="1.040229612952621"/>
    <n v="1.019631006755539"/>
    <n v="1.0793872546180849"/>
    <n v="0.91620959145675163"/>
    <x v="6"/>
    <x v="7"/>
  </r>
  <r>
    <x v="71"/>
    <x v="17"/>
    <n v="0.75375504031213081"/>
    <n v="0.73882919792971247"/>
    <n v="1.3250485521778279"/>
    <n v="0.49821814615829962"/>
    <x v="6"/>
    <x v="14"/>
  </r>
  <r>
    <x v="71"/>
    <x v="41"/>
    <n v="1.2028153659444321"/>
    <n v="1.1849074448633741"/>
    <n v="1.1215270671476461"/>
    <n v="1.009138475904481"/>
    <x v="8"/>
    <x v="33"/>
  </r>
  <r>
    <x v="71"/>
    <x v="36"/>
    <n v="1.1700175358416911"/>
    <n v="1.1354357367527741"/>
    <n v="1.114474555054368"/>
    <n v="0.97558325793087086"/>
    <x v="13"/>
    <x v="30"/>
  </r>
  <r>
    <x v="71"/>
    <x v="38"/>
    <n v="1.1776667484908041"/>
    <n v="1.1428588642989581"/>
    <n v="1.1336492091179731"/>
    <n v="0.95878766036129592"/>
    <x v="13"/>
    <x v="31"/>
  </r>
  <r>
    <x v="71"/>
    <x v="24"/>
    <n v="0.97771563274442208"/>
    <n v="0.96312286210644571"/>
    <n v="1.256492594726659"/>
    <n v="0.69961286226695962"/>
    <x v="7"/>
    <x v="21"/>
  </r>
  <r>
    <x v="71"/>
    <x v="46"/>
    <n v="1.3693391525824741"/>
    <n v="1.348901254782735"/>
    <n v="1.360061486501756"/>
    <n v="0.87699718411977501"/>
    <x v="7"/>
    <x v="37"/>
  </r>
  <r>
    <x v="71"/>
    <x v="25"/>
    <n v="0.7393078137799497"/>
    <n v="0.72827336879815951"/>
    <n v="1.2853599151729209"/>
    <n v="0.51245976880633926"/>
    <x v="7"/>
    <x v="14"/>
  </r>
  <r>
    <x v="71"/>
    <x v="19"/>
    <n v="1.007539305364912"/>
    <n v="0.97245087184474133"/>
    <n v="1.151263778741465"/>
    <n v="0.79840434650689218"/>
    <x v="12"/>
    <x v="16"/>
  </r>
  <r>
    <x v="71"/>
    <x v="39"/>
    <n v="0.72152388577357229"/>
    <n v="0.69639618825906979"/>
    <n v="1.372714537127955"/>
    <n v="0.44693468422667121"/>
    <x v="12"/>
    <x v="32"/>
  </r>
  <r>
    <x v="71"/>
    <x v="8"/>
    <n v="1.063713289810523"/>
    <n v="1.035435903215105"/>
    <n v="1.1051290915882019"/>
    <n v="0.90021242675731294"/>
    <x v="0"/>
    <x v="8"/>
  </r>
  <r>
    <x v="71"/>
    <x v="18"/>
    <n v="0.98923896765029706"/>
    <n v="0.95478785932416743"/>
    <n v="1.087697223525218"/>
    <n v="0.84878102118554888"/>
    <x v="12"/>
    <x v="15"/>
  </r>
  <r>
    <x v="71"/>
    <x v="9"/>
    <n v="0.9691786049054959"/>
    <n v="0.95471325259347362"/>
    <n v="1.1069092304040291"/>
    <n v="0.82816360069588535"/>
    <x v="7"/>
    <x v="1"/>
  </r>
  <r>
    <x v="71"/>
    <x v="10"/>
    <n v="1.0063416530366509"/>
    <n v="0.99135889889714768"/>
    <n v="1.116062808530071"/>
    <n v="0.85009374165210116"/>
    <x v="8"/>
    <x v="9"/>
  </r>
  <r>
    <x v="71"/>
    <x v="11"/>
    <n v="1.0201067381146529"/>
    <n v="1.005031269078476"/>
    <n v="1.0886006190384181"/>
    <n v="0.8924082288753229"/>
    <x v="9"/>
    <x v="1"/>
  </r>
  <r>
    <x v="71"/>
    <x v="12"/>
    <n v="1.001594334430578"/>
    <n v="0.97154650439766088"/>
    <n v="1.1315468721303339"/>
    <n v="0.81718808479929683"/>
    <x v="10"/>
    <x v="1"/>
  </r>
  <r>
    <x v="71"/>
    <x v="13"/>
    <n v="1.094311271343394"/>
    <n v="1.094311271343394"/>
    <n v="1.0212190030193169"/>
    <n v="1.0626112995149359"/>
    <x v="11"/>
    <x v="10"/>
  </r>
  <r>
    <x v="71"/>
    <x v="14"/>
    <n v="1.0851721790394011"/>
    <n v="1.047380113102705"/>
    <n v="1.040440576803662"/>
    <n v="0.99083224130346181"/>
    <x v="12"/>
    <x v="11"/>
  </r>
  <r>
    <x v="71"/>
    <x v="37"/>
    <n v="0.96644777605102905"/>
    <n v="0.94731019632724633"/>
    <n v="1.1959375838347619"/>
    <n v="0.73739517532428278"/>
    <x v="14"/>
    <x v="21"/>
  </r>
  <r>
    <x v="71"/>
    <x v="31"/>
    <n v="1.03514597563539"/>
    <n v="1.0040915963663291"/>
    <n v="1.197189345552693"/>
    <n v="0.78045047970146608"/>
    <x v="10"/>
    <x v="20"/>
  </r>
  <r>
    <x v="71"/>
    <x v="48"/>
    <n v="1.178875613542522"/>
    <n v="1.149839268381377"/>
    <n v="1.1573519952188489"/>
    <n v="0.93709902426656222"/>
    <x v="15"/>
    <x v="39"/>
  </r>
  <r>
    <x v="71"/>
    <x v="49"/>
    <n v="1.083059916450301"/>
    <n v="1.045341411897305"/>
    <n v="1.3016500197636871"/>
    <n v="0.72271361205443108"/>
    <x v="12"/>
    <x v="40"/>
  </r>
  <r>
    <x v="72"/>
    <x v="0"/>
    <n v="1.291043150358159"/>
    <n v="1.254119825545154"/>
    <n v="1.1141446782337709"/>
    <n v="1.0780050792040849"/>
    <x v="0"/>
    <x v="0"/>
  </r>
  <r>
    <x v="72"/>
    <x v="1"/>
    <n v="1.0342729529550561"/>
    <n v="1.013792300421293"/>
    <n v="1.1306716317120911"/>
    <n v="0.85364616610589905"/>
    <x v="1"/>
    <x v="1"/>
  </r>
  <r>
    <x v="72"/>
    <x v="47"/>
    <n v="0.94739060903057914"/>
    <n v="0.92863039895076571"/>
    <n v="1.1158365367627869"/>
    <n v="0.79652990826794901"/>
    <x v="1"/>
    <x v="38"/>
  </r>
  <r>
    <x v="72"/>
    <x v="20"/>
    <n v="0.96099497396305678"/>
    <n v="0.94196537051824381"/>
    <n v="1.258425072264282"/>
    <n v="0.6827734575138561"/>
    <x v="1"/>
    <x v="17"/>
  </r>
  <r>
    <x v="72"/>
    <x v="22"/>
    <n v="1.157993826716015"/>
    <n v="1.1350632558899549"/>
    <n v="1.147224887419386"/>
    <n v="0.93650927138144757"/>
    <x v="1"/>
    <x v="19"/>
  </r>
  <r>
    <x v="72"/>
    <x v="2"/>
    <n v="1.0437851379284071"/>
    <n v="1.0231161252961609"/>
    <n v="1.0657195009788649"/>
    <n v="0.93589009677979063"/>
    <x v="1"/>
    <x v="2"/>
  </r>
  <r>
    <x v="72"/>
    <x v="26"/>
    <n v="0.94743773204594739"/>
    <n v="0.92410182731575174"/>
    <n v="1.170818325167426"/>
    <n v="0.74102782094506392"/>
    <x v="2"/>
    <x v="22"/>
  </r>
  <r>
    <x v="72"/>
    <x v="3"/>
    <n v="1.116473457025106"/>
    <n v="1.08897411079296"/>
    <n v="1.15337313178671"/>
    <n v="0.89178423943859109"/>
    <x v="2"/>
    <x v="3"/>
  </r>
  <r>
    <x v="72"/>
    <x v="4"/>
    <n v="0.90989391615991089"/>
    <n v="0.89624550741751219"/>
    <n v="1.10800705889914"/>
    <n v="0.77636769090173741"/>
    <x v="3"/>
    <x v="4"/>
  </r>
  <r>
    <x v="72"/>
    <x v="32"/>
    <n v="1.0601037448865669"/>
    <n v="1.044202188713268"/>
    <n v="1.3420899428484141"/>
    <n v="0.69165628629723108"/>
    <x v="3"/>
    <x v="26"/>
  </r>
  <r>
    <x v="72"/>
    <x v="27"/>
    <n v="1.0275595913290561"/>
    <n v="1.0121461974591199"/>
    <n v="1.139391886206667"/>
    <n v="0.84314229658690076"/>
    <x v="3"/>
    <x v="23"/>
  </r>
  <r>
    <x v="72"/>
    <x v="33"/>
    <n v="1.109092440314069"/>
    <n v="1.0924560537093579"/>
    <n v="1.1083537582401899"/>
    <n v="0.94591958623867878"/>
    <x v="3"/>
    <x v="27"/>
  </r>
  <r>
    <x v="72"/>
    <x v="34"/>
    <n v="0.76296059466906896"/>
    <n v="0.75151618574903289"/>
    <n v="1.243767275126809"/>
    <n v="0.55373702413041526"/>
    <x v="3"/>
    <x v="28"/>
  </r>
  <r>
    <x v="72"/>
    <x v="5"/>
    <n v="1.148522385142265"/>
    <n v="1.1370371612908421"/>
    <n v="1.141375793195986"/>
    <n v="0.94487539115431174"/>
    <x v="4"/>
    <x v="5"/>
  </r>
  <r>
    <x v="72"/>
    <x v="28"/>
    <n v="0.76573620732004122"/>
    <n v="0.75807884524684077"/>
    <n v="1.2312978444288449"/>
    <n v="0.56650795235900764"/>
    <x v="4"/>
    <x v="24"/>
  </r>
  <r>
    <x v="72"/>
    <x v="40"/>
    <n v="0.77723093811178101"/>
    <n v="0.75808731894646619"/>
    <n v="1.173317733253177"/>
    <n v="0.60609031404597258"/>
    <x v="15"/>
    <x v="24"/>
  </r>
  <r>
    <x v="72"/>
    <x v="35"/>
    <n v="1.0101467747528019"/>
    <n v="0.97984237151021825"/>
    <n v="1.2615953515818099"/>
    <n v="0.70773081200596066"/>
    <x v="10"/>
    <x v="29"/>
  </r>
  <r>
    <x v="72"/>
    <x v="15"/>
    <n v="1.394814131992604"/>
    <n v="1.352969708032826"/>
    <n v="1.223600601371208"/>
    <n v="1.0199820259431409"/>
    <x v="10"/>
    <x v="12"/>
  </r>
  <r>
    <x v="72"/>
    <x v="29"/>
    <n v="1.0815566199748159"/>
    <n v="1.049109921375571"/>
    <n v="1.15418454226345"/>
    <n v="0.85829313547601682"/>
    <x v="10"/>
    <x v="25"/>
  </r>
  <r>
    <x v="72"/>
    <x v="30"/>
    <n v="0.75205702692004306"/>
    <n v="0.72949531611244178"/>
    <n v="1.274655351424212"/>
    <n v="0.51936493482048884"/>
    <x v="10"/>
    <x v="14"/>
  </r>
  <r>
    <x v="72"/>
    <x v="6"/>
    <n v="1.067365216979717"/>
    <n v="1.067365216979717"/>
    <n v="1.0215897828182099"/>
    <n v="1.0359192153830941"/>
    <x v="5"/>
    <x v="6"/>
  </r>
  <r>
    <x v="72"/>
    <x v="42"/>
    <n v="1.105546015802146"/>
    <n v="1.0944905556441249"/>
    <n v="1.129167212024019"/>
    <n v="0.92331620083405308"/>
    <x v="16"/>
    <x v="34"/>
  </r>
  <r>
    <x v="72"/>
    <x v="43"/>
    <n v="1.1266534331711791"/>
    <n v="1.1153868988394671"/>
    <n v="1.1118973406247989"/>
    <n v="0.96146830214920076"/>
    <x v="16"/>
    <x v="7"/>
  </r>
  <r>
    <x v="72"/>
    <x v="44"/>
    <n v="1.218968782147043"/>
    <n v="1.1948307864609631"/>
    <n v="1.108486797702303"/>
    <n v="1.0343884661611069"/>
    <x v="6"/>
    <x v="35"/>
  </r>
  <r>
    <x v="72"/>
    <x v="23"/>
    <n v="1.1291906921073269"/>
    <n v="1.10683048038243"/>
    <n v="1.1357841693353219"/>
    <n v="0.9261193852366717"/>
    <x v="6"/>
    <x v="20"/>
  </r>
  <r>
    <x v="72"/>
    <x v="16"/>
    <n v="1.129643631275665"/>
    <n v="1.107274450458325"/>
    <n v="1.227429040964354"/>
    <n v="0.83111348088569692"/>
    <x v="6"/>
    <x v="13"/>
  </r>
  <r>
    <x v="72"/>
    <x v="45"/>
    <n v="1.1748297479395109"/>
    <n v="1.151565792534768"/>
    <n v="1.1780577070849469"/>
    <n v="0.91549413163866922"/>
    <x v="6"/>
    <x v="36"/>
  </r>
  <r>
    <x v="72"/>
    <x v="21"/>
    <n v="1.06624114966794"/>
    <n v="1.0451274635359009"/>
    <n v="1.0923587239073951"/>
    <n v="0.92354458472175305"/>
    <x v="6"/>
    <x v="18"/>
  </r>
  <r>
    <x v="72"/>
    <x v="7"/>
    <n v="1.0385042121806409"/>
    <n v="1.0179397723354791"/>
    <n v="1.0721738440804851"/>
    <n v="0.9233169144251463"/>
    <x v="6"/>
    <x v="7"/>
  </r>
  <r>
    <x v="72"/>
    <x v="17"/>
    <n v="0.75992655488657324"/>
    <n v="0.74487850429475988"/>
    <n v="1.296166812032117"/>
    <n v="0.51803629113302518"/>
    <x v="6"/>
    <x v="14"/>
  </r>
  <r>
    <x v="72"/>
    <x v="41"/>
    <n v="1.226551881305507"/>
    <n v="1.2082905629734151"/>
    <n v="1.1493132741678209"/>
    <n v="0.99439193155331118"/>
    <x v="8"/>
    <x v="33"/>
  </r>
  <r>
    <x v="72"/>
    <x v="36"/>
    <n v="1.1715176369593581"/>
    <n v="1.1368914999063719"/>
    <n v="1.1074450416974431"/>
    <n v="0.9855257207246827"/>
    <x v="13"/>
    <x v="30"/>
  </r>
  <r>
    <x v="72"/>
    <x v="38"/>
    <n v="1.212948243902481"/>
    <n v="1.177097556890585"/>
    <n v="1.183020122212306"/>
    <n v="0.93030097034801185"/>
    <x v="13"/>
    <x v="31"/>
  </r>
  <r>
    <x v="72"/>
    <x v="24"/>
    <n v="1.0141300099661661"/>
    <n v="0.99899374116070061"/>
    <n v="1.285165219737302"/>
    <n v="0.70310505127492218"/>
    <x v="7"/>
    <x v="21"/>
  </r>
  <r>
    <x v="72"/>
    <x v="46"/>
    <n v="1.420706831043792"/>
    <n v="1.399502251475975"/>
    <n v="1.406193871555419"/>
    <n v="0.86838101530139178"/>
    <x v="7"/>
    <x v="37"/>
  </r>
  <r>
    <x v="72"/>
    <x v="25"/>
    <n v="0.74033239897477854"/>
    <n v="0.72928266167664757"/>
    <n v="1.2637883349586929"/>
    <n v="0.52547469789484857"/>
    <x v="7"/>
    <x v="14"/>
  </r>
  <r>
    <x v="72"/>
    <x v="19"/>
    <n v="1.0105932840361971"/>
    <n v="0.97539849304986215"/>
    <n v="1.1358480678020551"/>
    <n v="0.8160818879484727"/>
    <x v="12"/>
    <x v="16"/>
  </r>
  <r>
    <x v="72"/>
    <x v="39"/>
    <n v="0.72981166258945396"/>
    <n v="0.70439533603161231"/>
    <n v="1.335163680236038"/>
    <n v="0.4699678591836407"/>
    <x v="12"/>
    <x v="32"/>
  </r>
  <r>
    <x v="72"/>
    <x v="8"/>
    <n v="1.0906269563807409"/>
    <n v="1.0616341061715879"/>
    <n v="1.12792761524994"/>
    <n v="0.89697665622692979"/>
    <x v="0"/>
    <x v="8"/>
  </r>
  <r>
    <x v="72"/>
    <x v="18"/>
    <n v="0.99627443561073437"/>
    <n v="0.96157831098747504"/>
    <n v="1.0803804013835749"/>
    <n v="0.86293340800156693"/>
    <x v="12"/>
    <x v="15"/>
  </r>
  <r>
    <x v="72"/>
    <x v="9"/>
    <n v="0.97680332552037519"/>
    <n v="0.96222417140813088"/>
    <n v="1.0954626074010261"/>
    <n v="0.8469147199386976"/>
    <x v="7"/>
    <x v="1"/>
  </r>
  <r>
    <x v="72"/>
    <x v="10"/>
    <n v="1.0087229152827719"/>
    <n v="0.99370470810734635"/>
    <n v="1.1028253985985741"/>
    <n v="0.86645873456891254"/>
    <x v="8"/>
    <x v="9"/>
  </r>
  <r>
    <x v="72"/>
    <x v="11"/>
    <n v="1.0186632353873331"/>
    <n v="1.0036090989037769"/>
    <n v="1.081545267227662"/>
    <n v="0.89929464710705953"/>
    <x v="9"/>
    <x v="1"/>
  </r>
  <r>
    <x v="72"/>
    <x v="12"/>
    <n v="1.0001508770759171"/>
    <n v="0.97014635076363931"/>
    <n v="1.122286936238218"/>
    <n v="0.82545192321336824"/>
    <x v="10"/>
    <x v="1"/>
  </r>
  <r>
    <x v="72"/>
    <x v="13"/>
    <n v="1.08850379083958"/>
    <n v="1.08850379083958"/>
    <n v="1.028172879460701"/>
    <n v="1.0469774891341159"/>
    <x v="11"/>
    <x v="10"/>
  </r>
  <r>
    <x v="72"/>
    <x v="14"/>
    <n v="1.086374877524549"/>
    <n v="1.048540926565982"/>
    <n v="1.038609076457554"/>
    <n v="0.9943801069322894"/>
    <x v="12"/>
    <x v="11"/>
  </r>
  <r>
    <x v="72"/>
    <x v="37"/>
    <n v="0.99682925873175832"/>
    <n v="0.97709006548954525"/>
    <n v="1.2183572684905699"/>
    <n v="0.74105437511899441"/>
    <x v="14"/>
    <x v="21"/>
  </r>
  <r>
    <x v="72"/>
    <x v="31"/>
    <n v="1.0326668810804369"/>
    <n v="1.0016868746480241"/>
    <n v="1.184211221848597"/>
    <n v="0.79055327475214177"/>
    <x v="10"/>
    <x v="20"/>
  </r>
  <r>
    <x v="72"/>
    <x v="48"/>
    <n v="1.2222614668288021"/>
    <n v="1.19215650459164"/>
    <n v="1.211886932082535"/>
    <n v="0.91093277745544232"/>
    <x v="15"/>
    <x v="39"/>
  </r>
  <r>
    <x v="72"/>
    <x v="49"/>
    <n v="1.145374761559349"/>
    <n v="1.105486088271213"/>
    <n v="1.3792080868296039"/>
    <n v="0.70480920716406248"/>
    <x v="12"/>
    <x v="40"/>
  </r>
  <r>
    <x v="73"/>
    <x v="0"/>
    <n v="1.3155839744687161"/>
    <n v="1.2779587917669479"/>
    <n v="1.133341882546564"/>
    <n v="1.072535155424158"/>
    <x v="0"/>
    <x v="0"/>
  </r>
  <r>
    <x v="73"/>
    <x v="1"/>
    <n v="1.0494576172656569"/>
    <n v="1.0286762783099019"/>
    <n v="1.1165216505328199"/>
    <n v="0.88158606434425402"/>
    <x v="1"/>
    <x v="1"/>
  </r>
  <r>
    <x v="73"/>
    <x v="47"/>
    <n v="0.95150748307743871"/>
    <n v="0.9326657507392716"/>
    <n v="1.109791479585845"/>
    <n v="0.80609845405300162"/>
    <x v="1"/>
    <x v="38"/>
  </r>
  <r>
    <x v="73"/>
    <x v="20"/>
    <n v="0.95437388631533127"/>
    <n v="0.93547539351700792"/>
    <n v="1.2433662774888381"/>
    <n v="0.68959427993202282"/>
    <x v="1"/>
    <x v="17"/>
  </r>
  <r>
    <x v="73"/>
    <x v="22"/>
    <n v="1.1985640279008341"/>
    <n v="1.174830086754282"/>
    <n v="1.1918615467038349"/>
    <n v="0.91888027406886663"/>
    <x v="1"/>
    <x v="19"/>
  </r>
  <r>
    <x v="73"/>
    <x v="2"/>
    <n v="1.052761390355226"/>
    <n v="1.031914630150172"/>
    <n v="1.062956354090359"/>
    <n v="0.94737553308333466"/>
    <x v="1"/>
    <x v="2"/>
  </r>
  <r>
    <x v="73"/>
    <x v="26"/>
    <n v="0.98192515314416884"/>
    <n v="0.95773980454455876"/>
    <n v="1.1873838691550449"/>
    <n v="0.75304327589763054"/>
    <x v="2"/>
    <x v="22"/>
  </r>
  <r>
    <x v="73"/>
    <x v="3"/>
    <n v="1.1586653505302831"/>
    <n v="1.130126795098503"/>
    <n v="1.207117504031826"/>
    <n v="0.86831600384927232"/>
    <x v="2"/>
    <x v="3"/>
  </r>
  <r>
    <x v="73"/>
    <x v="4"/>
    <n v="0.91678971461697478"/>
    <n v="0.9030378688977202"/>
    <n v="1.096200158317937"/>
    <n v="0.79407250406826257"/>
    <x v="3"/>
    <x v="4"/>
  </r>
  <r>
    <x v="73"/>
    <x v="32"/>
    <n v="1.119842876698145"/>
    <n v="1.103045233547673"/>
    <n v="1.404753864968401"/>
    <n v="0.685414033863876"/>
    <x v="3"/>
    <x v="26"/>
  </r>
  <r>
    <x v="73"/>
    <x v="27"/>
    <n v="1.050833753361009"/>
    <n v="1.0350712470605941"/>
    <n v="1.1359597138197719"/>
    <n v="0.86588884168581925"/>
    <x v="3"/>
    <x v="23"/>
  </r>
  <r>
    <x v="73"/>
    <x v="33"/>
    <n v="1.1263897321328289"/>
    <n v="1.109493886150837"/>
    <n v="1.1120384738976281"/>
    <n v="0.95621857343684147"/>
    <x v="3"/>
    <x v="27"/>
  </r>
  <r>
    <x v="73"/>
    <x v="34"/>
    <n v="0.77405010582432299"/>
    <n v="0.76243935423695808"/>
    <n v="1.2162675766568971"/>
    <n v="0.57964824277800386"/>
    <x v="3"/>
    <x v="28"/>
  </r>
  <r>
    <x v="73"/>
    <x v="5"/>
    <n v="1.187889987877069"/>
    <n v="1.1760110879982979"/>
    <n v="1.1881215632667541"/>
    <n v="0.92386004952891587"/>
    <x v="4"/>
    <x v="5"/>
  </r>
  <r>
    <x v="73"/>
    <x v="28"/>
    <n v="0.77713352579249095"/>
    <n v="0.769362190534566"/>
    <n v="1.206986688869971"/>
    <n v="0.59121761725026434"/>
    <x v="4"/>
    <x v="24"/>
  </r>
  <r>
    <x v="73"/>
    <x v="40"/>
    <n v="0.78663373769414269"/>
    <n v="0.76725852248000126"/>
    <n v="1.1755960912464649"/>
    <n v="0.61175895365283484"/>
    <x v="15"/>
    <x v="24"/>
  </r>
  <r>
    <x v="73"/>
    <x v="35"/>
    <n v="1.052454159369113"/>
    <n v="1.0208805345880401"/>
    <n v="1.319852337255093"/>
    <n v="0.69221250221638864"/>
    <x v="10"/>
    <x v="29"/>
  </r>
  <r>
    <x v="73"/>
    <x v="15"/>
    <n v="1.4472510043492091"/>
    <n v="1.4038334742187331"/>
    <n v="1.2735446267167769"/>
    <n v="1.0006812420478131"/>
    <x v="10"/>
    <x v="12"/>
  </r>
  <r>
    <x v="73"/>
    <x v="29"/>
    <n v="1.126954850989818"/>
    <n v="1.0931462054601231"/>
    <n v="1.2063547688401171"/>
    <n v="0.84064607210501774"/>
    <x v="10"/>
    <x v="25"/>
  </r>
  <r>
    <x v="73"/>
    <x v="30"/>
    <n v="0.76590417097889407"/>
    <n v="0.74292704584952718"/>
    <n v="1.2475348169863629"/>
    <n v="0.54509528298235466"/>
    <x v="10"/>
    <x v="14"/>
  </r>
  <r>
    <x v="73"/>
    <x v="6"/>
    <n v="1.0723809505036379"/>
    <n v="1.0723809505036379"/>
    <n v="1.023766838448297"/>
    <n v="1.0376899476004651"/>
    <x v="5"/>
    <x v="6"/>
  </r>
  <r>
    <x v="73"/>
    <x v="42"/>
    <n v="1.1186072196896539"/>
    <n v="1.107421147492758"/>
    <n v="1.1354224299478339"/>
    <n v="0.9270269407120123"/>
    <x v="16"/>
    <x v="34"/>
  </r>
  <r>
    <x v="73"/>
    <x v="43"/>
    <n v="1.1384692069909621"/>
    <n v="1.1270845149210531"/>
    <n v="1.117935316571754"/>
    <n v="0.96421334168606898"/>
    <x v="16"/>
    <x v="7"/>
  </r>
  <r>
    <x v="73"/>
    <x v="44"/>
    <n v="1.2249044798550619"/>
    <n v="1.2006489456005069"/>
    <n v="1.105418499913662"/>
    <n v="1.0434667717066579"/>
    <x v="6"/>
    <x v="35"/>
  </r>
  <r>
    <x v="73"/>
    <x v="23"/>
    <n v="1.1514377595192591"/>
    <n v="1.128637011806007"/>
    <n v="1.1297407088025939"/>
    <n v="0.95144567992245799"/>
    <x v="6"/>
    <x v="20"/>
  </r>
  <r>
    <x v="73"/>
    <x v="16"/>
    <n v="1.1226718362977981"/>
    <n v="1.1004407108265539"/>
    <n v="1.2095341219019631"/>
    <n v="0.8431430689085524"/>
    <x v="6"/>
    <x v="13"/>
  </r>
  <r>
    <x v="73"/>
    <x v="45"/>
    <n v="1.176823990070677"/>
    <n v="1.153520544722743"/>
    <n v="1.17138793388914"/>
    <n v="0.92436669463584209"/>
    <x v="6"/>
    <x v="36"/>
  </r>
  <r>
    <x v="73"/>
    <x v="21"/>
    <n v="1.0586150689417171"/>
    <n v="1.037652394309208"/>
    <n v="1.092584025310126"/>
    <n v="0.91667440970023306"/>
    <x v="6"/>
    <x v="18"/>
  </r>
  <r>
    <x v="73"/>
    <x v="7"/>
    <n v="1.0447152167403591"/>
    <n v="1.0240277867058969"/>
    <n v="1.062569004827236"/>
    <n v="0.94061465426437085"/>
    <x v="6"/>
    <x v="7"/>
  </r>
  <r>
    <x v="73"/>
    <x v="17"/>
    <n v="0.77293498667174432"/>
    <n v="0.75762934337131371"/>
    <n v="1.2638004045411311"/>
    <n v="0.54589221481520156"/>
    <x v="6"/>
    <x v="14"/>
  </r>
  <r>
    <x v="73"/>
    <x v="41"/>
    <n v="1.2547906143506919"/>
    <n v="1.2361088682313259"/>
    <n v="1.1754359436267821"/>
    <n v="0.98577583682560344"/>
    <x v="8"/>
    <x v="33"/>
  </r>
  <r>
    <x v="73"/>
    <x v="36"/>
    <n v="1.1832293950506481"/>
    <n v="1.1482570976599891"/>
    <n v="1.104490537801309"/>
    <n v="0.99910777611305057"/>
    <x v="13"/>
    <x v="30"/>
  </r>
  <r>
    <x v="73"/>
    <x v="38"/>
    <n v="1.2534134650110991"/>
    <n v="1.2163667616117571"/>
    <n v="1.224477702956756"/>
    <n v="0.91607980735829242"/>
    <x v="13"/>
    <x v="31"/>
  </r>
  <r>
    <x v="73"/>
    <x v="24"/>
    <n v="1.066964890037158"/>
    <n v="1.0510400409321261"/>
    <n v="1.338335536863245"/>
    <n v="0.6989212540972829"/>
    <x v="7"/>
    <x v="21"/>
  </r>
  <r>
    <x v="73"/>
    <x v="46"/>
    <n v="1.48001318697019"/>
    <n v="1.4579234379109329"/>
    <n v="1.4480563918946749"/>
    <n v="0.86823052954480107"/>
    <x v="7"/>
    <x v="37"/>
  </r>
  <r>
    <x v="73"/>
    <x v="25"/>
    <n v="0.74874475656628003"/>
    <n v="0.73756946169215654"/>
    <n v="1.233141493901585"/>
    <n v="0.55002806619297462"/>
    <x v="7"/>
    <x v="14"/>
  </r>
  <r>
    <x v="73"/>
    <x v="19"/>
    <n v="1.0293698756515099"/>
    <n v="0.99352117351439229"/>
    <n v="1.125183500586362"/>
    <n v="0.84229540181573404"/>
    <x v="12"/>
    <x v="16"/>
  </r>
  <r>
    <x v="73"/>
    <x v="39"/>
    <n v="0.74228554125496848"/>
    <n v="0.7164348010122582"/>
    <n v="1.2938635054415411"/>
    <n v="0.49949693185293692"/>
    <x v="12"/>
    <x v="32"/>
  </r>
  <r>
    <x v="73"/>
    <x v="8"/>
    <n v="1.134228585173825"/>
    <n v="1.104076644328706"/>
    <n v="1.1794673643821281"/>
    <n v="0.87627197632045295"/>
    <x v="0"/>
    <x v="8"/>
  </r>
  <r>
    <x v="73"/>
    <x v="18"/>
    <n v="1.012300753931149"/>
    <n v="0.97704649881911876"/>
    <n v="1.081333093315755"/>
    <n v="0.87573345411480152"/>
    <x v="12"/>
    <x v="15"/>
  </r>
  <r>
    <x v="73"/>
    <x v="9"/>
    <n v="0.99413148614376112"/>
    <n v="0.97929370276848116"/>
    <n v="1.094120819571929"/>
    <n v="0.86341893152232352"/>
    <x v="7"/>
    <x v="1"/>
  </r>
  <r>
    <x v="73"/>
    <x v="10"/>
    <n v="1.021778994132438"/>
    <n v="1.006566403649076"/>
    <n v="1.091882086839596"/>
    <n v="0.89001308809723756"/>
    <x v="8"/>
    <x v="9"/>
  </r>
  <r>
    <x v="73"/>
    <x v="11"/>
    <n v="1.0239770180647161"/>
    <n v="1.008844352773119"/>
    <n v="1.072156856233702"/>
    <n v="0.91508726039114796"/>
    <x v="9"/>
    <x v="1"/>
  </r>
  <r>
    <x v="73"/>
    <x v="12"/>
    <n v="1.0101791202893491"/>
    <n v="0.97987374668066884"/>
    <n v="1.110893964978952"/>
    <n v="0.84572364238472908"/>
    <x v="10"/>
    <x v="1"/>
  </r>
  <r>
    <x v="73"/>
    <x v="13"/>
    <n v="1.085947486458742"/>
    <n v="1.085947486458742"/>
    <n v="1.028159329316884"/>
    <n v="1.0445379795816849"/>
    <x v="11"/>
    <x v="10"/>
  </r>
  <r>
    <x v="73"/>
    <x v="14"/>
    <n v="1.087995535796022"/>
    <n v="1.050105144002131"/>
    <n v="1.036770548427296"/>
    <n v="0.99833678499433331"/>
    <x v="12"/>
    <x v="11"/>
  </r>
  <r>
    <x v="73"/>
    <x v="37"/>
    <n v="1.0451562106315599"/>
    <n v="1.0244600480447961"/>
    <n v="1.271970234057783"/>
    <n v="0.7315218434090115"/>
    <x v="14"/>
    <x v="21"/>
  </r>
  <r>
    <x v="73"/>
    <x v="31"/>
    <n v="1.037417360030275"/>
    <n v="1.0062948392293669"/>
    <n v="1.1642024924432199"/>
    <n v="0.81336468255503436"/>
    <x v="10"/>
    <x v="20"/>
  </r>
  <r>
    <x v="73"/>
    <x v="48"/>
    <n v="1.271301763616681"/>
    <n v="1.239988912296073"/>
    <n v="1.2534082673433049"/>
    <n v="0.90383306457025248"/>
    <x v="15"/>
    <x v="39"/>
  </r>
  <r>
    <x v="73"/>
    <x v="49"/>
    <n v="1.204694451546598"/>
    <n v="1.162739918408159"/>
    <n v="1.4187389811162829"/>
    <n v="0.71255612983056416"/>
    <x v="12"/>
    <x v="40"/>
  </r>
  <r>
    <x v="74"/>
    <x v="0"/>
    <n v="1.3245353505667741"/>
    <n v="1.2866541620397169"/>
    <n v="1.1385435731571329"/>
    <n v="1.0729322775847561"/>
    <x v="0"/>
    <x v="0"/>
  </r>
  <r>
    <x v="74"/>
    <x v="1"/>
    <n v="1.0775665685807101"/>
    <n v="1.0562286167276269"/>
    <n v="1.1218300574307409"/>
    <n v="0.8992077245930824"/>
    <x v="1"/>
    <x v="1"/>
  </r>
  <r>
    <x v="74"/>
    <x v="47"/>
    <n v="0.97338897817984771"/>
    <n v="0.95411394890895962"/>
    <n v="1.1186361060468399"/>
    <n v="0.81552237148790774"/>
    <x v="1"/>
    <x v="38"/>
  </r>
  <r>
    <x v="74"/>
    <x v="20"/>
    <n v="0.96463157707755853"/>
    <n v="0.94552996168988412"/>
    <n v="1.214839127231049"/>
    <n v="0.72002738707071168"/>
    <x v="1"/>
    <x v="17"/>
  </r>
  <r>
    <x v="74"/>
    <x v="22"/>
    <n v="1.2447961200165729"/>
    <n v="1.2201466918974331"/>
    <n v="1.2360938853498"/>
    <n v="0.90685949699610247"/>
    <x v="1"/>
    <x v="19"/>
  </r>
  <r>
    <x v="74"/>
    <x v="2"/>
    <n v="1.0681107469374269"/>
    <n v="1.04696003907728"/>
    <n v="1.07022982898014"/>
    <n v="0.95205542885535843"/>
    <x v="1"/>
    <x v="2"/>
  </r>
  <r>
    <x v="74"/>
    <x v="26"/>
    <n v="1.035904587633717"/>
    <n v="1.0103896963126899"/>
    <n v="1.245572802731848"/>
    <n v="0.74297148372964306"/>
    <x v="2"/>
    <x v="22"/>
  </r>
  <r>
    <x v="74"/>
    <x v="3"/>
    <n v="1.2061275189080261"/>
    <n v="1.176419944550686"/>
    <n v="1.256260383593887"/>
    <n v="0.85477310439979637"/>
    <x v="2"/>
    <x v="3"/>
  </r>
  <r>
    <x v="74"/>
    <x v="4"/>
    <n v="0.94522356653880135"/>
    <n v="0.9310452130407193"/>
    <n v="1.1233371671529351"/>
    <n v="0.79114591836152337"/>
    <x v="3"/>
    <x v="4"/>
  </r>
  <r>
    <x v="74"/>
    <x v="32"/>
    <n v="1.1890232871139641"/>
    <n v="1.1711879378072549"/>
    <n v="1.475364741897512"/>
    <n v="0.67946553116338593"/>
    <x v="3"/>
    <x v="26"/>
  </r>
  <r>
    <x v="74"/>
    <x v="27"/>
    <n v="1.07982315239624"/>
    <n v="1.063625805110296"/>
    <n v="1.1456783944204401"/>
    <n v="0.87922707446298098"/>
    <x v="3"/>
    <x v="23"/>
  </r>
  <r>
    <x v="74"/>
    <x v="33"/>
    <n v="1.1561882231391021"/>
    <n v="1.138845399792016"/>
    <n v="1.1396133778466739"/>
    <n v="0.94842767382297022"/>
    <x v="3"/>
    <x v="27"/>
  </r>
  <r>
    <x v="74"/>
    <x v="34"/>
    <n v="0.80266312732587963"/>
    <n v="0.79062318041599144"/>
    <n v="1.208825949454676"/>
    <n v="0.60626187643198548"/>
    <x v="3"/>
    <x v="28"/>
  </r>
  <r>
    <x v="74"/>
    <x v="5"/>
    <n v="1.226241402540734"/>
    <n v="1.213978988515326"/>
    <n v="1.219444309042619"/>
    <n v="0.9195691866583553"/>
    <x v="4"/>
    <x v="5"/>
  </r>
  <r>
    <x v="74"/>
    <x v="28"/>
    <n v="0.80965945675593909"/>
    <n v="0.80156286218837969"/>
    <n v="1.214404245459151"/>
    <n v="0.61070151844914922"/>
    <x v="4"/>
    <x v="24"/>
  </r>
  <r>
    <x v="74"/>
    <x v="40"/>
    <n v="0.81684395572018587"/>
    <n v="0.79672464646599417"/>
    <n v="1.219262832471036"/>
    <n v="0.60363162227817391"/>
    <x v="15"/>
    <x v="24"/>
  </r>
  <r>
    <x v="74"/>
    <x v="35"/>
    <n v="1.108627004401604"/>
    <n v="1.0753681942695561"/>
    <n v="1.394196153580231"/>
    <n v="0.67531089292311264"/>
    <x v="10"/>
    <x v="29"/>
  </r>
  <r>
    <x v="74"/>
    <x v="15"/>
    <n v="1.4810838903329999"/>
    <n v="1.43665137362301"/>
    <n v="1.2902884196075299"/>
    <n v="1.005518055007099"/>
    <x v="10"/>
    <x v="12"/>
  </r>
  <r>
    <x v="74"/>
    <x v="29"/>
    <n v="1.180001428675765"/>
    <n v="1.144601385815492"/>
    <n v="1.261126664591451"/>
    <n v="0.82716485915823423"/>
    <x v="10"/>
    <x v="25"/>
  </r>
  <r>
    <x v="74"/>
    <x v="30"/>
    <n v="0.79965613202377273"/>
    <n v="0.77566644806305951"/>
    <n v="1.2490018442501261"/>
    <n v="0.56818098412681872"/>
    <x v="10"/>
    <x v="14"/>
  </r>
  <r>
    <x v="74"/>
    <x v="6"/>
    <n v="1.0837421864448931"/>
    <n v="1.0837421864448931"/>
    <n v="1.0401442248998869"/>
    <n v="1.025640100006"/>
    <x v="5"/>
    <x v="6"/>
  </r>
  <r>
    <x v="74"/>
    <x v="42"/>
    <n v="1.123356265486827"/>
    <n v="1.1121227028319589"/>
    <n v="1.132851058772359"/>
    <n v="0.93392234332624957"/>
    <x v="16"/>
    <x v="34"/>
  </r>
  <r>
    <x v="74"/>
    <x v="43"/>
    <n v="1.1517822059789331"/>
    <n v="1.140264383919144"/>
    <n v="1.1243111594777819"/>
    <n v="0.96775278436637013"/>
    <x v="16"/>
    <x v="7"/>
  </r>
  <r>
    <x v="74"/>
    <x v="44"/>
    <n v="1.2317117864074549"/>
    <n v="1.207321454003347"/>
    <n v="1.1023743006487019"/>
    <n v="1.0533245487289129"/>
    <x v="6"/>
    <x v="35"/>
  </r>
  <r>
    <x v="74"/>
    <x v="23"/>
    <n v="1.182413051425494"/>
    <n v="1.158998931595286"/>
    <n v="1.140989194457567"/>
    <n v="0.96358247220846616"/>
    <x v="6"/>
    <x v="20"/>
  </r>
  <r>
    <x v="74"/>
    <x v="16"/>
    <n v="1.1186608344412929"/>
    <n v="1.096509134749386"/>
    <n v="1.1871664219326119"/>
    <n v="0.86237470189076826"/>
    <x v="6"/>
    <x v="13"/>
  </r>
  <r>
    <x v="74"/>
    <x v="45"/>
    <n v="1.1782756481157359"/>
    <n v="1.154943457063939"/>
    <n v="1.164311516778795"/>
    <n v="0.93339152278349025"/>
    <x v="6"/>
    <x v="36"/>
  </r>
  <r>
    <x v="74"/>
    <x v="21"/>
    <n v="1.053569217023284"/>
    <n v="1.032706460250546"/>
    <n v="1.087452423301388"/>
    <n v="0.91833792993279229"/>
    <x v="6"/>
    <x v="18"/>
  </r>
  <r>
    <x v="74"/>
    <x v="7"/>
    <n v="1.0581428782648341"/>
    <n v="1.037189553942758"/>
    <n v="1.0626517558958599"/>
    <n v="0.95260045426819073"/>
    <x v="6"/>
    <x v="7"/>
  </r>
  <r>
    <x v="74"/>
    <x v="17"/>
    <n v="0.8010669940780073"/>
    <n v="0.78520428132398723"/>
    <n v="1.246514214399133"/>
    <n v="0.57677513505240618"/>
    <x v="6"/>
    <x v="14"/>
  </r>
  <r>
    <x v="74"/>
    <x v="41"/>
    <n v="1.2757168063828059"/>
    <n v="1.2567235040545259"/>
    <n v="1.18526653582238"/>
    <n v="0.99059767767149454"/>
    <x v="8"/>
    <x v="33"/>
  </r>
  <r>
    <x v="74"/>
    <x v="36"/>
    <n v="1.202290322766201"/>
    <n v="1.1667546482016831"/>
    <n v="1.1137291769993181"/>
    <n v="1.003432362175128"/>
    <x v="13"/>
    <x v="30"/>
  </r>
  <r>
    <x v="74"/>
    <x v="38"/>
    <n v="1.2899265448771151"/>
    <n v="1.2518006371467569"/>
    <n v="1.24996461451842"/>
    <n v="0.91596390963430419"/>
    <x v="13"/>
    <x v="31"/>
  </r>
  <r>
    <x v="74"/>
    <x v="24"/>
    <n v="1.138669866922569"/>
    <n v="1.121674794281933"/>
    <n v="1.4217371254745521"/>
    <n v="0.68536186369260443"/>
    <x v="7"/>
    <x v="21"/>
  </r>
  <r>
    <x v="74"/>
    <x v="46"/>
    <n v="1.522790502238061"/>
    <n v="1.5000622857867469"/>
    <n v="1.458926145635481"/>
    <n v="0.88402116292905875"/>
    <x v="7"/>
    <x v="37"/>
  </r>
  <r>
    <x v="74"/>
    <x v="25"/>
    <n v="0.77755234225599423"/>
    <n v="0.76594708341635265"/>
    <n v="1.214487483093835"/>
    <n v="0.58351027288004076"/>
    <x v="7"/>
    <x v="14"/>
  </r>
  <r>
    <x v="74"/>
    <x v="19"/>
    <n v="1.0703585497149239"/>
    <n v="1.0330823813168919"/>
    <n v="1.1563704062294089"/>
    <n v="0.84294492200233451"/>
    <x v="12"/>
    <x v="16"/>
  </r>
  <r>
    <x v="74"/>
    <x v="39"/>
    <n v="0.77333881735570731"/>
    <n v="0.74640661973635436"/>
    <n v="1.2704539153274379"/>
    <n v="0.53386690590667851"/>
    <x v="12"/>
    <x v="32"/>
  </r>
  <r>
    <x v="74"/>
    <x v="8"/>
    <n v="1.174990376629419"/>
    <n v="1.1437548384029821"/>
    <n v="1.2146643542196041"/>
    <n v="0.8711524107105294"/>
    <x v="0"/>
    <x v="8"/>
  </r>
  <r>
    <x v="74"/>
    <x v="18"/>
    <n v="1.033078306308248"/>
    <n v="0.99710045484477705"/>
    <n v="1.0915715969920621"/>
    <n v="0.88199433769522118"/>
    <x v="12"/>
    <x v="15"/>
  </r>
  <r>
    <x v="74"/>
    <x v="9"/>
    <n v="1.0200952247246"/>
    <n v="1.0048699228630389"/>
    <n v="1.111028228586417"/>
    <n v="0.86715097458014556"/>
    <x v="7"/>
    <x v="1"/>
  </r>
  <r>
    <x v="74"/>
    <x v="10"/>
    <n v="1.040975753920875"/>
    <n v="1.0254773555994721"/>
    <n v="1.0936117197629101"/>
    <n v="0.90472721979075255"/>
    <x v="8"/>
    <x v="9"/>
  </r>
  <r>
    <x v="74"/>
    <x v="11"/>
    <n v="1.034201271836118"/>
    <n v="1.0189175091981459"/>
    <n v="1.067979531622204"/>
    <n v="0.9292892735170355"/>
    <x v="9"/>
    <x v="1"/>
  </r>
  <r>
    <x v="74"/>
    <x v="12"/>
    <n v="1.0264570313400829"/>
    <n v="0.99566332039988015"/>
    <n v="1.106955865688352"/>
    <n v="0.86363469299236262"/>
    <x v="10"/>
    <x v="1"/>
  </r>
  <r>
    <x v="74"/>
    <x v="13"/>
    <n v="1.0879664745849611"/>
    <n v="1.0879664745849611"/>
    <n v="1.0268280710229929"/>
    <n v="1.048379902885219"/>
    <x v="11"/>
    <x v="10"/>
  </r>
  <r>
    <x v="74"/>
    <x v="14"/>
    <n v="1.0949140983469801"/>
    <n v="1.0567827615886269"/>
    <n v="1.0368194630788981"/>
    <n v="1.0046188501740481"/>
    <x v="12"/>
    <x v="11"/>
  </r>
  <r>
    <x v="74"/>
    <x v="37"/>
    <n v="1.110880751909145"/>
    <n v="1.088883113257479"/>
    <n v="1.353418080281805"/>
    <n v="0.7128144568458129"/>
    <x v="14"/>
    <x v="21"/>
  </r>
  <r>
    <x v="74"/>
    <x v="31"/>
    <n v="1.0449072754468489"/>
    <n v="1.013560057183444"/>
    <n v="1.144141288283443"/>
    <n v="0.83941739736790144"/>
    <x v="10"/>
    <x v="20"/>
  </r>
  <r>
    <x v="74"/>
    <x v="48"/>
    <n v="1.3032581334753841"/>
    <n v="1.2711581794488971"/>
    <n v="1.259704579057817"/>
    <n v="0.92007537020900054"/>
    <x v="15"/>
    <x v="39"/>
  </r>
  <r>
    <x v="74"/>
    <x v="49"/>
    <n v="1.2374568339457961"/>
    <n v="1.1943613223158429"/>
    <n v="1.4100225952815071"/>
    <n v="0.73827681487649899"/>
    <x v="12"/>
    <x v="40"/>
  </r>
  <r>
    <x v="75"/>
    <x v="0"/>
    <n v="1.319288826240806"/>
    <n v="1.281557686239837"/>
    <n v="1.137690151694442"/>
    <n v="1.0698048477469739"/>
    <x v="0"/>
    <x v="0"/>
  </r>
  <r>
    <x v="75"/>
    <x v="1"/>
    <n v="1.102704716512944"/>
    <n v="1.0808689795522921"/>
    <n v="1.131024818476432"/>
    <n v="0.909729052136236"/>
    <x v="1"/>
    <x v="1"/>
  </r>
  <r>
    <x v="75"/>
    <x v="47"/>
    <n v="0.98944016015464231"/>
    <n v="0.96984728569613443"/>
    <n v="1.119074165630862"/>
    <n v="0.82851607051735943"/>
    <x v="1"/>
    <x v="38"/>
  </r>
  <r>
    <x v="75"/>
    <x v="20"/>
    <n v="0.97899987606775007"/>
    <n v="0.9596137399079927"/>
    <n v="1.190575253899695"/>
    <n v="0.75168669901760565"/>
    <x v="1"/>
    <x v="17"/>
  </r>
  <r>
    <x v="75"/>
    <x v="22"/>
    <n v="1.279944809847352"/>
    <n v="1.2545993680681971"/>
    <n v="1.2598199167677899"/>
    <n v="0.90797356923213512"/>
    <x v="1"/>
    <x v="19"/>
  </r>
  <r>
    <x v="75"/>
    <x v="2"/>
    <n v="1.0831545433792029"/>
    <n v="1.0617059385598131"/>
    <n v="1.079514119522101"/>
    <n v="0.95385989363419699"/>
    <x v="1"/>
    <x v="2"/>
  </r>
  <r>
    <x v="75"/>
    <x v="26"/>
    <n v="1.078976709136567"/>
    <n v="1.0524009281233511"/>
    <n v="1.279239743465542"/>
    <n v="0.74550146520295091"/>
    <x v="2"/>
    <x v="22"/>
  </r>
  <r>
    <x v="75"/>
    <x v="3"/>
    <n v="1.2414732618953619"/>
    <n v="1.210895102735378"/>
    <n v="1.280970277610227"/>
    <n v="0.85615391842062605"/>
    <x v="2"/>
    <x v="3"/>
  </r>
  <r>
    <x v="75"/>
    <x v="4"/>
    <n v="0.97176714912042439"/>
    <n v="0.95719064188361802"/>
    <n v="1.148779975638315"/>
    <n v="0.78825520020667317"/>
    <x v="3"/>
    <x v="4"/>
  </r>
  <r>
    <x v="75"/>
    <x v="32"/>
    <n v="1.2391345428814979"/>
    <n v="1.220547524738276"/>
    <n v="1.511787811062524"/>
    <n v="0.68433305661264621"/>
    <x v="3"/>
    <x v="26"/>
  </r>
  <r>
    <x v="75"/>
    <x v="27"/>
    <n v="1.105616898734836"/>
    <n v="1.0890326452538139"/>
    <n v="1.1587697828765751"/>
    <n v="0.8860227480408972"/>
    <x v="3"/>
    <x v="23"/>
  </r>
  <r>
    <x v="75"/>
    <x v="33"/>
    <n v="1.1839274912155151"/>
    <n v="1.166168578847282"/>
    <n v="1.166073875737264"/>
    <n v="0.94046977716920988"/>
    <x v="3"/>
    <x v="27"/>
  </r>
  <r>
    <x v="75"/>
    <x v="34"/>
    <n v="0.83897813511126818"/>
    <n v="0.82639346308459916"/>
    <n v="1.2325057717703209"/>
    <n v="0.61671189737011922"/>
    <x v="3"/>
    <x v="28"/>
  </r>
  <r>
    <x v="75"/>
    <x v="5"/>
    <n v="1.248484873077836"/>
    <n v="1.2360000243470579"/>
    <n v="1.226514755602321"/>
    <n v="0.92870244945947455"/>
    <x v="4"/>
    <x v="5"/>
  </r>
  <r>
    <x v="75"/>
    <x v="28"/>
    <n v="0.8410450726949571"/>
    <n v="0.83263462196800753"/>
    <n v="1.2329648835104769"/>
    <n v="0.62104557957494655"/>
    <x v="4"/>
    <x v="24"/>
  </r>
  <r>
    <x v="75"/>
    <x v="40"/>
    <n v="0.84577990759336275"/>
    <n v="0.82494789016495484"/>
    <n v="1.251930155169849"/>
    <n v="0.60230209753206132"/>
    <x v="15"/>
    <x v="24"/>
  </r>
  <r>
    <x v="75"/>
    <x v="35"/>
    <n v="1.1461329541429419"/>
    <n v="1.1117489655186541"/>
    <n v="1.424562068902163"/>
    <n v="0.67741187731143548"/>
    <x v="10"/>
    <x v="29"/>
  </r>
  <r>
    <x v="75"/>
    <x v="15"/>
    <n v="1.49351125043371"/>
    <n v="1.4487059129206989"/>
    <n v="1.288346456097005"/>
    <n v="1.016095431373591"/>
    <x v="10"/>
    <x v="12"/>
  </r>
  <r>
    <x v="75"/>
    <x v="29"/>
    <n v="1.228606083503031"/>
    <n v="1.1917479009979399"/>
    <n v="1.303731307709548"/>
    <n v="0.82209321341514063"/>
    <x v="10"/>
    <x v="25"/>
  </r>
  <r>
    <x v="75"/>
    <x v="30"/>
    <n v="0.83749195387136988"/>
    <n v="0.81236719525522871"/>
    <n v="1.273091497368515"/>
    <n v="0.57936054083351496"/>
    <x v="10"/>
    <x v="14"/>
  </r>
  <r>
    <x v="75"/>
    <x v="6"/>
    <n v="1.095769185734021"/>
    <n v="1.095769185734021"/>
    <n v="1.053049704540387"/>
    <n v="1.019273338961604"/>
    <x v="5"/>
    <x v="6"/>
  </r>
  <r>
    <x v="75"/>
    <x v="42"/>
    <n v="1.1223205500035529"/>
    <n v="1.1110973445035179"/>
    <n v="1.125878090606224"/>
    <n v="0.94116158956404306"/>
    <x v="16"/>
    <x v="34"/>
  </r>
  <r>
    <x v="75"/>
    <x v="43"/>
    <n v="1.1621428049173439"/>
    <n v="1.1505213768681699"/>
    <n v="1.1269356413651681"/>
    <n v="0.97327581592675982"/>
    <x v="16"/>
    <x v="7"/>
  </r>
  <r>
    <x v="75"/>
    <x v="44"/>
    <n v="1.2489127330378971"/>
    <n v="1.224181787829226"/>
    <n v="1.109664716059191"/>
    <n v="1.058223560148537"/>
    <x v="6"/>
    <x v="35"/>
  </r>
  <r>
    <x v="75"/>
    <x v="23"/>
    <n v="1.2160509462165381"/>
    <n v="1.191970729459775"/>
    <n v="1.16475045370968"/>
    <n v="0.96280768302486974"/>
    <x v="6"/>
    <x v="20"/>
  </r>
  <r>
    <x v="75"/>
    <x v="16"/>
    <n v="1.124361154497074"/>
    <n v="1.1020965771803"/>
    <n v="1.1631320319189731"/>
    <n v="0.89194696293205267"/>
    <x v="6"/>
    <x v="13"/>
  </r>
  <r>
    <x v="75"/>
    <x v="45"/>
    <n v="1.178300178913497"/>
    <n v="1.1549675021033281"/>
    <n v="1.15649919863908"/>
    <n v="0.94225032039113854"/>
    <x v="6"/>
    <x v="36"/>
  </r>
  <r>
    <x v="75"/>
    <x v="21"/>
    <n v="1.0537475377035019"/>
    <n v="1.0328812498281861"/>
    <n v="1.0790745752554769"/>
    <n v="0.92849239232098046"/>
    <x v="6"/>
    <x v="18"/>
  </r>
  <r>
    <x v="75"/>
    <x v="7"/>
    <n v="1.0754276817705679"/>
    <n v="1.054132084111745"/>
    <n v="1.075740005384203"/>
    <n v="0.95171033224789237"/>
    <x v="6"/>
    <x v="7"/>
  </r>
  <r>
    <x v="75"/>
    <x v="17"/>
    <n v="0.82968854903721001"/>
    <n v="0.8132590728186514"/>
    <n v="1.244077461166613"/>
    <n v="0.59902165972100274"/>
    <x v="6"/>
    <x v="14"/>
  </r>
  <r>
    <x v="75"/>
    <x v="41"/>
    <n v="1.2870553249858681"/>
    <n v="1.267893210966228"/>
    <n v="1.1848891997444191"/>
    <n v="0.99984767054474344"/>
    <x v="8"/>
    <x v="33"/>
  </r>
  <r>
    <x v="75"/>
    <x v="36"/>
    <n v="1.2164358139073079"/>
    <n v="1.1804820460085701"/>
    <n v="1.1220203532186159"/>
    <n v="1.004750792139897"/>
    <x v="13"/>
    <x v="30"/>
  </r>
  <r>
    <x v="75"/>
    <x v="38"/>
    <n v="1.3124563087608241"/>
    <n v="1.273664496679223"/>
    <n v="1.2578375427413819"/>
    <n v="0.92380576653920277"/>
    <x v="13"/>
    <x v="31"/>
  </r>
  <r>
    <x v="75"/>
    <x v="24"/>
    <n v="1.191934596678573"/>
    <n v="1.1741445280714311"/>
    <n v="1.465436836879606"/>
    <n v="0.68765026155992692"/>
    <x v="7"/>
    <x v="21"/>
  </r>
  <r>
    <x v="75"/>
    <x v="46"/>
    <n v="1.547120552440741"/>
    <n v="1.5240292009117751"/>
    <n v="1.452147348623557"/>
    <n v="0.90402060143928265"/>
    <x v="7"/>
    <x v="37"/>
  </r>
  <r>
    <x v="75"/>
    <x v="25"/>
    <n v="0.80843879304373734"/>
    <n v="0.79637254240129352"/>
    <n v="1.213302010004689"/>
    <n v="0.60751890073165737"/>
    <x v="7"/>
    <x v="14"/>
  </r>
  <r>
    <x v="75"/>
    <x v="19"/>
    <n v="1.1109240788039949"/>
    <n v="1.072235180537189"/>
    <n v="1.1909679312636601"/>
    <n v="0.83951789506839347"/>
    <x v="12"/>
    <x v="16"/>
  </r>
  <r>
    <x v="75"/>
    <x v="39"/>
    <n v="0.80845971410251782"/>
    <n v="0.7803044006760621"/>
    <n v="1.273924715419108"/>
    <n v="0.55598463199581061"/>
    <x v="12"/>
    <x v="32"/>
  </r>
  <r>
    <x v="75"/>
    <x v="8"/>
    <n v="1.2083011223027591"/>
    <n v="1.176180062721828"/>
    <n v="1.2384884128622919"/>
    <n v="0.8718165048337615"/>
    <x v="0"/>
    <x v="8"/>
  </r>
  <r>
    <x v="75"/>
    <x v="18"/>
    <n v="1.0529827047047911"/>
    <n v="1.01631166523746"/>
    <n v="1.103984644778498"/>
    <n v="0.88486835591175572"/>
    <x v="12"/>
    <x v="15"/>
  </r>
  <r>
    <x v="75"/>
    <x v="9"/>
    <n v="1.044768039706657"/>
    <n v="1.0291744868752151"/>
    <n v="1.129589749536517"/>
    <n v="0.86776068854604349"/>
    <x v="7"/>
    <x v="1"/>
  </r>
  <r>
    <x v="75"/>
    <x v="10"/>
    <n v="1.0593552867042619"/>
    <n v="1.043583247696259"/>
    <n v="1.1026683029075599"/>
    <n v="0.91013172280809196"/>
    <x v="8"/>
    <x v="9"/>
  </r>
  <r>
    <x v="75"/>
    <x v="11"/>
    <n v="1.0468166469239639"/>
    <n v="1.0313464501713929"/>
    <n v="1.07256008708451"/>
    <n v="0.93500577618575242"/>
    <x v="9"/>
    <x v="1"/>
  </r>
  <r>
    <x v="75"/>
    <x v="12"/>
    <n v="1.0494699589738941"/>
    <n v="1.017985860204677"/>
    <n v="1.118369795877894"/>
    <n v="0.8704065378713377"/>
    <x v="10"/>
    <x v="1"/>
  </r>
  <r>
    <x v="75"/>
    <x v="13"/>
    <n v="1.094444447130853"/>
    <n v="1.094444447130853"/>
    <n v="1.0300947769083799"/>
    <n v="1.0499428562910209"/>
    <x v="11"/>
    <x v="10"/>
  </r>
  <r>
    <x v="75"/>
    <x v="14"/>
    <n v="1.1054644686016559"/>
    <n v="1.066965706013538"/>
    <n v="1.0421358350475181"/>
    <n v="1.007062440796177"/>
    <x v="12"/>
    <x v="11"/>
  </r>
  <r>
    <x v="75"/>
    <x v="37"/>
    <n v="1.167417463229377"/>
    <n v="1.144300285739686"/>
    <n v="1.409230398300473"/>
    <n v="0.70788906320851941"/>
    <x v="14"/>
    <x v="21"/>
  </r>
  <r>
    <x v="75"/>
    <x v="31"/>
    <n v="1.0563843639134569"/>
    <n v="1.024692832996053"/>
    <n v="1.130687806074713"/>
    <n v="0.86280749027892567"/>
    <x v="10"/>
    <x v="20"/>
  </r>
  <r>
    <x v="75"/>
    <x v="48"/>
    <n v="1.317122298557972"/>
    <n v="1.2846808626328989"/>
    <n v="1.2505159583761269"/>
    <n v="0.9394427539806911"/>
    <x v="15"/>
    <x v="39"/>
  </r>
  <r>
    <x v="75"/>
    <x v="49"/>
    <n v="1.25397165636977"/>
    <n v="1.2103010016703251"/>
    <n v="1.390377390949443"/>
    <n v="0.76297027232916925"/>
    <x v="12"/>
    <x v="40"/>
  </r>
  <r>
    <x v="76"/>
    <x v="0"/>
    <n v="1.3124747934404519"/>
    <n v="1.274938532089591"/>
    <n v="1.135119147695961"/>
    <n v="1.0676556862510871"/>
    <x v="0"/>
    <x v="0"/>
  </r>
  <r>
    <x v="76"/>
    <x v="1"/>
    <n v="1.1202851011892749"/>
    <n v="1.098101237799388"/>
    <n v="1.1367263391511511"/>
    <n v="0.91774935646884759"/>
    <x v="1"/>
    <x v="1"/>
  </r>
  <r>
    <x v="76"/>
    <x v="47"/>
    <n v="0.99894640801136403"/>
    <n v="0.97916529102103989"/>
    <n v="1.1157860139949161"/>
    <n v="0.83992930055574355"/>
    <x v="1"/>
    <x v="38"/>
  </r>
  <r>
    <x v="76"/>
    <x v="20"/>
    <n v="0.98744647339842639"/>
    <n v="0.96789307788558621"/>
    <n v="1.1748818811176041"/>
    <n v="0.77238795970890883"/>
    <x v="1"/>
    <x v="17"/>
  </r>
  <r>
    <x v="76"/>
    <x v="22"/>
    <n v="1.303372057007681"/>
    <n v="1.2775627093441619"/>
    <n v="1.268343487217652"/>
    <n v="0.91590533823575571"/>
    <x v="1"/>
    <x v="19"/>
  </r>
  <r>
    <x v="76"/>
    <x v="2"/>
    <n v="1.095334986569878"/>
    <n v="1.073645184855623"/>
    <n v="1.086483686331938"/>
    <n v="0.95593483314133809"/>
    <x v="1"/>
    <x v="2"/>
  </r>
  <r>
    <x v="76"/>
    <x v="26"/>
    <n v="1.1081559967498511"/>
    <n v="1.0808615140712841"/>
    <n v="1.2951241078846789"/>
    <n v="0.75254783512181467"/>
    <x v="2"/>
    <x v="22"/>
  </r>
  <r>
    <x v="76"/>
    <x v="3"/>
    <n v="1.269750994913434"/>
    <n v="1.238476339866305"/>
    <n v="1.29617848130735"/>
    <n v="0.86130503119595536"/>
    <x v="2"/>
    <x v="3"/>
  </r>
  <r>
    <x v="76"/>
    <x v="4"/>
    <n v="0.99238511717508926"/>
    <n v="0.97749934041746289"/>
    <n v="1.1667963104686601"/>
    <n v="0.78763209901819953"/>
    <x v="3"/>
    <x v="4"/>
  </r>
  <r>
    <x v="76"/>
    <x v="32"/>
    <n v="1.276196138973591"/>
    <n v="1.257053196888988"/>
    <n v="1.530055003907494"/>
    <n v="0.69304876811679095"/>
    <x v="3"/>
    <x v="26"/>
  </r>
  <r>
    <x v="76"/>
    <x v="27"/>
    <n v="1.1218685176136329"/>
    <n v="1.1050404898494279"/>
    <n v="1.16476133221793"/>
    <n v="0.89257859759170022"/>
    <x v="3"/>
    <x v="23"/>
  </r>
  <r>
    <x v="76"/>
    <x v="33"/>
    <n v="1.204010630894651"/>
    <n v="1.1859504714312319"/>
    <n v="1.181559381835747"/>
    <n v="0.93892040616838157"/>
    <x v="3"/>
    <x v="27"/>
  </r>
  <r>
    <x v="76"/>
    <x v="34"/>
    <n v="0.8692851062867516"/>
    <n v="0.85624582969245033"/>
    <n v="1.255400001908004"/>
    <n v="0.62273531398479631"/>
    <x v="3"/>
    <x v="28"/>
  </r>
  <r>
    <x v="76"/>
    <x v="5"/>
    <n v="1.263647376539337"/>
    <n v="1.251010902773944"/>
    <n v="1.2274415810116679"/>
    <n v="0.93898775896912123"/>
    <x v="4"/>
    <x v="5"/>
  </r>
  <r>
    <x v="76"/>
    <x v="28"/>
    <n v="0.86756298144739374"/>
    <n v="0.85888735163291985"/>
    <n v="1.25280029239491"/>
    <n v="0.62647193880486041"/>
    <x v="4"/>
    <x v="24"/>
  </r>
  <r>
    <x v="76"/>
    <x v="40"/>
    <n v="0.8709909750615471"/>
    <n v="0.84953799538022823"/>
    <n v="1.276364270131727"/>
    <n v="0.60369602150273349"/>
    <x v="15"/>
    <x v="24"/>
  </r>
  <r>
    <x v="76"/>
    <x v="35"/>
    <n v="1.173677671753"/>
    <n v="1.138467341600409"/>
    <n v="1.4406916859846839"/>
    <n v="0.68284338557269664"/>
    <x v="10"/>
    <x v="29"/>
  </r>
  <r>
    <x v="76"/>
    <x v="15"/>
    <n v="1.498337487451751"/>
    <n v="1.4533873628281979"/>
    <n v="1.27996144838405"/>
    <n v="1.0287402563551331"/>
    <x v="10"/>
    <x v="12"/>
  </r>
  <r>
    <x v="76"/>
    <x v="29"/>
    <n v="1.266034245860463"/>
    <n v="1.2280532184846491"/>
    <n v="1.3281847518844609"/>
    <n v="0.82538258547836652"/>
    <x v="10"/>
    <x v="25"/>
  </r>
  <r>
    <x v="76"/>
    <x v="30"/>
    <n v="0.86820180153235194"/>
    <n v="0.84215574748638133"/>
    <n v="1.293956154091747"/>
    <n v="0.58709047216952714"/>
    <x v="10"/>
    <x v="14"/>
  </r>
  <r>
    <x v="76"/>
    <x v="6"/>
    <n v="1.104909310261446"/>
    <n v="1.104909310261446"/>
    <n v="1.0601844701519489"/>
    <n v="1.018105115262645"/>
    <x v="5"/>
    <x v="6"/>
  </r>
  <r>
    <x v="76"/>
    <x v="42"/>
    <n v="1.1146070719877561"/>
    <n v="1.1034610012678789"/>
    <n v="1.1196787347663231"/>
    <n v="0.94194639161824545"/>
    <x v="16"/>
    <x v="34"/>
  </r>
  <r>
    <x v="76"/>
    <x v="43"/>
    <n v="1.1654055226646891"/>
    <n v="1.153751467438042"/>
    <n v="1.1243329822793831"/>
    <n v="0.97917278713140288"/>
    <x v="16"/>
    <x v="7"/>
  </r>
  <r>
    <x v="76"/>
    <x v="44"/>
    <n v="1.263609823813282"/>
    <n v="1.238587847104109"/>
    <n v="1.114721585577086"/>
    <n v="1.063882926197278"/>
    <x v="6"/>
    <x v="35"/>
  </r>
  <r>
    <x v="76"/>
    <x v="23"/>
    <n v="1.2420339674456471"/>
    <n v="1.21743923541702"/>
    <n v="1.181559145281633"/>
    <n v="0.9638504215220185"/>
    <x v="6"/>
    <x v="20"/>
  </r>
  <r>
    <x v="76"/>
    <x v="16"/>
    <n v="1.131186093854438"/>
    <n v="1.108786369223657"/>
    <n v="1.1463375443017609"/>
    <n v="0.91582048868017818"/>
    <x v="6"/>
    <x v="13"/>
  </r>
  <r>
    <x v="76"/>
    <x v="45"/>
    <n v="1.1715220811934051"/>
    <n v="1.1483236241400701"/>
    <n v="1.148103620230186"/>
    <n v="0.94643496971083951"/>
    <x v="6"/>
    <x v="36"/>
  </r>
  <r>
    <x v="76"/>
    <x v="21"/>
    <n v="1.05695255569261"/>
    <n v="1.0360228021145379"/>
    <n v="1.0714266089190869"/>
    <n v="0.94063669078979228"/>
    <x v="6"/>
    <x v="18"/>
  </r>
  <r>
    <x v="76"/>
    <x v="7"/>
    <n v="1.0882906392443219"/>
    <n v="1.066740329556316"/>
    <n v="1.084569027404106"/>
    <n v="0.95213523573795844"/>
    <x v="6"/>
    <x v="7"/>
  </r>
  <r>
    <x v="76"/>
    <x v="17"/>
    <n v="0.85426564546787043"/>
    <n v="0.83734949407246695"/>
    <n v="1.2493774427184321"/>
    <n v="0.61310610050947079"/>
    <x v="6"/>
    <x v="14"/>
  </r>
  <r>
    <x v="76"/>
    <x v="41"/>
    <n v="1.2943614488985911"/>
    <n v="1.275090558840547"/>
    <n v="1.1823172009138929"/>
    <n v="1.00858712279423"/>
    <x v="8"/>
    <x v="33"/>
  </r>
  <r>
    <x v="76"/>
    <x v="36"/>
    <n v="1.224441243259176"/>
    <n v="1.1882508616850129"/>
    <n v="1.1253872883487279"/>
    <n v="1.0071295308185371"/>
    <x v="13"/>
    <x v="30"/>
  </r>
  <r>
    <x v="76"/>
    <x v="38"/>
    <n v="1.3281491309575371"/>
    <n v="1.288893491618891"/>
    <n v="1.259705802125564"/>
    <n v="0.93291107565544373"/>
    <x v="13"/>
    <x v="31"/>
  </r>
  <r>
    <x v="76"/>
    <x v="24"/>
    <n v="1.2310640312728409"/>
    <n v="1.2126899412538441"/>
    <n v="1.488651805055327"/>
    <n v="0.6947673414249651"/>
    <x v="7"/>
    <x v="21"/>
  </r>
  <r>
    <x v="76"/>
    <x v="46"/>
    <n v="1.561908006841785"/>
    <n v="1.538595947038176"/>
    <n v="1.441237176678682"/>
    <n v="0.92234828672233715"/>
    <x v="7"/>
    <x v="37"/>
  </r>
  <r>
    <x v="76"/>
    <x v="25"/>
    <n v="0.83618978571207137"/>
    <n v="0.8237093411492048"/>
    <n v="1.223544883101106"/>
    <n v="0.62102076785760807"/>
    <x v="7"/>
    <x v="14"/>
  </r>
  <r>
    <x v="76"/>
    <x v="19"/>
    <n v="1.147374711137096"/>
    <n v="1.1074163878636649"/>
    <n v="1.2219475382023659"/>
    <n v="0.83644494516381152"/>
    <x v="12"/>
    <x v="16"/>
  </r>
  <r>
    <x v="76"/>
    <x v="39"/>
    <n v="0.8424698942010318"/>
    <n v="0.81313014664179195"/>
    <n v="1.29224398019039"/>
    <n v="0.56790767491257677"/>
    <x v="12"/>
    <x v="32"/>
  </r>
  <r>
    <x v="76"/>
    <x v="8"/>
    <n v="1.2312469099616981"/>
    <n v="1.1985158674891521"/>
    <n v="1.248934351351934"/>
    <n v="0.87798750026273953"/>
    <x v="0"/>
    <x v="8"/>
  </r>
  <r>
    <x v="76"/>
    <x v="18"/>
    <n v="1.0669804842817949"/>
    <n v="1.029821959953573"/>
    <n v="1.11085463158453"/>
    <n v="0.88887773174060181"/>
    <x v="12"/>
    <x v="15"/>
  </r>
  <r>
    <x v="76"/>
    <x v="50"/>
    <n v="1.3035140855101259"/>
    <n v="1.2904789446550251"/>
    <n v="1.200193319348325"/>
    <n v="0.99953783064157609"/>
    <x v="4"/>
    <x v="41"/>
  </r>
  <r>
    <x v="76"/>
    <x v="9"/>
    <n v="1.062244149833147"/>
    <n v="1.0463897595371301"/>
    <n v="1.139883014096478"/>
    <n v="0.87114226710858012"/>
    <x v="7"/>
    <x v="1"/>
  </r>
  <r>
    <x v="76"/>
    <x v="10"/>
    <n v="1.07062844475758"/>
    <n v="1.054688567168137"/>
    <n v="1.1076024047531701"/>
    <n v="0.91408544201563779"/>
    <x v="8"/>
    <x v="9"/>
  </r>
  <r>
    <x v="76"/>
    <x v="11"/>
    <n v="1.054642100955314"/>
    <n v="1.0390562570988311"/>
    <n v="1.0754066317368509"/>
    <n v="0.93850646257241543"/>
    <x v="9"/>
    <x v="1"/>
  </r>
  <r>
    <x v="76"/>
    <x v="12"/>
    <n v="1.0647582727673619"/>
    <n v="1.0328155245843409"/>
    <n v="1.1235007260023151"/>
    <n v="0.87744530998378156"/>
    <x v="10"/>
    <x v="1"/>
  </r>
  <r>
    <x v="76"/>
    <x v="13"/>
    <n v="1.1022347119523681"/>
    <n v="1.1022347119523681"/>
    <n v="1.036370107563668"/>
    <n v="1.0484633519301021"/>
    <x v="11"/>
    <x v="10"/>
  </r>
  <r>
    <x v="76"/>
    <x v="14"/>
    <n v="1.1185301225862581"/>
    <n v="1.0795763372225571"/>
    <n v="1.0533758916360421"/>
    <n v="1.0037755953016161"/>
    <x v="12"/>
    <x v="11"/>
  </r>
  <r>
    <x v="76"/>
    <x v="37"/>
    <n v="1.216882558655791"/>
    <n v="1.192785874325974"/>
    <n v="1.452607145539605"/>
    <n v="0.70722082520050122"/>
    <x v="14"/>
    <x v="21"/>
  </r>
  <r>
    <x v="76"/>
    <x v="31"/>
    <n v="1.06168148937384"/>
    <n v="1.0298310446926251"/>
    <n v="1.122488438848054"/>
    <n v="0.87601461617629683"/>
    <x v="10"/>
    <x v="20"/>
  </r>
  <r>
    <x v="76"/>
    <x v="48"/>
    <n v="1.3205969701027289"/>
    <n v="1.288069951134682"/>
    <n v="1.2378213699796199"/>
    <n v="0.95547269876775487"/>
    <x v="15"/>
    <x v="39"/>
  </r>
  <r>
    <x v="76"/>
    <x v="49"/>
    <n v="1.2640046340056079"/>
    <n v="1.2199845721248159"/>
    <n v="1.3709083848362491"/>
    <n v="0.78440893663210642"/>
    <x v="12"/>
    <x v="40"/>
  </r>
  <r>
    <x v="77"/>
    <x v="0"/>
    <n v="1.3093534298999929"/>
    <n v="1.271906438315082"/>
    <n v="1.133381722149718"/>
    <n v="1.0674031480142141"/>
    <x v="0"/>
    <x v="0"/>
  </r>
  <r>
    <x v="77"/>
    <x v="1"/>
    <n v="1.1250750824419899"/>
    <n v="1.102796367938188"/>
    <n v="1.1318754724336439"/>
    <n v="0.92720810354429584"/>
    <x v="1"/>
    <x v="1"/>
  </r>
  <r>
    <x v="77"/>
    <x v="47"/>
    <n v="0.99645075985056841"/>
    <n v="0.97671906163570565"/>
    <n v="1.1092546557510341"/>
    <n v="0.8447455238265632"/>
    <x v="1"/>
    <x v="38"/>
  </r>
  <r>
    <x v="77"/>
    <x v="20"/>
    <n v="0.98175759956384046"/>
    <n v="0.96231685501802178"/>
    <n v="1.1660657241504619"/>
    <n v="0.77607885524605014"/>
    <x v="1"/>
    <x v="17"/>
  </r>
  <r>
    <x v="77"/>
    <x v="22"/>
    <n v="1.318906374696547"/>
    <n v="1.292789416781764"/>
    <n v="1.2685576656254749"/>
    <n v="0.92660254469279701"/>
    <x v="1"/>
    <x v="19"/>
  </r>
  <r>
    <x v="77"/>
    <x v="2"/>
    <n v="1.1017129201309479"/>
    <n v="1.079896822702612"/>
    <n v="1.086810463923249"/>
    <n v="0.96109634954088052"/>
    <x v="1"/>
    <x v="2"/>
  </r>
  <r>
    <x v="77"/>
    <x v="26"/>
    <n v="1.12255562010301"/>
    <n v="1.094906466898502"/>
    <n v="1.293518205485032"/>
    <n v="0.76365193603565051"/>
    <x v="2"/>
    <x v="22"/>
  </r>
  <r>
    <x v="77"/>
    <x v="3"/>
    <n v="1.3055972926387169"/>
    <n v="1.2734397238545121"/>
    <n v="1.321120665712338"/>
    <n v="0.86230104547699915"/>
    <x v="2"/>
    <x v="3"/>
  </r>
  <r>
    <x v="77"/>
    <x v="4"/>
    <n v="1.0073733739076181"/>
    <n v="0.99226277329900336"/>
    <n v="1.176631059823924"/>
    <n v="0.79018770237380564"/>
    <x v="3"/>
    <x v="4"/>
  </r>
  <r>
    <x v="77"/>
    <x v="32"/>
    <n v="1.3090578164924009"/>
    <n v="1.289421949245015"/>
    <n v="1.541848202594829"/>
    <n v="0.70329380570977751"/>
    <x v="3"/>
    <x v="26"/>
  </r>
  <r>
    <x v="77"/>
    <x v="27"/>
    <n v="1.1237264830482949"/>
    <n v="1.10687058580257"/>
    <n v="1.159833400056286"/>
    <n v="0.89937951404447325"/>
    <x v="3"/>
    <x v="23"/>
  </r>
  <r>
    <x v="77"/>
    <x v="33"/>
    <n v="1.208210004019775"/>
    <n v="1.190086853959478"/>
    <n v="1.180910715851311"/>
    <n v="0.94291982943440045"/>
    <x v="3"/>
    <x v="27"/>
  </r>
  <r>
    <x v="77"/>
    <x v="34"/>
    <n v="0.89008427942223023"/>
    <n v="0.87673301523089675"/>
    <n v="1.2627115948671439"/>
    <n v="0.63247232277541054"/>
    <x v="3"/>
    <x v="28"/>
  </r>
  <r>
    <x v="77"/>
    <x v="5"/>
    <n v="1.285725398930238"/>
    <n v="1.2728681449409349"/>
    <n v="1.235948825970119"/>
    <n v="0.94619954057207523"/>
    <x v="4"/>
    <x v="5"/>
  </r>
  <r>
    <x v="77"/>
    <x v="28"/>
    <n v="0.88004218055634353"/>
    <n v="0.87124175875078014"/>
    <n v="1.2516705317596331"/>
    <n v="0.63628640520200597"/>
    <x v="4"/>
    <x v="24"/>
  </r>
  <r>
    <x v="77"/>
    <x v="40"/>
    <n v="0.88153230428414797"/>
    <n v="0.85981968595202618"/>
    <n v="1.2726346112547371"/>
    <n v="0.61351072861518585"/>
    <x v="15"/>
    <x v="24"/>
  </r>
  <r>
    <x v="77"/>
    <x v="35"/>
    <n v="1.193864871489398"/>
    <n v="1.1580489253447159"/>
    <n v="1.4458869643836141"/>
    <n v="0.69109671506767667"/>
    <x v="10"/>
    <x v="29"/>
  </r>
  <r>
    <x v="77"/>
    <x v="15"/>
    <n v="1.511571568506803"/>
    <n v="1.4662244214515989"/>
    <n v="1.277579813414045"/>
    <n v="1.040536194161449"/>
    <x v="10"/>
    <x v="12"/>
  </r>
  <r>
    <x v="77"/>
    <x v="29"/>
    <n v="1.295064946696983"/>
    <n v="1.256212998296073"/>
    <n v="1.3399083566606189"/>
    <n v="0.83398482585912226"/>
    <x v="10"/>
    <x v="25"/>
  </r>
  <r>
    <x v="77"/>
    <x v="30"/>
    <n v="0.88837763515575929"/>
    <n v="0.86172630610108647"/>
    <n v="1.2976293858080741"/>
    <n v="0.59835429158810527"/>
    <x v="10"/>
    <x v="14"/>
  </r>
  <r>
    <x v="77"/>
    <x v="6"/>
    <n v="1.1117778771619351"/>
    <n v="1.1117778771619351"/>
    <n v="1.0635031153705981"/>
    <n v="1.0199614435162301"/>
    <x v="5"/>
    <x v="6"/>
  </r>
  <r>
    <x v="77"/>
    <x v="42"/>
    <n v="1.0960768688097271"/>
    <n v="1.0851161001216301"/>
    <n v="1.1189581410902021"/>
    <n v="0.92712188044101618"/>
    <x v="16"/>
    <x v="34"/>
  </r>
  <r>
    <x v="77"/>
    <x v="43"/>
    <n v="1.1640420886192711"/>
    <n v="1.152401667733078"/>
    <n v="1.1183595699217379"/>
    <n v="0.98534844679530731"/>
    <x v="16"/>
    <x v="7"/>
  </r>
  <r>
    <x v="77"/>
    <x v="44"/>
    <n v="1.274989532245131"/>
    <n v="1.2497422147749311"/>
    <n v="1.115997074136039"/>
    <n v="1.071746716453426"/>
    <x v="6"/>
    <x v="35"/>
  </r>
  <r>
    <x v="77"/>
    <x v="23"/>
    <n v="1.255779714090927"/>
    <n v="1.2309127890594229"/>
    <n v="1.1851556041724649"/>
    <n v="0.97037982746952456"/>
    <x v="6"/>
    <x v="20"/>
  </r>
  <r>
    <x v="77"/>
    <x v="16"/>
    <n v="1.140716367165465"/>
    <n v="1.1181279242512969"/>
    <n v="1.1309541062839881"/>
    <n v="0.94117096168523839"/>
    <x v="6"/>
    <x v="13"/>
  </r>
  <r>
    <x v="77"/>
    <x v="45"/>
    <n v="1.1520280096301361"/>
    <n v="1.129215573795876"/>
    <n v="1.1414626510681629"/>
    <n v="0.93827570460896592"/>
    <x v="6"/>
    <x v="36"/>
  </r>
  <r>
    <x v="77"/>
    <x v="21"/>
    <n v="1.060256074398465"/>
    <n v="1.039260904608396"/>
    <n v="1.0644793834265009"/>
    <n v="0.95220933273301878"/>
    <x v="6"/>
    <x v="18"/>
  </r>
  <r>
    <x v="77"/>
    <x v="7"/>
    <n v="1.0945648172743889"/>
    <n v="1.072890266437273"/>
    <n v="1.0856999867796659"/>
    <n v="0.95622818335824056"/>
    <x v="6"/>
    <x v="7"/>
  </r>
  <r>
    <x v="77"/>
    <x v="17"/>
    <n v="0.86789980088435603"/>
    <n v="0.85071366621337863"/>
    <n v="1.2433484219231989"/>
    <n v="0.62712400224748277"/>
    <x v="6"/>
    <x v="14"/>
  </r>
  <r>
    <x v="77"/>
    <x v="41"/>
    <n v="1.3032262156628089"/>
    <n v="1.2838233439655959"/>
    <n v="1.1810997051531911"/>
    <n v="1.016960495358805"/>
    <x v="8"/>
    <x v="33"/>
  </r>
  <r>
    <x v="77"/>
    <x v="36"/>
    <n v="1.223137011860477"/>
    <n v="1.186985178997606"/>
    <n v="1.1228881368728389"/>
    <n v="1.0091929436159679"/>
    <x v="13"/>
    <x v="30"/>
  </r>
  <r>
    <x v="77"/>
    <x v="38"/>
    <n v="1.3503996657413979"/>
    <n v="1.310486375128352"/>
    <n v="1.268345968114567"/>
    <n v="0.93950627317213886"/>
    <x v="13"/>
    <x v="31"/>
  </r>
  <r>
    <x v="77"/>
    <x v="24"/>
    <n v="1.2659839888122399"/>
    <n v="1.247088705397132"/>
    <n v="1.5047409380639829"/>
    <n v="0.7038026775517835"/>
    <x v="7"/>
    <x v="21"/>
  </r>
  <r>
    <x v="77"/>
    <x v="46"/>
    <n v="1.583607628562014"/>
    <n v="1.5599716938073569"/>
    <n v="1.435853079586588"/>
    <n v="0.94007545254448699"/>
    <x v="7"/>
    <x v="37"/>
  </r>
  <r>
    <x v="77"/>
    <x v="25"/>
    <n v="0.85438726920074859"/>
    <n v="0.84163522040670768"/>
    <n v="1.2219322174987011"/>
    <n v="0.63570838462432511"/>
    <x v="7"/>
    <x v="14"/>
  </r>
  <r>
    <x v="77"/>
    <x v="19"/>
    <n v="1.1696661188420381"/>
    <n v="1.1289314778873401"/>
    <n v="1.2312710838377769"/>
    <n v="0.843669657876299"/>
    <x v="12"/>
    <x v="16"/>
  </r>
  <r>
    <x v="77"/>
    <x v="39"/>
    <n v="0.86744685500585572"/>
    <n v="0.83723726304047774"/>
    <n v="1.296937711581942"/>
    <n v="0.58178401339443386"/>
    <x v="12"/>
    <x v="32"/>
  </r>
  <r>
    <x v="77"/>
    <x v="8"/>
    <n v="1.254705295630324"/>
    <n v="1.2213506435377699"/>
    <n v="1.2589236940684909"/>
    <n v="0.88479201618042347"/>
    <x v="0"/>
    <x v="8"/>
  </r>
  <r>
    <x v="77"/>
    <x v="18"/>
    <n v="1.076928511091461"/>
    <n v="1.039423538068375"/>
    <n v="1.113527677521021"/>
    <n v="0.89415153130380154"/>
    <x v="12"/>
    <x v="15"/>
  </r>
  <r>
    <x v="77"/>
    <x v="50"/>
    <n v="1.2953221094744261"/>
    <n v="1.282368888379682"/>
    <n v="1.185643694015857"/>
    <n v="1.010362221010785"/>
    <x v="4"/>
    <x v="41"/>
  </r>
  <r>
    <x v="77"/>
    <x v="9"/>
    <n v="1.073584853889533"/>
    <n v="1.0575611993538681"/>
    <n v="1.1424454795984409"/>
    <n v="0.87767925145253534"/>
    <x v="7"/>
    <x v="1"/>
  </r>
  <r>
    <x v="77"/>
    <x v="10"/>
    <n v="1.07123769028171"/>
    <n v="1.055288742039302"/>
    <n v="1.1041316748134049"/>
    <n v="0.91863309751481836"/>
    <x v="8"/>
    <x v="9"/>
  </r>
  <r>
    <x v="77"/>
    <x v="11"/>
    <n v="1.0551479171477851"/>
    <n v="1.0395545981751579"/>
    <n v="1.072912267522292"/>
    <n v="0.94201411091472242"/>
    <x v="9"/>
    <x v="1"/>
  </r>
  <r>
    <x v="77"/>
    <x v="12"/>
    <n v="1.0697549374833979"/>
    <n v="1.037662289358896"/>
    <n v="1.1186426985524169"/>
    <n v="0.88692742623668419"/>
    <x v="10"/>
    <x v="1"/>
  </r>
  <r>
    <x v="77"/>
    <x v="13"/>
    <n v="1.110573765924461"/>
    <n v="1.110573765924461"/>
    <n v="1.042691600996704"/>
    <n v="1.0474400725408179"/>
    <x v="11"/>
    <x v="10"/>
  </r>
  <r>
    <x v="77"/>
    <x v="14"/>
    <n v="1.1326829902721349"/>
    <n v="1.0932363189691261"/>
    <n v="1.064817411928495"/>
    <n v="1.0012184624933771"/>
    <x v="12"/>
    <x v="11"/>
  </r>
  <r>
    <x v="77"/>
    <x v="37"/>
    <n v="1.2625752961033141"/>
    <n v="1.2375738050913681"/>
    <n v="1.4867226148883621"/>
    <n v="0.71031204903070444"/>
    <x v="14"/>
    <x v="21"/>
  </r>
  <r>
    <x v="77"/>
    <x v="31"/>
    <n v="1.0552119996033891"/>
    <n v="1.0235556396152869"/>
    <n v="1.116421478444001"/>
    <n v="0.87730781719164508"/>
    <x v="10"/>
    <x v="20"/>
  </r>
  <r>
    <x v="77"/>
    <x v="48"/>
    <n v="1.326336515848682"/>
    <n v="1.293668128758813"/>
    <n v="1.226658969297967"/>
    <n v="0.97187297235500147"/>
    <x v="15"/>
    <x v="39"/>
  </r>
  <r>
    <x v="77"/>
    <x v="49"/>
    <n v="1.284935861197257"/>
    <n v="1.240186851105811"/>
    <n v="1.359874882384124"/>
    <n v="0.80647069222652867"/>
    <x v="12"/>
    <x v="40"/>
  </r>
  <r>
    <x v="78"/>
    <x v="0"/>
    <n v="1.3063340148530489"/>
    <n v="1.2689733773473899"/>
    <n v="1.1325392517425841"/>
    <n v="1.0660509043369299"/>
    <x v="0"/>
    <x v="0"/>
  </r>
  <r>
    <x v="78"/>
    <x v="1"/>
    <n v="1.135614809171642"/>
    <n v="1.113127387207848"/>
    <n v="1.1336227746901171"/>
    <n v="0.93387528264053477"/>
    <x v="1"/>
    <x v="1"/>
  </r>
  <r>
    <x v="78"/>
    <x v="47"/>
    <n v="0.99929456552161233"/>
    <n v="0.97950655432316447"/>
    <n v="1.1037640709880221"/>
    <n v="0.8530619912014108"/>
    <x v="1"/>
    <x v="38"/>
  </r>
  <r>
    <x v="78"/>
    <x v="20"/>
    <n v="0.97516427995729837"/>
    <n v="0.95585409619576778"/>
    <n v="1.1571101974164411"/>
    <n v="0.77923238980093357"/>
    <x v="1"/>
    <x v="17"/>
  </r>
  <r>
    <x v="78"/>
    <x v="22"/>
    <n v="1.3390676385532541"/>
    <n v="1.3125514476908129"/>
    <n v="1.274944616323112"/>
    <n v="0.93417553230108796"/>
    <x v="1"/>
    <x v="19"/>
  </r>
  <r>
    <x v="78"/>
    <x v="2"/>
    <n v="1.1104955857468111"/>
    <n v="1.088505574147864"/>
    <n v="1.090784256565374"/>
    <n v="0.96382070539844023"/>
    <x v="1"/>
    <x v="2"/>
  </r>
  <r>
    <x v="78"/>
    <x v="26"/>
    <n v="1.1404407509881891"/>
    <n v="1.112351077318529"/>
    <n v="1.297954560404627"/>
    <n v="0.77210896590372913"/>
    <x v="2"/>
    <x v="22"/>
  </r>
  <r>
    <x v="78"/>
    <x v="3"/>
    <n v="1.3494647040266881"/>
    <n v="1.3162266571294789"/>
    <n v="1.3560101030114859"/>
    <n v="0.85933517055636099"/>
    <x v="2"/>
    <x v="3"/>
  </r>
  <r>
    <x v="78"/>
    <x v="4"/>
    <n v="1.0211418115847319"/>
    <n v="1.0058246844109611"/>
    <n v="1.186854127537603"/>
    <n v="0.79134526363840063"/>
    <x v="3"/>
    <x v="4"/>
  </r>
  <r>
    <x v="78"/>
    <x v="32"/>
    <n v="1.3428944578980211"/>
    <n v="1.32275104102955"/>
    <n v="1.5555542197372869"/>
    <n v="0.71258864457975279"/>
    <x v="3"/>
    <x v="26"/>
  </r>
  <r>
    <x v="78"/>
    <x v="27"/>
    <n v="1.125695784566916"/>
    <n v="1.1088103477984119"/>
    <n v="1.1571063169556719"/>
    <n v="0.90392979137069873"/>
    <x v="3"/>
    <x v="23"/>
  </r>
  <r>
    <x v="78"/>
    <x v="33"/>
    <n v="1.2117193422300589"/>
    <n v="1.193543552096608"/>
    <n v="1.1820259655983001"/>
    <n v="0.94440971813390151"/>
    <x v="3"/>
    <x v="27"/>
  </r>
  <r>
    <x v="78"/>
    <x v="34"/>
    <n v="0.90528342094340442"/>
    <n v="0.89170416962925336"/>
    <n v="1.26637925705238"/>
    <n v="0.64066573022114659"/>
    <x v="3"/>
    <x v="28"/>
  </r>
  <r>
    <x v="78"/>
    <x v="5"/>
    <n v="1.314670266110606"/>
    <n v="1.3015235634494999"/>
    <n v="1.2529108046956881"/>
    <n v="0.94921330918246805"/>
    <x v="4"/>
    <x v="5"/>
  </r>
  <r>
    <x v="78"/>
    <x v="28"/>
    <n v="0.89223921431825959"/>
    <n v="0.88331682217507701"/>
    <n v="1.2541655636745841"/>
    <n v="0.64330907903488088"/>
    <x v="4"/>
    <x v="24"/>
  </r>
  <r>
    <x v="78"/>
    <x v="40"/>
    <n v="0.89231289835122696"/>
    <n v="0.87033474814553169"/>
    <n v="1.2697103028772929"/>
    <n v="0.62301689210729572"/>
    <x v="15"/>
    <x v="24"/>
  </r>
  <r>
    <x v="78"/>
    <x v="35"/>
    <n v="1.2162763894921571"/>
    <n v="1.179788097807392"/>
    <n v="1.4537684166513041"/>
    <n v="0.69873209010025361"/>
    <x v="10"/>
    <x v="29"/>
  </r>
  <r>
    <x v="78"/>
    <x v="15"/>
    <n v="1.528631048309111"/>
    <n v="1.482772116859838"/>
    <n v="1.279351761381105"/>
    <n v="1.050239747663912"/>
    <x v="10"/>
    <x v="12"/>
  </r>
  <r>
    <x v="78"/>
    <x v="29"/>
    <n v="1.3224206552199469"/>
    <n v="1.2827480355633489"/>
    <n v="1.3498384345863279"/>
    <n v="0.84284332640992776"/>
    <x v="10"/>
    <x v="25"/>
  </r>
  <r>
    <x v="78"/>
    <x v="30"/>
    <n v="0.90108210057821414"/>
    <n v="0.87404963756086773"/>
    <n v="1.29554410009539"/>
    <n v="0.60827926965282486"/>
    <x v="10"/>
    <x v="14"/>
  </r>
  <r>
    <x v="78"/>
    <x v="6"/>
    <n v="1.121275870608851"/>
    <n v="1.121275870608851"/>
    <n v="1.0702255562684551"/>
    <n v="1.019640393781901"/>
    <x v="5"/>
    <x v="6"/>
  </r>
  <r>
    <x v="78"/>
    <x v="42"/>
    <n v="1.1047968775212029"/>
    <n v="1.0937489087459911"/>
    <n v="1.119393091206671"/>
    <n v="0.93398943082855757"/>
    <x v="16"/>
    <x v="34"/>
  </r>
  <r>
    <x v="78"/>
    <x v="51"/>
    <n v="1.2733264556146959"/>
    <n v="1.2605931910585491"/>
    <n v="1.111012688659766"/>
    <n v="1.087848282624609"/>
    <x v="16"/>
    <x v="42"/>
  </r>
  <r>
    <x v="78"/>
    <x v="43"/>
    <n v="1.163886557502027"/>
    <n v="1.152247691927007"/>
    <n v="1.1133461576141781"/>
    <n v="0.99143340183419582"/>
    <x v="16"/>
    <x v="7"/>
  </r>
  <r>
    <x v="78"/>
    <x v="44"/>
    <n v="1.286292483230699"/>
    <n v="1.260821344948903"/>
    <n v="1.11754330789351"/>
    <n v="1.079154051149076"/>
    <x v="6"/>
    <x v="35"/>
  </r>
  <r>
    <x v="78"/>
    <x v="23"/>
    <n v="1.271693240045731"/>
    <n v="1.246511195688389"/>
    <n v="1.193801197027385"/>
    <n v="0.97272789306834562"/>
    <x v="6"/>
    <x v="20"/>
  </r>
  <r>
    <x v="78"/>
    <x v="16"/>
    <n v="1.150033852305393"/>
    <n v="1.1272609047349891"/>
    <n v="1.1175915031845129"/>
    <n v="0.96477961240423027"/>
    <x v="6"/>
    <x v="13"/>
  </r>
  <r>
    <x v="78"/>
    <x v="45"/>
    <n v="1.134138981512824"/>
    <n v="1.111680783859105"/>
    <n v="1.135694226058652"/>
    <n v="0.93028092005802954"/>
    <x v="6"/>
    <x v="36"/>
  </r>
  <r>
    <x v="78"/>
    <x v="21"/>
    <n v="1.0636074887509219"/>
    <n v="1.0425459543202109"/>
    <n v="1.0579379714521939"/>
    <n v="0.96349822782562355"/>
    <x v="6"/>
    <x v="18"/>
  </r>
  <r>
    <x v="78"/>
    <x v="7"/>
    <n v="1.101923712952587"/>
    <n v="1.080103441408971"/>
    <n v="1.0894116252648021"/>
    <n v="0.95806845788021766"/>
    <x v="6"/>
    <x v="7"/>
  </r>
  <r>
    <x v="78"/>
    <x v="17"/>
    <n v="0.87457173138814692"/>
    <n v="0.85725347928145101"/>
    <n v="1.2348189903224649"/>
    <n v="0.63806457954058626"/>
    <x v="6"/>
    <x v="14"/>
  </r>
  <r>
    <x v="78"/>
    <x v="41"/>
    <n v="1.3155427041548049"/>
    <n v="1.295956460420491"/>
    <n v="1.183143838932152"/>
    <n v="1.024089340891472"/>
    <x v="8"/>
    <x v="33"/>
  </r>
  <r>
    <x v="78"/>
    <x v="36"/>
    <n v="1.222591280591504"/>
    <n v="1.1864555777168779"/>
    <n v="1.12210200616616"/>
    <n v="1.0097322047148951"/>
    <x v="13"/>
    <x v="30"/>
  </r>
  <r>
    <x v="78"/>
    <x v="38"/>
    <n v="1.379913191070282"/>
    <n v="1.339127579511554"/>
    <n v="1.284728217304951"/>
    <n v="0.94294461877042168"/>
    <x v="13"/>
    <x v="31"/>
  </r>
  <r>
    <x v="78"/>
    <x v="24"/>
    <n v="1.30057295585572"/>
    <n v="1.2811614192011569"/>
    <n v="1.521075472556249"/>
    <n v="0.71218493574881969"/>
    <x v="7"/>
    <x v="21"/>
  </r>
  <r>
    <x v="78"/>
    <x v="46"/>
    <n v="1.606838440774895"/>
    <n v="1.582855777479748"/>
    <n v="1.4317556424953719"/>
    <n v="0.9576898422547514"/>
    <x v="7"/>
    <x v="37"/>
  </r>
  <r>
    <x v="78"/>
    <x v="25"/>
    <n v="0.87317766391475626"/>
    <n v="0.86014516146826747"/>
    <n v="1.2257946862592479"/>
    <n v="0.64682518669145039"/>
    <x v="7"/>
    <x v="14"/>
  </r>
  <r>
    <x v="78"/>
    <x v="19"/>
    <n v="1.185383057785363"/>
    <n v="1.1441010607480619"/>
    <n v="1.234817924202217"/>
    <n v="0.8515698825505954"/>
    <x v="12"/>
    <x v="16"/>
  </r>
  <r>
    <x v="78"/>
    <x v="39"/>
    <n v="0.88227949310497411"/>
    <n v="0.85155334160380591"/>
    <n v="1.2926023401647391"/>
    <n v="0.59451243724899427"/>
    <x v="12"/>
    <x v="32"/>
  </r>
  <r>
    <x v="78"/>
    <x v="8"/>
    <n v="1.280283977884713"/>
    <n v="1.246249350940253"/>
    <n v="1.2725103392378889"/>
    <n v="0.88936308179250356"/>
    <x v="0"/>
    <x v="8"/>
  </r>
  <r>
    <x v="78"/>
    <x v="18"/>
    <n v="1.0872100502856059"/>
    <n v="1.049347013708495"/>
    <n v="1.11753111222061"/>
    <n v="0.89816403148654511"/>
    <x v="12"/>
    <x v="15"/>
  </r>
  <r>
    <x v="78"/>
    <x v="50"/>
    <n v="1.304389375446942"/>
    <n v="1.291345481692473"/>
    <n v="1.172623436668752"/>
    <n v="1.0332857720324591"/>
    <x v="4"/>
    <x v="41"/>
  </r>
  <r>
    <x v="78"/>
    <x v="9"/>
    <n v="1.086335230694963"/>
    <n v="1.0701212720278741"/>
    <n v="1.1488865927935119"/>
    <n v="0.88114011036102835"/>
    <x v="7"/>
    <x v="1"/>
  </r>
  <r>
    <x v="78"/>
    <x v="10"/>
    <n v="1.068806085476252"/>
    <n v="1.052893339786779"/>
    <n v="1.101856368070101"/>
    <n v="0.91919869298528134"/>
    <x v="8"/>
    <x v="9"/>
  </r>
  <r>
    <x v="78"/>
    <x v="11"/>
    <n v="1.0570610911833489"/>
    <n v="1.0414394987028071"/>
    <n v="1.072479004708591"/>
    <n v="0.94425594222413212"/>
    <x v="9"/>
    <x v="1"/>
  </r>
  <r>
    <x v="78"/>
    <x v="12"/>
    <n v="1.0754270646396871"/>
    <n v="1.0431642527004961"/>
    <n v="1.1159144162046291"/>
    <n v="0.89468355093379348"/>
    <x v="10"/>
    <x v="1"/>
  </r>
  <r>
    <x v="78"/>
    <x v="13"/>
    <n v="1.1184669986747131"/>
    <n v="1.1184669986747131"/>
    <n v="1.047639834125615"/>
    <n v="1.0479157553836189"/>
    <x v="11"/>
    <x v="10"/>
  </r>
  <r>
    <x v="78"/>
    <x v="14"/>
    <n v="1.147879926867005"/>
    <n v="1.1079040090159149"/>
    <n v="1.076657372618792"/>
    <n v="0.99906468498873369"/>
    <x v="12"/>
    <x v="11"/>
  </r>
  <r>
    <x v="78"/>
    <x v="37"/>
    <n v="1.311021623974308"/>
    <n v="1.285060799737193"/>
    <n v="1.5233259217866579"/>
    <n v="0.71287553499459622"/>
    <x v="14"/>
    <x v="21"/>
  </r>
  <r>
    <x v="78"/>
    <x v="31"/>
    <n v="1.050883213766828"/>
    <n v="1.0193567173538229"/>
    <n v="1.109100856524124"/>
    <n v="0.88179317320235484"/>
    <x v="10"/>
    <x v="20"/>
  </r>
  <r>
    <x v="78"/>
    <x v="48"/>
    <n v="1.32707691841946"/>
    <n v="1.2943902948130701"/>
    <n v="1.213764300847983"/>
    <n v="0.98690907871446931"/>
    <x v="15"/>
    <x v="39"/>
  </r>
  <r>
    <x v="78"/>
    <x v="49"/>
    <n v="1.300770477399708"/>
    <n v="1.2554700130126539"/>
    <n v="1.3454117019880421"/>
    <n v="0.82872237178154395"/>
    <x v="12"/>
    <x v="40"/>
  </r>
  <r>
    <x v="79"/>
    <x v="0"/>
    <n v="1.312936279068629"/>
    <n v="1.2753868194108471"/>
    <n v="1.13647686936591"/>
    <n v="1.0662451851717401"/>
    <x v="0"/>
    <x v="0"/>
  </r>
  <r>
    <x v="79"/>
    <x v="1"/>
    <n v="1.15457473826552"/>
    <n v="1.1317118721612529"/>
    <n v="1.1455775760473459"/>
    <n v="0.93562445829742458"/>
    <x v="1"/>
    <x v="1"/>
  </r>
  <r>
    <x v="79"/>
    <x v="47"/>
    <n v="1.0116336481708941"/>
    <n v="0.99160129870216329"/>
    <n v="1.103640857641365"/>
    <n v="0.86373040694338443"/>
    <x v="1"/>
    <x v="38"/>
  </r>
  <r>
    <x v="79"/>
    <x v="20"/>
    <n v="0.97546917155510537"/>
    <n v="0.9561529503361923"/>
    <n v="1.144711091222623"/>
    <n v="0.79132178574066925"/>
    <x v="1"/>
    <x v="17"/>
  </r>
  <r>
    <x v="79"/>
    <x v="22"/>
    <n v="1.365968592775662"/>
    <n v="1.3389197097504011"/>
    <n v="1.287773024877511"/>
    <n v="0.93967891405883808"/>
    <x v="1"/>
    <x v="19"/>
  </r>
  <r>
    <x v="79"/>
    <x v="2"/>
    <n v="1.123863732858118"/>
    <n v="1.1016090054747889"/>
    <n v="1.1008080230557431"/>
    <n v="0.96301101996857075"/>
    <x v="1"/>
    <x v="2"/>
  </r>
  <r>
    <x v="79"/>
    <x v="26"/>
    <n v="1.164327807715239"/>
    <n v="1.135649782894667"/>
    <n v="1.310366821103597"/>
    <n v="0.77784735433118157"/>
    <x v="2"/>
    <x v="22"/>
  </r>
  <r>
    <x v="79"/>
    <x v="3"/>
    <n v="1.4085454810894411"/>
    <n v="1.373852242638963"/>
    <n v="1.410546896846619"/>
    <n v="0.84878458812416469"/>
    <x v="2"/>
    <x v="3"/>
  </r>
  <r>
    <x v="79"/>
    <x v="4"/>
    <n v="1.0421316732931869"/>
    <n v="1.0264996981937891"/>
    <n v="1.20814851813864"/>
    <n v="0.78775355228668309"/>
    <x v="3"/>
    <x v="4"/>
  </r>
  <r>
    <x v="79"/>
    <x v="32"/>
    <n v="1.3818723883476229"/>
    <n v="1.3611443025224079"/>
    <n v="1.575818210072025"/>
    <n v="0.72010463920907131"/>
    <x v="3"/>
    <x v="26"/>
  </r>
  <r>
    <x v="79"/>
    <x v="27"/>
    <n v="1.1359887065619381"/>
    <n v="1.1189488759635089"/>
    <n v="1.161682089013234"/>
    <n v="0.90716865036819061"/>
    <x v="3"/>
    <x v="23"/>
  </r>
  <r>
    <x v="79"/>
    <x v="33"/>
    <n v="1.224559288103944"/>
    <n v="1.2061908987823851"/>
    <n v="1.1915621842245541"/>
    <n v="0.94374062537891767"/>
    <x v="3"/>
    <x v="27"/>
  </r>
  <r>
    <x v="79"/>
    <x v="34"/>
    <n v="0.91407857337371079"/>
    <n v="0.90036739477310512"/>
    <n v="1.267122790540524"/>
    <n v="0.64635866648413465"/>
    <x v="3"/>
    <x v="28"/>
  </r>
  <r>
    <x v="79"/>
    <x v="5"/>
    <n v="1.357838917096178"/>
    <n v="1.3442605279252171"/>
    <n v="1.2886477390831499"/>
    <n v="0.94253078458917117"/>
    <x v="4"/>
    <x v="5"/>
  </r>
  <r>
    <x v="79"/>
    <x v="28"/>
    <n v="0.90222366245880037"/>
    <n v="0.89320142583421236"/>
    <n v="1.2569030669533681"/>
    <n v="0.64852527621773592"/>
    <x v="4"/>
    <x v="24"/>
  </r>
  <r>
    <x v="79"/>
    <x v="40"/>
    <n v="0.90139481388018972"/>
    <n v="0.87919297117378126"/>
    <n v="1.2655530864024029"/>
    <n v="0.63225415656915218"/>
    <x v="15"/>
    <x v="24"/>
  </r>
  <r>
    <x v="79"/>
    <x v="35"/>
    <n v="1.245818503086451"/>
    <n v="1.2084439479938569"/>
    <n v="1.4714413869660421"/>
    <n v="0.70369806525155698"/>
    <x v="10"/>
    <x v="29"/>
  </r>
  <r>
    <x v="79"/>
    <x v="15"/>
    <n v="1.555359728893345"/>
    <n v="1.508698937026544"/>
    <n v="1.289415205664596"/>
    <n v="1.0569457139877509"/>
    <x v="10"/>
    <x v="12"/>
  </r>
  <r>
    <x v="79"/>
    <x v="29"/>
    <n v="1.357541200470356"/>
    <n v="1.316814964456245"/>
    <n v="1.368757934503271"/>
    <n v="0.84853047306235185"/>
    <x v="10"/>
    <x v="25"/>
  </r>
  <r>
    <x v="79"/>
    <x v="30"/>
    <n v="0.90846242597876681"/>
    <n v="0.88120855319940383"/>
    <n v="1.2917068235500839"/>
    <n v="0.61581344780494118"/>
    <x v="10"/>
    <x v="14"/>
  </r>
  <r>
    <x v="79"/>
    <x v="6"/>
    <n v="1.1313145853372879"/>
    <n v="1.1313145853372879"/>
    <n v="1.077187354545756"/>
    <n v="1.019472795621498"/>
    <x v="5"/>
    <x v="6"/>
  </r>
  <r>
    <x v="79"/>
    <x v="42"/>
    <n v="1.124803744814755"/>
    <n v="1.113555707366608"/>
    <n v="1.1343056197894841"/>
    <n v="0.93344735820448022"/>
    <x v="16"/>
    <x v="34"/>
  </r>
  <r>
    <x v="79"/>
    <x v="51"/>
    <n v="1.285145263372486"/>
    <n v="1.2722938107387609"/>
    <n v="1.1066518718712071"/>
    <n v="1.104007394775631"/>
    <x v="16"/>
    <x v="42"/>
  </r>
  <r>
    <x v="79"/>
    <x v="43"/>
    <n v="1.1728160589824499"/>
    <n v="1.161087898392626"/>
    <n v="1.115978661476535"/>
    <n v="0.99574205937386739"/>
    <x v="16"/>
    <x v="7"/>
  </r>
  <r>
    <x v="79"/>
    <x v="44"/>
    <n v="1.300148576988301"/>
    <n v="1.274403060612294"/>
    <n v="1.1218288300846939"/>
    <n v="1.084949615485246"/>
    <x v="6"/>
    <x v="35"/>
  </r>
  <r>
    <x v="79"/>
    <x v="23"/>
    <n v="1.297398415646003"/>
    <n v="1.271707357910439"/>
    <n v="1.214434824891061"/>
    <n v="0.96886504280078833"/>
    <x v="6"/>
    <x v="20"/>
  </r>
  <r>
    <x v="79"/>
    <x v="16"/>
    <n v="1.1637740119293669"/>
    <n v="1.140728981990172"/>
    <n v="1.111162478195338"/>
    <n v="0.984223841082698"/>
    <x v="6"/>
    <x v="13"/>
  </r>
  <r>
    <x v="79"/>
    <x v="45"/>
    <n v="1.129876342348922"/>
    <n v="1.1075025533915179"/>
    <n v="1.127524618392628"/>
    <n v="0.93619925224312361"/>
    <x v="6"/>
    <x v="36"/>
  </r>
  <r>
    <x v="79"/>
    <x v="21"/>
    <n v="1.0669046213327531"/>
    <n v="1.0457777971479461"/>
    <n v="1.052383763714912"/>
    <n v="0.97363375556970444"/>
    <x v="6"/>
    <x v="18"/>
  </r>
  <r>
    <x v="79"/>
    <x v="7"/>
    <n v="1.113379874467971"/>
    <n v="1.0913327482408819"/>
    <n v="1.0984655991902921"/>
    <n v="0.9568770592601028"/>
    <x v="6"/>
    <x v="7"/>
  </r>
  <r>
    <x v="79"/>
    <x v="17"/>
    <n v="0.87886073129522724"/>
    <n v="0.86145754849730194"/>
    <n v="1.2281363188447589"/>
    <n v="0.64608353924284867"/>
    <x v="6"/>
    <x v="14"/>
  </r>
  <r>
    <x v="79"/>
    <x v="41"/>
    <n v="1.336276343496378"/>
    <n v="1.3163814103425859"/>
    <n v="1.194275625230095"/>
    <n v="1.026680573739345"/>
    <x v="8"/>
    <x v="33"/>
  </r>
  <r>
    <x v="79"/>
    <x v="36"/>
    <n v="1.228327921707554"/>
    <n v="1.192022662937873"/>
    <n v="1.12505644877043"/>
    <n v="1.0107423748702069"/>
    <x v="13"/>
    <x v="30"/>
  </r>
  <r>
    <x v="79"/>
    <x v="38"/>
    <n v="1.4240586856078401"/>
    <n v="1.3819682811071159"/>
    <n v="1.319282308339855"/>
    <n v="0.93761649974165862"/>
    <x v="13"/>
    <x v="31"/>
  </r>
  <r>
    <x v="79"/>
    <x v="24"/>
    <n v="1.3396184653309879"/>
    <n v="1.319624159878287"/>
    <n v="1.542891389990048"/>
    <n v="0.71908587895802678"/>
    <x v="7"/>
    <x v="21"/>
  </r>
  <r>
    <x v="79"/>
    <x v="46"/>
    <n v="1.638886153228496"/>
    <n v="1.614425165866876"/>
    <n v="1.436411870350162"/>
    <n v="0.97236056919705149"/>
    <x v="7"/>
    <x v="37"/>
  </r>
  <r>
    <x v="79"/>
    <x v="25"/>
    <n v="0.88964275128703962"/>
    <n v="0.87636450126783016"/>
    <n v="1.2312134575560041"/>
    <n v="0.65496498372190048"/>
    <x v="7"/>
    <x v="14"/>
  </r>
  <r>
    <x v="79"/>
    <x v="19"/>
    <n v="1.205088188433932"/>
    <n v="1.1631199430655861"/>
    <n v="1.2440220607925621"/>
    <n v="0.85677184726352396"/>
    <x v="12"/>
    <x v="16"/>
  </r>
  <r>
    <x v="79"/>
    <x v="39"/>
    <n v="0.89029704307847302"/>
    <n v="0.85929167341902379"/>
    <n v="1.2863748269784361"/>
    <n v="0.6039848672353777"/>
    <x v="12"/>
    <x v="32"/>
  </r>
  <r>
    <x v="79"/>
    <x v="8"/>
    <n v="1.3146446510110339"/>
    <n v="1.279696591803408"/>
    <n v="1.296368600074"/>
    <n v="0.88978915625937027"/>
    <x v="0"/>
    <x v="8"/>
  </r>
  <r>
    <x v="79"/>
    <x v="18"/>
    <n v="1.1017596594781229"/>
    <n v="1.063389920093313"/>
    <n v="1.1277007658335241"/>
    <n v="0.89871318609770767"/>
    <x v="12"/>
    <x v="15"/>
  </r>
  <r>
    <x v="79"/>
    <x v="50"/>
    <n v="1.320906342117953"/>
    <n v="1.307697278696774"/>
    <n v="1.1644018948496431"/>
    <n v="1.056727854123046"/>
    <x v="4"/>
    <x v="41"/>
  </r>
  <r>
    <x v="79"/>
    <x v="9"/>
    <n v="1.1057527811707311"/>
    <n v="1.089249008317436"/>
    <n v="1.1645537472196441"/>
    <n v="0.88004285479412747"/>
    <x v="7"/>
    <x v="1"/>
  </r>
  <r>
    <x v="79"/>
    <x v="10"/>
    <n v="1.074570252156696"/>
    <n v="1.0585716876084581"/>
    <n v="1.103698702659343"/>
    <n v="0.92199704544990468"/>
    <x v="8"/>
    <x v="9"/>
  </r>
  <r>
    <x v="79"/>
    <x v="11"/>
    <n v="1.0621716758768081"/>
    <n v="1.046474557514097"/>
    <n v="1.07475755338173"/>
    <n v="0.9460061626348284"/>
    <x v="9"/>
    <x v="1"/>
  </r>
  <r>
    <x v="79"/>
    <x v="12"/>
    <n v="1.0905245157226711"/>
    <n v="1.057808780250991"/>
    <n v="1.123114912994329"/>
    <n v="0.8991109689453628"/>
    <x v="10"/>
    <x v="1"/>
  </r>
  <r>
    <x v="79"/>
    <x v="13"/>
    <n v="1.126542753803033"/>
    <n v="1.126542753803033"/>
    <n v="1.052716889152715"/>
    <n v="1.0483624368799069"/>
    <x v="11"/>
    <x v="10"/>
  </r>
  <r>
    <x v="79"/>
    <x v="14"/>
    <n v="1.164833110092899"/>
    <n v="1.124266782875734"/>
    <n v="1.0904246422352151"/>
    <n v="0.99594523689291503"/>
    <x v="12"/>
    <x v="11"/>
  </r>
  <r>
    <x v="79"/>
    <x v="37"/>
    <n v="1.367560563707225"/>
    <n v="1.3404801565051021"/>
    <n v="1.569740114932725"/>
    <n v="0.71301970104808665"/>
    <x v="14"/>
    <x v="21"/>
  </r>
  <r>
    <x v="79"/>
    <x v="31"/>
    <n v="1.0561577364815971"/>
    <n v="1.0244730043871491"/>
    <n v="1.102217477645038"/>
    <n v="0.89397692344704249"/>
    <x v="10"/>
    <x v="20"/>
  </r>
  <r>
    <x v="79"/>
    <x v="48"/>
    <n v="1.3275977893141839"/>
    <n v="1.294898336375411"/>
    <n v="1.2018859131033539"/>
    <n v="1.0009839867992729"/>
    <x v="15"/>
    <x v="39"/>
  </r>
  <r>
    <x v="79"/>
    <x v="49"/>
    <n v="1.330067248630183"/>
    <n v="1.2837464986778879"/>
    <n v="1.345116837661527"/>
    <n v="0.84764744914909773"/>
    <x v="12"/>
    <x v="40"/>
  </r>
  <r>
    <x v="80"/>
    <x v="0"/>
    <n v="1.309217534982708"/>
    <n v="1.2717744299388241"/>
    <n v="1.133033124075381"/>
    <n v="1.067752113313611"/>
    <x v="0"/>
    <x v="0"/>
  </r>
  <r>
    <x v="80"/>
    <x v="1"/>
    <n v="1.1673793868746369"/>
    <n v="1.144262963372169"/>
    <n v="1.1506037166345091"/>
    <n v="0.94022059452160101"/>
    <x v="1"/>
    <x v="1"/>
  </r>
  <r>
    <x v="80"/>
    <x v="47"/>
    <n v="1.025567162261058"/>
    <n v="1.0052589016222251"/>
    <n v="1.106082215707382"/>
    <n v="0.87292223142397019"/>
    <x v="1"/>
    <x v="38"/>
  </r>
  <r>
    <x v="80"/>
    <x v="20"/>
    <n v="0.97631684528418838"/>
    <n v="0.95698383844687762"/>
    <n v="1.13359225522331"/>
    <n v="0.80290652126181972"/>
    <x v="1"/>
    <x v="17"/>
  </r>
  <r>
    <x v="80"/>
    <x v="22"/>
    <n v="1.384852601438096"/>
    <n v="1.357429777647243"/>
    <n v="1.292554305917839"/>
    <n v="0.94773965737234278"/>
    <x v="1"/>
    <x v="19"/>
  </r>
  <r>
    <x v="80"/>
    <x v="2"/>
    <n v="1.133564926541174"/>
    <n v="1.111118096312635"/>
    <n v="1.105895229697784"/>
    <n v="0.96507405939282931"/>
    <x v="1"/>
    <x v="2"/>
  </r>
  <r>
    <x v="80"/>
    <x v="26"/>
    <n v="1.178148352258831"/>
    <n v="1.1491299199371849"/>
    <n v="1.3117629056986619"/>
    <n v="0.78590788958463098"/>
    <x v="2"/>
    <x v="22"/>
  </r>
  <r>
    <x v="80"/>
    <x v="3"/>
    <n v="1.4597128276235289"/>
    <n v="1.4237593097017669"/>
    <n v="1.4469954396895111"/>
    <n v="0.84875539824704294"/>
    <x v="2"/>
    <x v="3"/>
  </r>
  <r>
    <x v="80"/>
    <x v="4"/>
    <n v="1.0617372964656899"/>
    <n v="1.0458112370187049"/>
    <n v="1.2266177560081371"/>
    <n v="0.78570652177630895"/>
    <x v="3"/>
    <x v="4"/>
  </r>
  <r>
    <x v="80"/>
    <x v="32"/>
    <n v="1.408256387785781"/>
    <n v="1.3871325419689939"/>
    <n v="1.5817390267568889"/>
    <n v="0.73001065335219539"/>
    <x v="3"/>
    <x v="26"/>
  </r>
  <r>
    <x v="80"/>
    <x v="27"/>
    <n v="1.145267036105684"/>
    <n v="1.128088030564099"/>
    <n v="1.1656322073434999"/>
    <n v="0.9102419291522138"/>
    <x v="3"/>
    <x v="23"/>
  </r>
  <r>
    <x v="80"/>
    <x v="33"/>
    <n v="1.225371578123037"/>
    <n v="1.206991004451192"/>
    <n v="1.1891151907380479"/>
    <n v="0.94708843911170504"/>
    <x v="3"/>
    <x v="27"/>
  </r>
  <r>
    <x v="80"/>
    <x v="34"/>
    <n v="0.92025635667821315"/>
    <n v="0.90645251132803994"/>
    <n v="1.266465381304352"/>
    <n v="0.65120001886942047"/>
    <x v="3"/>
    <x v="28"/>
  </r>
  <r>
    <x v="80"/>
    <x v="5"/>
    <n v="1.395253209701816"/>
    <n v="1.381300677604798"/>
    <n v="1.312563268969444"/>
    <n v="0.94388672789601935"/>
    <x v="4"/>
    <x v="5"/>
  </r>
  <r>
    <x v="80"/>
    <x v="28"/>
    <n v="0.9089899185982625"/>
    <n v="0.89990001941227982"/>
    <n v="1.257809553035774"/>
    <n v="0.6527297641789539"/>
    <x v="4"/>
    <x v="24"/>
  </r>
  <r>
    <x v="80"/>
    <x v="40"/>
    <n v="0.90775818152022913"/>
    <n v="0.88539960562071618"/>
    <n v="1.258849413075396"/>
    <n v="0.64146952655407818"/>
    <x v="15"/>
    <x v="24"/>
  </r>
  <r>
    <x v="80"/>
    <x v="35"/>
    <n v="1.267965340685437"/>
    <n v="1.229926380464873"/>
    <n v="1.479387681384446"/>
    <n v="0.71082766081751514"/>
    <x v="10"/>
    <x v="29"/>
  </r>
  <r>
    <x v="80"/>
    <x v="15"/>
    <n v="1.5633305585806041"/>
    <n v="1.516430641823185"/>
    <n v="1.283163404833537"/>
    <n v="1.0696157766502341"/>
    <x v="10"/>
    <x v="12"/>
  </r>
  <r>
    <x v="80"/>
    <x v="29"/>
    <n v="1.382129828171244"/>
    <n v="1.3406659333261071"/>
    <n v="1.3754445783654681"/>
    <n v="0.85802558866032741"/>
    <x v="10"/>
    <x v="25"/>
  </r>
  <r>
    <x v="80"/>
    <x v="30"/>
    <n v="0.91243080590649106"/>
    <n v="0.88505788172929634"/>
    <n v="1.28619517253178"/>
    <n v="0.62221725228027169"/>
    <x v="10"/>
    <x v="14"/>
  </r>
  <r>
    <x v="80"/>
    <x v="6"/>
    <n v="1.139867561080036"/>
    <n v="1.139867561080036"/>
    <n v="1.081620384214937"/>
    <n v="1.021291190396477"/>
    <x v="5"/>
    <x v="6"/>
  </r>
  <r>
    <x v="80"/>
    <x v="42"/>
    <n v="1.140390313608185"/>
    <n v="1.128986410472103"/>
    <n v="1.1416304830076931"/>
    <n v="0.93789222429754904"/>
    <x v="16"/>
    <x v="34"/>
  </r>
  <r>
    <x v="80"/>
    <x v="51"/>
    <n v="1.289645590119141"/>
    <n v="1.27674913421795"/>
    <n v="1.0997792465383041"/>
    <n v="1.117578000139674"/>
    <x v="16"/>
    <x v="42"/>
  </r>
  <r>
    <x v="80"/>
    <x v="43"/>
    <n v="1.1792234814657101"/>
    <n v="1.167431246651053"/>
    <n v="1.116180399679656"/>
    <n v="1.0009287513760159"/>
    <x v="16"/>
    <x v="7"/>
  </r>
  <r>
    <x v="80"/>
    <x v="44"/>
    <n v="1.300360875640503"/>
    <n v="1.2746111553307899"/>
    <n v="1.116380984464314"/>
    <n v="1.092547461870031"/>
    <x v="6"/>
    <x v="35"/>
  </r>
  <r>
    <x v="80"/>
    <x v="23"/>
    <n v="1.311834508339073"/>
    <n v="1.285857587381863"/>
    <n v="1.221223495266172"/>
    <n v="0.97202998062261037"/>
    <x v="6"/>
    <x v="20"/>
  </r>
  <r>
    <x v="80"/>
    <x v="16"/>
    <n v="1.1639322443917399"/>
    <n v="1.140884081136458"/>
    <n v="1.103863730322006"/>
    <n v="0.99348169794456376"/>
    <x v="6"/>
    <x v="13"/>
  </r>
  <r>
    <x v="80"/>
    <x v="45"/>
    <n v="1.1231260423798981"/>
    <n v="1.100885922728811"/>
    <n v="1.1194729275907109"/>
    <n v="0.9399901110914467"/>
    <x v="6"/>
    <x v="36"/>
  </r>
  <r>
    <x v="80"/>
    <x v="21"/>
    <n v="1.0698965501254529"/>
    <n v="1.048710479825939"/>
    <n v="1.0475943289918179"/>
    <n v="0.98261912727181766"/>
    <x v="6"/>
    <x v="18"/>
  </r>
  <r>
    <x v="80"/>
    <x v="7"/>
    <n v="1.120187503218053"/>
    <n v="1.0980055724612601"/>
    <n v="1.1016505231978531"/>
    <n v="0.95883341611202766"/>
    <x v="6"/>
    <x v="7"/>
  </r>
  <r>
    <x v="80"/>
    <x v="17"/>
    <n v="0.88137118084307109"/>
    <n v="0.86391828617291133"/>
    <n v="1.2222894317588671"/>
    <n v="0.65227237720691822"/>
    <x v="6"/>
    <x v="14"/>
  </r>
  <r>
    <x v="80"/>
    <x v="41"/>
    <n v="1.348859739631239"/>
    <n v="1.328777460629285"/>
    <n v="1.196421189851208"/>
    <n v="1.0337476090150519"/>
    <x v="8"/>
    <x v="33"/>
  </r>
  <r>
    <x v="80"/>
    <x v="36"/>
    <n v="1.2350282224637761"/>
    <n v="1.1985249252480981"/>
    <n v="1.1280125936444809"/>
    <n v="1.012529167593766"/>
    <x v="13"/>
    <x v="30"/>
  </r>
  <r>
    <x v="80"/>
    <x v="38"/>
    <n v="1.4606355311490991"/>
    <n v="1.417464037617598"/>
    <n v="1.3407895443511719"/>
    <n v="0.94017173114545605"/>
    <x v="13"/>
    <x v="31"/>
  </r>
  <r>
    <x v="80"/>
    <x v="24"/>
    <n v="1.36850731513971"/>
    <n v="1.3480818328241919"/>
    <n v="1.5534574948202871"/>
    <n v="0.72760744035973279"/>
    <x v="7"/>
    <x v="21"/>
  </r>
  <r>
    <x v="80"/>
    <x v="46"/>
    <n v="1.650492694273604"/>
    <n v="1.6258584749560869"/>
    <n v="1.425085315500447"/>
    <n v="0.99016034247501172"/>
    <x v="7"/>
    <x v="37"/>
  </r>
  <r>
    <x v="80"/>
    <x v="25"/>
    <n v="0.90183119261732103"/>
    <n v="0.88837102556333125"/>
    <n v="1.234051681983418"/>
    <n v="0.66180142487824833"/>
    <x v="7"/>
    <x v="14"/>
  </r>
  <r>
    <x v="80"/>
    <x v="19"/>
    <n v="1.2212838437471489"/>
    <n v="1.1787515705818259"/>
    <n v="1.249809649470178"/>
    <n v="0.86266238474052681"/>
    <x v="12"/>
    <x v="16"/>
  </r>
  <r>
    <x v="80"/>
    <x v="39"/>
    <n v="0.89273093077010934"/>
    <n v="0.86164079885274236"/>
    <n v="1.2775769362530629"/>
    <n v="0.61148297028349097"/>
    <x v="12"/>
    <x v="32"/>
  </r>
  <r>
    <x v="80"/>
    <x v="8"/>
    <n v="1.3388253015223059"/>
    <n v="1.3032344322556291"/>
    <n v="1.306100495985689"/>
    <n v="0.89671681508379686"/>
    <x v="0"/>
    <x v="8"/>
  </r>
  <r>
    <x v="80"/>
    <x v="18"/>
    <n v="1.112375158277835"/>
    <n v="1.0736357249049751"/>
    <n v="1.1333546328684909"/>
    <n v="0.90104151253311771"/>
    <x v="12"/>
    <x v="15"/>
  </r>
  <r>
    <x v="80"/>
    <x v="50"/>
    <n v="1.32953518782239"/>
    <n v="1.316239835944166"/>
    <n v="1.1540989271387829"/>
    <n v="1.076948109788469"/>
    <x v="4"/>
    <x v="41"/>
  </r>
  <r>
    <x v="80"/>
    <x v="9"/>
    <n v="1.1197230785172849"/>
    <n v="1.103010793763296"/>
    <n v="1.172851334655608"/>
    <n v="0.88234739816421393"/>
    <x v="7"/>
    <x v="1"/>
  </r>
  <r>
    <x v="80"/>
    <x v="10"/>
    <n v="1.0766924734446499"/>
    <n v="1.060662312549693"/>
    <n v="1.10310180393473"/>
    <n v="0.92451785935369546"/>
    <x v="8"/>
    <x v="9"/>
  </r>
  <r>
    <x v="80"/>
    <x v="11"/>
    <n v="1.064150926162954"/>
    <n v="1.0484245577960141"/>
    <n v="1.074693459517293"/>
    <n v="0.94784808495533379"/>
    <x v="9"/>
    <x v="1"/>
  </r>
  <r>
    <x v="80"/>
    <x v="12"/>
    <n v="1.1021534591899571"/>
    <n v="1.069088855414259"/>
    <n v="1.1260427311911001"/>
    <n v="0.90539268687002261"/>
    <x v="10"/>
    <x v="1"/>
  </r>
  <r>
    <x v="80"/>
    <x v="13"/>
    <n v="1.134289250251368"/>
    <n v="1.134289250251368"/>
    <n v="1.0574784332893721"/>
    <n v="1.0489231964856309"/>
    <x v="11"/>
    <x v="10"/>
  </r>
  <r>
    <x v="80"/>
    <x v="14"/>
    <n v="1.1787467673944649"/>
    <n v="1.137695884947892"/>
    <n v="1.098756092892502"/>
    <n v="0.9971589057185265"/>
    <x v="12"/>
    <x v="11"/>
  </r>
  <r>
    <x v="80"/>
    <x v="37"/>
    <n v="1.4214078786276441"/>
    <n v="1.39326118796175"/>
    <n v="1.6106905717471061"/>
    <n v="0.71485107730948572"/>
    <x v="14"/>
    <x v="21"/>
  </r>
  <r>
    <x v="80"/>
    <x v="31"/>
    <n v="1.055805914601095"/>
    <n v="1.0241317371630621"/>
    <n v="1.095581748601536"/>
    <n v="0.90126627587989938"/>
    <x v="10"/>
    <x v="20"/>
  </r>
  <r>
    <x v="80"/>
    <x v="48"/>
    <n v="1.317567650515536"/>
    <n v="1.285115245330424"/>
    <n v="1.1883520900636479"/>
    <n v="1.0092967796834791"/>
    <x v="15"/>
    <x v="39"/>
  </r>
  <r>
    <x v="80"/>
    <x v="49"/>
    <n v="1.358972135680127"/>
    <n v="1.3116447478703721"/>
    <n v="1.344293096727337"/>
    <n v="0.86681150857114964"/>
    <x v="12"/>
    <x v="40"/>
  </r>
  <r>
    <x v="81"/>
    <x v="0"/>
    <n v="1.3037073888193129"/>
    <n v="1.2664218717820741"/>
    <n v="1.128477447239741"/>
    <n v="1.0692724190389249"/>
    <x v="0"/>
    <x v="0"/>
  </r>
  <r>
    <x v="81"/>
    <x v="1"/>
    <n v="1.1848643670249619"/>
    <n v="1.161401706291795"/>
    <n v="1.1622522683449099"/>
    <n v="0.9409399246576895"/>
    <x v="1"/>
    <x v="1"/>
  </r>
  <r>
    <x v="81"/>
    <x v="47"/>
    <n v="1.0495552134670869"/>
    <n v="1.028771941913283"/>
    <n v="1.125803068862254"/>
    <n v="0.87150866932429749"/>
    <x v="1"/>
    <x v="38"/>
  </r>
  <r>
    <x v="81"/>
    <x v="20"/>
    <n v="0.98702263257395462"/>
    <n v="0.96747762994872777"/>
    <n v="1.124946001350793"/>
    <n v="0.82045843667189755"/>
    <x v="1"/>
    <x v="17"/>
  </r>
  <r>
    <x v="81"/>
    <x v="22"/>
    <n v="1.4014361584385031"/>
    <n v="1.373684947380315"/>
    <n v="1.2956000778420851"/>
    <n v="0.95593373404424209"/>
    <x v="1"/>
    <x v="19"/>
  </r>
  <r>
    <x v="81"/>
    <x v="2"/>
    <n v="1.1469620092148809"/>
    <n v="1.1242498902205269"/>
    <n v="1.116324915138204"/>
    <n v="0.96373135477048955"/>
    <x v="1"/>
    <x v="2"/>
  </r>
  <r>
    <x v="81"/>
    <x v="26"/>
    <n v="1.194879435281005"/>
    <n v="1.1654489073184191"/>
    <n v="1.3173648900101931"/>
    <n v="0.79232748355888871"/>
    <x v="2"/>
    <x v="22"/>
  </r>
  <r>
    <x v="81"/>
    <x v="3"/>
    <n v="1.4876718646464711"/>
    <n v="1.451029700492618"/>
    <n v="1.453661888923435"/>
    <n v="0.85946369370723452"/>
    <x v="2"/>
    <x v="3"/>
  </r>
  <r>
    <x v="81"/>
    <x v="4"/>
    <n v="1.086465883392598"/>
    <n v="1.070168895141709"/>
    <n v="1.2526312661114369"/>
    <n v="0.78072803959774861"/>
    <x v="3"/>
    <x v="4"/>
  </r>
  <r>
    <x v="81"/>
    <x v="32"/>
    <n v="1.4233882791581201"/>
    <n v="1.4020374549707479"/>
    <n v="1.5772407328482569"/>
    <n v="0.74080249728284664"/>
    <x v="3"/>
    <x v="26"/>
  </r>
  <r>
    <x v="81"/>
    <x v="27"/>
    <n v="1.162461440499355"/>
    <n v="1.1450245188918651"/>
    <n v="1.179702648973411"/>
    <n v="0.90851731776016842"/>
    <x v="3"/>
    <x v="23"/>
  </r>
  <r>
    <x v="81"/>
    <x v="33"/>
    <n v="1.233124982929364"/>
    <n v="1.2146281081854231"/>
    <n v="1.1929418064109449"/>
    <n v="0.94880368995449604"/>
    <x v="3"/>
    <x v="27"/>
  </r>
  <r>
    <x v="81"/>
    <x v="34"/>
    <n v="0.93493893026028652"/>
    <n v="0.92091484630638221"/>
    <n v="1.2773690083716629"/>
    <n v="0.6536970864609114"/>
    <x v="3"/>
    <x v="28"/>
  </r>
  <r>
    <x v="81"/>
    <x v="5"/>
    <n v="1.4146715676419239"/>
    <n v="1.400524851965504"/>
    <n v="1.3152306897864661"/>
    <n v="0.95430700511359012"/>
    <x v="4"/>
    <x v="5"/>
  </r>
  <r>
    <x v="81"/>
    <x v="28"/>
    <n v="0.9211126292940317"/>
    <n v="0.91190150300109141"/>
    <n v="1.267070046812999"/>
    <n v="0.65467696031492673"/>
    <x v="4"/>
    <x v="24"/>
  </r>
  <r>
    <x v="81"/>
    <x v="40"/>
    <n v="0.9195484587760705"/>
    <n v="0.89689948195892599"/>
    <n v="1.260783120800105"/>
    <n v="0.64840631051457076"/>
    <x v="15"/>
    <x v="24"/>
  </r>
  <r>
    <x v="81"/>
    <x v="35"/>
    <n v="1.282198265415387"/>
    <n v="1.243732317452926"/>
    <n v="1.4787199657922461"/>
    <n v="0.71926115782893663"/>
    <x v="10"/>
    <x v="29"/>
  </r>
  <r>
    <x v="81"/>
    <x v="15"/>
    <n v="1.561097455571917"/>
    <n v="1.5142645319047601"/>
    <n v="1.2708314811313279"/>
    <n v="1.0826263660782169"/>
    <x v="10"/>
    <x v="12"/>
  </r>
  <r>
    <x v="81"/>
    <x v="29"/>
    <n v="1.399945948847193"/>
    <n v="1.3579475703817769"/>
    <n v="1.375437644437568"/>
    <n v="0.86909196232924812"/>
    <x v="10"/>
    <x v="25"/>
  </r>
  <r>
    <x v="81"/>
    <x v="30"/>
    <n v="0.925282350011016"/>
    <n v="0.89752387951068546"/>
    <n v="1.2920048133211419"/>
    <n v="0.62701254194673484"/>
    <x v="10"/>
    <x v="14"/>
  </r>
  <r>
    <x v="81"/>
    <x v="6"/>
    <n v="1.150936367838918"/>
    <n v="1.150936367838918"/>
    <n v="1.089740466040203"/>
    <n v="1.020467091475066"/>
    <x v="5"/>
    <x v="6"/>
  </r>
  <r>
    <x v="81"/>
    <x v="42"/>
    <n v="1.1582703779561689"/>
    <n v="1.146687674176607"/>
    <n v="1.152516120513162"/>
    <n v="0.94002484477369852"/>
    <x v="16"/>
    <x v="34"/>
  </r>
  <r>
    <x v="81"/>
    <x v="51"/>
    <n v="1.2992948243034881"/>
    <n v="1.286301876060453"/>
    <n v="1.0964740365154291"/>
    <n v="1.130694317697666"/>
    <x v="16"/>
    <x v="42"/>
  </r>
  <r>
    <x v="81"/>
    <x v="43"/>
    <n v="1.18726549038073"/>
    <n v="1.175392835476923"/>
    <n v="1.118551505989323"/>
    <n v="1.0047653681379869"/>
    <x v="16"/>
    <x v="7"/>
  </r>
  <r>
    <x v="81"/>
    <x v="44"/>
    <n v="1.306505680334261"/>
    <n v="1.280634280723681"/>
    <n v="1.1148908011847849"/>
    <n v="1.0997649085566721"/>
    <x v="6"/>
    <x v="35"/>
  </r>
  <r>
    <x v="81"/>
    <x v="23"/>
    <n v="1.3268631440945049"/>
    <n v="1.300588626389664"/>
    <n v="1.2300581480257"/>
    <n v="0.97329401495442358"/>
    <x v="6"/>
    <x v="20"/>
  </r>
  <r>
    <x v="81"/>
    <x v="16"/>
    <n v="1.163980964159278"/>
    <n v="1.140931836156124"/>
    <n v="1.097541544382902"/>
    <n v="1.0015447140336611"/>
    <x v="6"/>
    <x v="13"/>
  </r>
  <r>
    <x v="81"/>
    <x v="45"/>
    <n v="1.128722968193411"/>
    <n v="1.1063720183281951"/>
    <n v="1.11718122626261"/>
    <n v="0.94738848713599033"/>
    <x v="6"/>
    <x v="36"/>
  </r>
  <r>
    <x v="81"/>
    <x v="21"/>
    <n v="1.073747021406354"/>
    <n v="1.0524847041507821"/>
    <n v="1.0442134745117631"/>
    <n v="0.99062841868118168"/>
    <x v="6"/>
    <x v="18"/>
  </r>
  <r>
    <x v="81"/>
    <x v="7"/>
    <n v="1.1306203778675981"/>
    <n v="1.1082318555335859"/>
    <n v="1.109279064026685"/>
    <n v="0.95845888257773781"/>
    <x v="6"/>
    <x v="7"/>
  </r>
  <r>
    <x v="81"/>
    <x v="17"/>
    <n v="0.89420995747187482"/>
    <n v="0.87650282960114467"/>
    <n v="1.229294501923885"/>
    <n v="0.65650041890724053"/>
    <x v="6"/>
    <x v="14"/>
  </r>
  <r>
    <x v="81"/>
    <x v="41"/>
    <n v="1.3570051551605871"/>
    <n v="1.336801604463407"/>
    <n v="1.1952126278193029"/>
    <n v="1.041462689667378"/>
    <x v="8"/>
    <x v="33"/>
  </r>
  <r>
    <x v="81"/>
    <x v="36"/>
    <n v="1.2508166174041091"/>
    <n v="1.213846668121229"/>
    <n v="1.141192022216549"/>
    <n v="1.008931340661658"/>
    <x v="13"/>
    <x v="30"/>
  </r>
  <r>
    <x v="81"/>
    <x v="38"/>
    <n v="1.4762654443609631"/>
    <n v="1.4326319829512799"/>
    <n v="1.339695810566127"/>
    <n v="0.95131854597800991"/>
    <x v="13"/>
    <x v="31"/>
  </r>
  <r>
    <x v="81"/>
    <x v="24"/>
    <n v="1.3864187872175631"/>
    <n v="1.365725969497898"/>
    <n v="1.552962290315294"/>
    <n v="0.73745970185551912"/>
    <x v="7"/>
    <x v="21"/>
  </r>
  <r>
    <x v="81"/>
    <x v="46"/>
    <n v="1.6506308577576381"/>
    <n v="1.625994576298569"/>
    <n v="1.4082600730491399"/>
    <n v="1.0068460711342311"/>
    <x v="7"/>
    <x v="37"/>
  </r>
  <r>
    <x v="81"/>
    <x v="25"/>
    <n v="0.91747844541570178"/>
    <n v="0.90378473727516895"/>
    <n v="1.244102861738005"/>
    <n v="0.66568105637148756"/>
    <x v="7"/>
    <x v="14"/>
  </r>
  <r>
    <x v="81"/>
    <x v="19"/>
    <n v="1.2432769254288329"/>
    <n v="1.19997872404574"/>
    <n v="1.2641399989724009"/>
    <n v="0.86429162265514614"/>
    <x v="12"/>
    <x v="16"/>
  </r>
  <r>
    <x v="81"/>
    <x v="39"/>
    <n v="0.90327344107678731"/>
    <n v="0.8718161570591878"/>
    <n v="1.2790732084259491"/>
    <n v="0.6176911090483751"/>
    <x v="12"/>
    <x v="32"/>
  </r>
  <r>
    <x v="81"/>
    <x v="8"/>
    <n v="1.357427209849047"/>
    <n v="1.321341833878162"/>
    <n v="1.3101938573809739"/>
    <n v="0.9052017866063371"/>
    <x v="0"/>
    <x v="8"/>
  </r>
  <r>
    <x v="81"/>
    <x v="18"/>
    <n v="1.121977504574015"/>
    <n v="1.0829036611311389"/>
    <n v="1.1386215285184751"/>
    <n v="0.90293954683408661"/>
    <x v="12"/>
    <x v="15"/>
  </r>
  <r>
    <x v="81"/>
    <x v="50"/>
    <n v="1.3153455436429951"/>
    <n v="1.302192088206565"/>
    <n v="1.1464499604602689"/>
    <n v="1.07541950046449"/>
    <x v="4"/>
    <x v="41"/>
  </r>
  <r>
    <x v="81"/>
    <x v="9"/>
    <n v="1.136433337402585"/>
    <n v="1.119471645799561"/>
    <n v="1.185216532695248"/>
    <n v="0.8824626172826664"/>
    <x v="7"/>
    <x v="1"/>
  </r>
  <r>
    <x v="81"/>
    <x v="10"/>
    <n v="1.0823230924501781"/>
    <n v="1.066209100999306"/>
    <n v="1.1057098630335309"/>
    <n v="0.92628520695574579"/>
    <x v="8"/>
    <x v="9"/>
  </r>
  <r>
    <x v="81"/>
    <x v="11"/>
    <n v="1.0585669572913381"/>
    <n v="1.0429231106318599"/>
    <n v="1.071891360757429"/>
    <n v="0.9463269589816472"/>
    <x v="9"/>
    <x v="1"/>
  </r>
  <r>
    <x v="81"/>
    <x v="12"/>
    <n v="1.1211314675079991"/>
    <n v="1.0874975234827591"/>
    <n v="1.139885115566855"/>
    <n v="0.90536303923691364"/>
    <x v="10"/>
    <x v="1"/>
  </r>
  <r>
    <x v="81"/>
    <x v="13"/>
    <n v="1.1424039419819829"/>
    <n v="1.1424039419819829"/>
    <n v="1.063344553082245"/>
    <n v="1.048277050186166"/>
    <x v="11"/>
    <x v="10"/>
  </r>
  <r>
    <x v="81"/>
    <x v="14"/>
    <n v="1.189983343900362"/>
    <n v="1.1485411378938819"/>
    <n v="1.104819084482983"/>
    <n v="0.99893888872263159"/>
    <x v="12"/>
    <x v="11"/>
  </r>
  <r>
    <x v="81"/>
    <x v="37"/>
    <n v="1.468452246055282"/>
    <n v="1.439373983757158"/>
    <n v="1.6417273608590051"/>
    <n v="0.71903858827512579"/>
    <x v="14"/>
    <x v="21"/>
  </r>
  <r>
    <x v="81"/>
    <x v="31"/>
    <n v="1.0628049394026129"/>
    <n v="1.030920791220534"/>
    <n v="1.092679379459923"/>
    <n v="0.91061636754268083"/>
    <x v="10"/>
    <x v="20"/>
  </r>
  <r>
    <x v="81"/>
    <x v="48"/>
    <n v="1.3102450947520341"/>
    <n v="1.277973048083265"/>
    <n v="1.1764894955999949"/>
    <n v="1.017884308418846"/>
    <x v="15"/>
    <x v="39"/>
  </r>
  <r>
    <x v="81"/>
    <x v="49"/>
    <n v="1.3699605754793169"/>
    <n v="1.322250505686505"/>
    <n v="1.3309926714289579"/>
    <n v="0.8860695494036136"/>
    <x v="12"/>
    <x v="40"/>
  </r>
  <r>
    <x v="82"/>
    <x v="0"/>
    <n v="1.290423499768161"/>
    <n v="1.253517896717592"/>
    <n v="1.1231694838279569"/>
    <n v="1.0653863432167821"/>
    <x v="0"/>
    <x v="0"/>
  </r>
  <r>
    <x v="82"/>
    <x v="1"/>
    <n v="1.1955059809212161"/>
    <n v="1.1718325951604001"/>
    <n v="1.1662426508208661"/>
    <n v="0.94484612427788406"/>
    <x v="1"/>
    <x v="1"/>
  </r>
  <r>
    <x v="82"/>
    <x v="47"/>
    <n v="1.068410940798169"/>
    <n v="1.0472542885051359"/>
    <n v="1.134828295808948"/>
    <n v="0.87730363565367209"/>
    <x v="1"/>
    <x v="38"/>
  </r>
  <r>
    <x v="82"/>
    <x v="20"/>
    <n v="0.99613647127568983"/>
    <n v="0.97641099659696329"/>
    <n v="1.117114901445649"/>
    <n v="0.83617211206777531"/>
    <x v="1"/>
    <x v="17"/>
  </r>
  <r>
    <x v="82"/>
    <x v="22"/>
    <n v="1.404890153517186"/>
    <n v="1.377070546516846"/>
    <n v="1.2889759473371809"/>
    <n v="0.96519141586198198"/>
    <x v="1"/>
    <x v="19"/>
  </r>
  <r>
    <x v="82"/>
    <x v="2"/>
    <n v="1.1576157633126201"/>
    <n v="1.134692678890588"/>
    <n v="1.1230093632740119"/>
    <n v="0.96458726667245775"/>
    <x v="1"/>
    <x v="2"/>
  </r>
  <r>
    <x v="82"/>
    <x v="26"/>
    <n v="1.203055330879691"/>
    <n v="1.173423426178221"/>
    <n v="1.316607354011375"/>
    <n v="0.79839161472999276"/>
    <x v="2"/>
    <x v="22"/>
  </r>
  <r>
    <x v="82"/>
    <x v="3"/>
    <n v="1.5029644366522681"/>
    <n v="1.465945608163296"/>
    <n v="1.449175883429888"/>
    <n v="0.87206392133727406"/>
    <x v="2"/>
    <x v="3"/>
  </r>
  <r>
    <x v="82"/>
    <x v="4"/>
    <n v="1.1097901165510951"/>
    <n v="1.093143264802829"/>
    <n v="1.276302742217222"/>
    <n v="0.77685846078972653"/>
    <x v="3"/>
    <x v="4"/>
  </r>
  <r>
    <x v="82"/>
    <x v="32"/>
    <n v="1.411042569748248"/>
    <n v="1.389876931202024"/>
    <n v="1.554621922589031"/>
    <n v="0.74937921634151139"/>
    <x v="3"/>
    <x v="26"/>
  </r>
  <r>
    <x v="82"/>
    <x v="27"/>
    <n v="1.177295804115321"/>
    <n v="1.1596363670535921"/>
    <n v="1.191572850107377"/>
    <n v="0.90730433874462713"/>
    <x v="3"/>
    <x v="23"/>
  </r>
  <r>
    <x v="82"/>
    <x v="33"/>
    <n v="1.243339717541224"/>
    <n v="1.224689621778106"/>
    <n v="1.2001616172580061"/>
    <n v="0.94861592444467413"/>
    <x v="3"/>
    <x v="27"/>
  </r>
  <r>
    <x v="82"/>
    <x v="34"/>
    <n v="0.9468030021404491"/>
    <n v="0.93260095710834234"/>
    <n v="1.2864724624135651"/>
    <n v="0.65544335478883364"/>
    <x v="3"/>
    <x v="28"/>
  </r>
  <r>
    <x v="82"/>
    <x v="5"/>
    <n v="1.4240303964319669"/>
    <n v="1.409790092467647"/>
    <n v="1.309273767007004"/>
    <n v="0.96674470337430696"/>
    <x v="4"/>
    <x v="5"/>
  </r>
  <r>
    <x v="82"/>
    <x v="28"/>
    <n v="0.93224706514568156"/>
    <n v="0.9229245944942247"/>
    <n v="1.2773703724451579"/>
    <n v="0.65512269553987512"/>
    <x v="4"/>
    <x v="24"/>
  </r>
  <r>
    <x v="82"/>
    <x v="40"/>
    <n v="0.93132571011222653"/>
    <n v="0.90838665321291068"/>
    <n v="1.263067809134224"/>
    <n v="0.65504843159878934"/>
    <x v="15"/>
    <x v="24"/>
  </r>
  <r>
    <x v="82"/>
    <x v="35"/>
    <n v="1.2792005104557109"/>
    <n v="1.24082449514204"/>
    <n v="1.4626429276992099"/>
    <n v="0.7286462204527191"/>
    <x v="10"/>
    <x v="29"/>
  </r>
  <r>
    <x v="82"/>
    <x v="15"/>
    <n v="1.538369803878219"/>
    <n v="1.4922187097618731"/>
    <n v="1.2535522866719151"/>
    <n v="1.087509466691668"/>
    <x v="10"/>
    <x v="12"/>
  </r>
  <r>
    <x v="82"/>
    <x v="29"/>
    <n v="1.402616765025827"/>
    <n v="1.3605382620750519"/>
    <n v="1.36462356449419"/>
    <n v="0.88042577194617355"/>
    <x v="10"/>
    <x v="25"/>
  </r>
  <r>
    <x v="82"/>
    <x v="30"/>
    <n v="0.93439249987525819"/>
    <n v="0.90636072487900043"/>
    <n v="1.2952111167531559"/>
    <n v="0.63099263400345595"/>
    <x v="10"/>
    <x v="14"/>
  </r>
  <r>
    <x v="82"/>
    <x v="6"/>
    <n v="1.166181986083362"/>
    <n v="1.166181986083362"/>
    <n v="1.103601258752247"/>
    <n v="1.0158492554021921"/>
    <x v="5"/>
    <x v="6"/>
  </r>
  <r>
    <x v="82"/>
    <x v="42"/>
    <n v="1.170534789904345"/>
    <n v="1.1588294420053009"/>
    <n v="1.155897600639938"/>
    <n v="0.94608991594565395"/>
    <x v="16"/>
    <x v="34"/>
  </r>
  <r>
    <x v="82"/>
    <x v="51"/>
    <n v="1.3009134349869831"/>
    <n v="1.2879043006371129"/>
    <n v="1.0905191331916539"/>
    <n v="1.1407671008455871"/>
    <x v="16"/>
    <x v="42"/>
  </r>
  <r>
    <x v="82"/>
    <x v="43"/>
    <n v="1.1917086513203401"/>
    <n v="1.179791564807136"/>
    <n v="1.117571390432881"/>
    <n v="1.009764041771662"/>
    <x v="16"/>
    <x v="7"/>
  </r>
  <r>
    <x v="82"/>
    <x v="44"/>
    <n v="1.308721633330004"/>
    <n v="1.2828063534620839"/>
    <n v="1.1112575318225839"/>
    <n v="1.1066760152835999"/>
    <x v="6"/>
    <x v="35"/>
  </r>
  <r>
    <x v="82"/>
    <x v="23"/>
    <n v="1.3356323242438819"/>
    <n v="1.309184159407369"/>
    <n v="1.2347224572530699"/>
    <n v="0.97454894526244318"/>
    <x v="6"/>
    <x v="20"/>
  </r>
  <r>
    <x v="82"/>
    <x v="16"/>
    <n v="1.1539830279505829"/>
    <n v="1.1311318788822551"/>
    <n v="1.096108886824158"/>
    <n v="0.99475942804770146"/>
    <x v="6"/>
    <x v="13"/>
  </r>
  <r>
    <x v="82"/>
    <x v="45"/>
    <n v="1.13406553698688"/>
    <n v="1.111608793680209"/>
    <n v="1.114780287339376"/>
    <n v="0.95474409514640046"/>
    <x v="6"/>
    <x v="36"/>
  </r>
  <r>
    <x v="82"/>
    <x v="21"/>
    <n v="1.078952543241616"/>
    <n v="1.057587146345742"/>
    <n v="1.042069824203026"/>
    <n v="0.99829895362802812"/>
    <x v="6"/>
    <x v="18"/>
  </r>
  <r>
    <x v="82"/>
    <x v="7"/>
    <n v="1.139717516806495"/>
    <n v="1.1171488531073559"/>
    <n v="1.1151997208935791"/>
    <n v="0.95899718224041719"/>
    <x v="6"/>
    <x v="7"/>
  </r>
  <r>
    <x v="82"/>
    <x v="17"/>
    <n v="0.90620493081677778"/>
    <n v="0.88826027872139612"/>
    <n v="1.2378423935328371"/>
    <n v="0.65888367689397331"/>
    <x v="6"/>
    <x v="14"/>
  </r>
  <r>
    <x v="82"/>
    <x v="41"/>
    <n v="1.3526173197263149"/>
    <n v="1.3324790966038389"/>
    <n v="1.186336918754801"/>
    <n v="1.048984667918875"/>
    <x v="8"/>
    <x v="33"/>
  </r>
  <r>
    <x v="82"/>
    <x v="36"/>
    <n v="1.2575288954533681"/>
    <n v="1.22036055371583"/>
    <n v="1.144242811101273"/>
    <n v="1.0105613674979821"/>
    <x v="13"/>
    <x v="30"/>
  </r>
  <r>
    <x v="82"/>
    <x v="38"/>
    <n v="1.479751278062559"/>
    <n v="1.436014787085341"/>
    <n v="1.3293796126853421"/>
    <n v="0.96394064339624952"/>
    <x v="13"/>
    <x v="31"/>
  </r>
  <r>
    <x v="82"/>
    <x v="24"/>
    <n v="1.3774802342025161"/>
    <n v="1.3569208277218809"/>
    <n v="1.532771146856982"/>
    <n v="0.74625330132530288"/>
    <x v="7"/>
    <x v="21"/>
  </r>
  <r>
    <x v="82"/>
    <x v="46"/>
    <n v="1.6310432481729551"/>
    <n v="1.606699319095747"/>
    <n v="1.384173719161421"/>
    <n v="1.0192196095144661"/>
    <x v="7"/>
    <x v="37"/>
  </r>
  <r>
    <x v="82"/>
    <x v="25"/>
    <n v="0.93264000968036609"/>
    <n v="0.91872000953588318"/>
    <n v="1.255723960188402"/>
    <n v="0.66793057169863368"/>
    <x v="7"/>
    <x v="14"/>
  </r>
  <r>
    <x v="82"/>
    <x v="19"/>
    <n v="1.2697894463456281"/>
    <n v="1.2255679233385659"/>
    <n v="1.284914502439767"/>
    <n v="0.86280660771345186"/>
    <x v="12"/>
    <x v="16"/>
  </r>
  <r>
    <x v="82"/>
    <x v="39"/>
    <n v="0.91696052396180627"/>
    <n v="0.8850265753661215"/>
    <n v="1.2873491732393281"/>
    <n v="0.62141453887170262"/>
    <x v="12"/>
    <x v="32"/>
  </r>
  <r>
    <x v="82"/>
    <x v="8"/>
    <n v="1.3599167439493589"/>
    <n v="1.3237651870640561"/>
    <n v="1.3023035602727211"/>
    <n v="0.91456344072349571"/>
    <x v="0"/>
    <x v="8"/>
  </r>
  <r>
    <x v="82"/>
    <x v="18"/>
    <n v="1.1291398321915489"/>
    <n v="1.089816554453535"/>
    <n v="1.1419802392758029"/>
    <n v="0.90496415205919778"/>
    <x v="12"/>
    <x v="15"/>
  </r>
  <r>
    <x v="82"/>
    <x v="50"/>
    <n v="1.286192187643092"/>
    <n v="1.273330265766661"/>
    <n v="1.151795012207534"/>
    <n v="1.044758206136243"/>
    <x v="4"/>
    <x v="41"/>
  </r>
  <r>
    <x v="82"/>
    <x v="52"/>
    <n v="1.408538588436073"/>
    <n v="1.387515624429565"/>
    <n v="1.115425234593836"/>
    <n v="1.1907517561108321"/>
    <x v="7"/>
    <x v="40"/>
  </r>
  <r>
    <x v="82"/>
    <x v="9"/>
    <n v="1.148267667886794"/>
    <n v="1.1311293444854991"/>
    <n v="1.191721440503172"/>
    <n v="0.88484584362871066"/>
    <x v="7"/>
    <x v="1"/>
  </r>
  <r>
    <x v="82"/>
    <x v="10"/>
    <n v="1.083300864257065"/>
    <n v="1.0671723154095649"/>
    <n v="1.1052571232486721"/>
    <n v="0.92765373745857294"/>
    <x v="8"/>
    <x v="9"/>
  </r>
  <r>
    <x v="82"/>
    <x v="11"/>
    <n v="1.0546510898794059"/>
    <n v="1.039065113181681"/>
    <n v="1.069468276745511"/>
    <n v="0.94581825954455923"/>
    <x v="9"/>
    <x v="1"/>
  </r>
  <r>
    <x v="82"/>
    <x v="12"/>
    <n v="1.13216386615418"/>
    <n v="1.098198950169555"/>
    <n v="1.143202780148159"/>
    <n v="0.91055973838796456"/>
    <x v="10"/>
    <x v="1"/>
  </r>
  <r>
    <x v="82"/>
    <x v="13"/>
    <n v="1.151427324079682"/>
    <n v="1.151427324079682"/>
    <n v="1.0701831879689121"/>
    <n v="1.0471168723773021"/>
    <x v="11"/>
    <x v="10"/>
  </r>
  <r>
    <x v="82"/>
    <x v="14"/>
    <n v="1.200384905480107"/>
    <n v="1.1585804560355271"/>
    <n v="1.109957936840136"/>
    <n v="1.0011451983590061"/>
    <x v="12"/>
    <x v="11"/>
  </r>
  <r>
    <x v="82"/>
    <x v="37"/>
    <n v="1.489149340191146"/>
    <n v="1.459661234444787"/>
    <n v="1.642844550103709"/>
    <n v="0.72847896221392683"/>
    <x v="14"/>
    <x v="21"/>
  </r>
  <r>
    <x v="82"/>
    <x v="31"/>
    <n v="1.070551985016386"/>
    <n v="1.0384354254658941"/>
    <n v="1.092216811890361"/>
    <n v="0.91779797553482723"/>
    <x v="10"/>
    <x v="20"/>
  </r>
  <r>
    <x v="82"/>
    <x v="48"/>
    <n v="1.2867247057307509"/>
    <n v="1.255031978988614"/>
    <n v="1.1690027466775961"/>
    <n v="1.008586260892091"/>
    <x v="15"/>
    <x v="39"/>
  </r>
  <r>
    <x v="82"/>
    <x v="49"/>
    <n v="1.360080719857065"/>
    <n v="1.3127147246381621"/>
    <n v="1.3102610771720291"/>
    <n v="0.89922708754836855"/>
    <x v="12"/>
    <x v="40"/>
  </r>
  <r>
    <x v="83"/>
    <x v="0"/>
    <n v="1.2765940695304181"/>
    <n v="1.240083982729252"/>
    <n v="1.1179080402579751"/>
    <n v="1.0609198774951281"/>
    <x v="0"/>
    <x v="0"/>
  </r>
  <r>
    <x v="83"/>
    <x v="1"/>
    <n v="1.2177042374760501"/>
    <n v="1.193591282278504"/>
    <n v="1.1855701917789949"/>
    <n v="0.94049709410506543"/>
    <x v="1"/>
    <x v="1"/>
  </r>
  <r>
    <x v="83"/>
    <x v="47"/>
    <n v="1.094497804366902"/>
    <n v="1.0728245805180521"/>
    <n v="1.1542062586314621"/>
    <n v="0.87767134753482001"/>
    <x v="1"/>
    <x v="38"/>
  </r>
  <r>
    <x v="83"/>
    <x v="20"/>
    <n v="1.022627991245421"/>
    <n v="1.002377932012839"/>
    <n v="1.132935867768315"/>
    <n v="0.84167424843590455"/>
    <x v="1"/>
    <x v="17"/>
  </r>
  <r>
    <x v="83"/>
    <x v="22"/>
    <n v="1.3983730317586831"/>
    <n v="1.3706824766743531"/>
    <n v="1.277544428230448"/>
    <n v="0.97277061582132873"/>
    <x v="1"/>
    <x v="19"/>
  </r>
  <r>
    <x v="83"/>
    <x v="2"/>
    <n v="1.174049519666901"/>
    <n v="1.1508010143269629"/>
    <n v="1.1381086550051991"/>
    <n v="0.96015869587348912"/>
    <x v="1"/>
    <x v="2"/>
  </r>
  <r>
    <x v="83"/>
    <x v="26"/>
    <n v="1.2075182492067289"/>
    <n v="1.177776420408533"/>
    <n v="1.3141200160943309"/>
    <n v="0.8034776725118663"/>
    <x v="2"/>
    <x v="22"/>
  </r>
  <r>
    <x v="83"/>
    <x v="3"/>
    <n v="1.5179164742499871"/>
    <n v="1.4805293689728929"/>
    <n v="1.445477167418894"/>
    <n v="0.88389626028669799"/>
    <x v="2"/>
    <x v="3"/>
  </r>
  <r>
    <x v="83"/>
    <x v="4"/>
    <n v="1.1405970783722621"/>
    <n v="1.1234881221966779"/>
    <n v="1.311295451885393"/>
    <n v="0.76875456631019978"/>
    <x v="3"/>
    <x v="4"/>
  </r>
  <r>
    <x v="83"/>
    <x v="32"/>
    <n v="1.379972279849264"/>
    <n v="1.3592726956515251"/>
    <n v="1.525180351812607"/>
    <n v="0.75276065340076892"/>
    <x v="3"/>
    <x v="26"/>
  </r>
  <r>
    <x v="83"/>
    <x v="27"/>
    <n v="1.2017936771246709"/>
    <n v="1.1837667719678009"/>
    <n v="1.2181150788925581"/>
    <n v="0.89805409648408308"/>
    <x v="3"/>
    <x v="23"/>
  </r>
  <r>
    <x v="83"/>
    <x v="33"/>
    <n v="1.271222151483939"/>
    <n v="1.2521538192116799"/>
    <n v="1.2315811054057231"/>
    <n v="0.93542604563042087"/>
    <x v="3"/>
    <x v="27"/>
  </r>
  <r>
    <x v="83"/>
    <x v="34"/>
    <n v="0.9687281922688572"/>
    <n v="0.9541972693848243"/>
    <n v="1.313253947101864"/>
    <n v="0.65155332993915882"/>
    <x v="3"/>
    <x v="28"/>
  </r>
  <r>
    <x v="83"/>
    <x v="5"/>
    <n v="1.430242688577944"/>
    <n v="1.4159402616921639"/>
    <n v="1.301415115597002"/>
    <n v="0.97918047641129191"/>
    <x v="4"/>
    <x v="5"/>
  </r>
  <r>
    <x v="83"/>
    <x v="28"/>
    <n v="0.95633021680122965"/>
    <n v="0.94676691463321738"/>
    <n v="1.310811284984291"/>
    <n v="0.64816687527043659"/>
    <x v="4"/>
    <x v="24"/>
  </r>
  <r>
    <x v="83"/>
    <x v="40"/>
    <n v="0.95488189017238034"/>
    <n v="0.93136263179375034"/>
    <n v="1.2853877015444839"/>
    <n v="0.65534654281520444"/>
    <x v="15"/>
    <x v="24"/>
  </r>
  <r>
    <x v="83"/>
    <x v="35"/>
    <n v="1.2685509123169381"/>
    <n v="1.2304943849474299"/>
    <n v="1.441964020781352"/>
    <n v="0.73712890646309837"/>
    <x v="10"/>
    <x v="29"/>
  </r>
  <r>
    <x v="83"/>
    <x v="15"/>
    <n v="1.495809045430766"/>
    <n v="1.4509347740678431"/>
    <n v="1.240118286703541"/>
    <n v="1.0734937818302499"/>
    <x v="10"/>
    <x v="12"/>
  </r>
  <r>
    <x v="83"/>
    <x v="29"/>
    <n v="1.3936607144591879"/>
    <n v="1.3518508930254129"/>
    <n v="1.348275718179641"/>
    <n v="0.8896897637481076"/>
    <x v="10"/>
    <x v="25"/>
  </r>
  <r>
    <x v="83"/>
    <x v="30"/>
    <n v="0.95205448253588187"/>
    <n v="0.92349284805980536"/>
    <n v="1.3125436504829491"/>
    <n v="0.63106526850316436"/>
    <x v="10"/>
    <x v="14"/>
  </r>
  <r>
    <x v="83"/>
    <x v="6"/>
    <n v="1.186953852194832"/>
    <n v="1.186953852194832"/>
    <n v="1.124321975470395"/>
    <n v="1.0073649946357579"/>
    <x v="5"/>
    <x v="6"/>
  </r>
  <r>
    <x v="83"/>
    <x v="42"/>
    <n v="1.1830915094237049"/>
    <n v="1.1712605943294681"/>
    <n v="1.159774756832227"/>
    <n v="0.95176651110305066"/>
    <x v="16"/>
    <x v="34"/>
  </r>
  <r>
    <x v="83"/>
    <x v="51"/>
    <n v="1.299367339504031"/>
    <n v="1.28637366610899"/>
    <n v="1.0852620449433079"/>
    <n v="1.1471459611548691"/>
    <x v="16"/>
    <x v="42"/>
  </r>
  <r>
    <x v="83"/>
    <x v="43"/>
    <n v="1.196848418695809"/>
    <n v="1.184879934508851"/>
    <n v="1.1177183310496011"/>
    <n v="1.013932448603144"/>
    <x v="16"/>
    <x v="7"/>
  </r>
  <r>
    <x v="83"/>
    <x v="44"/>
    <n v="1.317569451171926"/>
    <n v="1.291478966990304"/>
    <n v="1.1133490400272279"/>
    <n v="1.111228734669562"/>
    <x v="6"/>
    <x v="35"/>
  </r>
  <r>
    <x v="83"/>
    <x v="23"/>
    <n v="1.3533289431307221"/>
    <n v="1.326530350197441"/>
    <n v="1.250094082831031"/>
    <n v="0.97050418283417639"/>
    <x v="6"/>
    <x v="20"/>
  </r>
  <r>
    <x v="83"/>
    <x v="16"/>
    <n v="1.1596640851866959"/>
    <n v="1.1367004399354741"/>
    <n v="1.093262421782792"/>
    <n v="1.00330237269793"/>
    <x v="6"/>
    <x v="13"/>
  </r>
  <r>
    <x v="83"/>
    <x v="45"/>
    <n v="1.1559588210675069"/>
    <n v="1.133068547383002"/>
    <n v="1.134359190322386"/>
    <n v="0.94974136287431776"/>
    <x v="6"/>
    <x v="36"/>
  </r>
  <r>
    <x v="83"/>
    <x v="21"/>
    <n v="1.0926091684448931"/>
    <n v="1.0709733433271731"/>
    <n v="1.0541839843885199"/>
    <n v="0.99470816262313388"/>
    <x v="6"/>
    <x v="18"/>
  </r>
  <r>
    <x v="83"/>
    <x v="7"/>
    <n v="1.1601630884668781"/>
    <n v="1.1371895619625829"/>
    <n v="1.1378999842535451"/>
    <n v="0.94904572396673559"/>
    <x v="6"/>
    <x v="7"/>
  </r>
  <r>
    <x v="83"/>
    <x v="17"/>
    <n v="0.93030214358911378"/>
    <n v="0.91188031896358679"/>
    <n v="1.269640516421862"/>
    <n v="0.65280693613701135"/>
    <x v="6"/>
    <x v="14"/>
  </r>
  <r>
    <x v="83"/>
    <x v="41"/>
    <n v="1.3392686567739021"/>
    <n v="1.319329173050221"/>
    <n v="1.17492141288707"/>
    <n v="1.052787741059775"/>
    <x v="8"/>
    <x v="33"/>
  </r>
  <r>
    <x v="83"/>
    <x v="36"/>
    <n v="1.2669375094863009"/>
    <n v="1.229491080634489"/>
    <n v="1.1505258732981349"/>
    <n v="1.010346722560086"/>
    <x v="13"/>
    <x v="30"/>
  </r>
  <r>
    <x v="83"/>
    <x v="38"/>
    <n v="1.475953767731953"/>
    <n v="1.4323295184393829"/>
    <n v="1.3149156804751549"/>
    <n v="0.97630581514570569"/>
    <x v="13"/>
    <x v="31"/>
  </r>
  <r>
    <x v="83"/>
    <x v="24"/>
    <n v="1.3490284168594771"/>
    <n v="1.328893664369037"/>
    <n v="1.50518980043687"/>
    <n v="0.74965675281383681"/>
    <x v="7"/>
    <x v="21"/>
  </r>
  <r>
    <x v="83"/>
    <x v="46"/>
    <n v="1.5908554805888739"/>
    <n v="1.5671113689382941"/>
    <n v="1.357505707732956"/>
    <n v="1.0215544766538469"/>
    <x v="7"/>
    <x v="37"/>
  </r>
  <r>
    <x v="83"/>
    <x v="25"/>
    <n v="0.95898034285379041"/>
    <n v="0.94466720340821153"/>
    <n v="1.2883898224144079"/>
    <n v="0.66254081605389481"/>
    <x v="7"/>
    <x v="14"/>
  </r>
  <r>
    <x v="83"/>
    <x v="19"/>
    <n v="1.306889774472761"/>
    <n v="1.2613762002373909"/>
    <n v="1.3210246485643959"/>
    <n v="0.85421922806056338"/>
    <x v="12"/>
    <x v="16"/>
  </r>
  <r>
    <x v="83"/>
    <x v="39"/>
    <n v="0.93597463129545655"/>
    <n v="0.90337849985730634"/>
    <n v="1.305669459890928"/>
    <n v="0.62187515449482234"/>
    <x v="12"/>
    <x v="32"/>
  </r>
  <r>
    <x v="83"/>
    <x v="8"/>
    <n v="1.3455178847041289"/>
    <n v="1.3097491021183589"/>
    <n v="1.2868696681746761"/>
    <n v="0.92010993270242536"/>
    <x v="0"/>
    <x v="8"/>
  </r>
  <r>
    <x v="83"/>
    <x v="18"/>
    <n v="1.1396562168719611"/>
    <n v="1.0999666968813959"/>
    <n v="1.1499555005822559"/>
    <n v="0.90453648180537027"/>
    <x v="12"/>
    <x v="15"/>
  </r>
  <r>
    <x v="83"/>
    <x v="50"/>
    <n v="1.243068012093935"/>
    <n v="1.230637331972996"/>
    <n v="1.175660473757423"/>
    <n v="0.98114998446921953"/>
    <x v="4"/>
    <x v="41"/>
  </r>
  <r>
    <x v="83"/>
    <x v="52"/>
    <n v="1.352104590286004"/>
    <n v="1.331923924759348"/>
    <n v="1.1574242788175051"/>
    <n v="1.0853999484844501"/>
    <x v="7"/>
    <x v="40"/>
  </r>
  <r>
    <x v="83"/>
    <x v="9"/>
    <n v="1.1635716174808439"/>
    <n v="1.146204876921429"/>
    <n v="1.2029669872903801"/>
    <n v="0.88492621131608651"/>
    <x v="7"/>
    <x v="1"/>
  </r>
  <r>
    <x v="83"/>
    <x v="10"/>
    <n v="1.0924481595219311"/>
    <n v="1.0761834226556"/>
    <n v="1.1137211178165409"/>
    <n v="0.92554867092312199"/>
    <x v="8"/>
    <x v="9"/>
  </r>
  <r>
    <x v="83"/>
    <x v="11"/>
    <n v="1.0605160406164991"/>
    <n v="1.0448433897699501"/>
    <n v="1.073966113385415"/>
    <n v="0.94550621903889942"/>
    <x v="9"/>
    <x v="1"/>
  </r>
  <r>
    <x v="83"/>
    <x v="12"/>
    <n v="1.1534377627591439"/>
    <n v="1.1188346298763701"/>
    <n v="1.161495334272352"/>
    <n v="0.90728021984113849"/>
    <x v="10"/>
    <x v="1"/>
  </r>
  <r>
    <x v="83"/>
    <x v="13"/>
    <n v="1.1648676986295561"/>
    <n v="1.1648676986295561"/>
    <n v="1.083034776307414"/>
    <n v="1.0417829362945159"/>
    <x v="11"/>
    <x v="10"/>
  </r>
  <r>
    <x v="83"/>
    <x v="14"/>
    <n v="1.209995007632962"/>
    <n v="1.1678558780139039"/>
    <n v="1.113761381193169"/>
    <n v="1.0043387840904541"/>
    <x v="12"/>
    <x v="11"/>
  </r>
  <r>
    <x v="83"/>
    <x v="37"/>
    <n v="1.4814280137886411"/>
    <n v="1.452092805594807"/>
    <n v="1.621605559914284"/>
    <n v="0.73802497560283808"/>
    <x v="14"/>
    <x v="21"/>
  </r>
  <r>
    <x v="83"/>
    <x v="31"/>
    <n v="1.0805276395413941"/>
    <n v="1.048111810355153"/>
    <n v="1.097898889148309"/>
    <n v="0.91964524738773068"/>
    <x v="10"/>
    <x v="20"/>
  </r>
  <r>
    <x v="83"/>
    <x v="48"/>
    <n v="1.2511159592118479"/>
    <n v="1.220300295191852"/>
    <n v="1.17215965868202"/>
    <n v="0.9769790199382401"/>
    <x v="15"/>
    <x v="39"/>
  </r>
  <r>
    <x v="83"/>
    <x v="49"/>
    <n v="1.3274485519357919"/>
    <n v="1.281219000375839"/>
    <n v="1.290587413508113"/>
    <n v="0.89643948028490672"/>
    <x v="12"/>
    <x v="40"/>
  </r>
  <r>
    <x v="84"/>
    <x v="0"/>
    <n v="1.2571595123384069"/>
    <n v="1.2212052462064411"/>
    <n v="1.119000234233358"/>
    <n v="1.043341333450025"/>
    <x v="0"/>
    <x v="0"/>
  </r>
  <r>
    <x v="84"/>
    <x v="1"/>
    <n v="1.218866090853763"/>
    <n v="1.1947301286586389"/>
    <n v="1.182952981108552"/>
    <n v="0.94431163252886952"/>
    <x v="1"/>
    <x v="1"/>
  </r>
  <r>
    <x v="84"/>
    <x v="47"/>
    <n v="1.103330532389275"/>
    <n v="1.0814824030350321"/>
    <n v="1.153665549360706"/>
    <n v="0.88533485782720756"/>
    <x v="1"/>
    <x v="38"/>
  </r>
  <r>
    <x v="84"/>
    <x v="20"/>
    <n v="1.0339904269759581"/>
    <n v="1.0135153690160379"/>
    <n v="1.1338598493007059"/>
    <n v="0.85005536180182928"/>
    <x v="1"/>
    <x v="17"/>
  </r>
  <r>
    <x v="84"/>
    <x v="22"/>
    <n v="1.3751334950506111"/>
    <n v="1.3479031288119849"/>
    <n v="1.2658120871399949"/>
    <n v="0.96904009692918724"/>
    <x v="1"/>
    <x v="19"/>
  </r>
  <r>
    <x v="84"/>
    <x v="2"/>
    <n v="1.174967145116693"/>
    <n v="1.1517004689757679"/>
    <n v="1.1366814901812869"/>
    <n v="0.96259863286673186"/>
    <x v="1"/>
    <x v="2"/>
  </r>
  <r>
    <x v="84"/>
    <x v="26"/>
    <n v="1.195343515873958"/>
    <n v="1.165901557354895"/>
    <n v="1.3043960789005049"/>
    <n v="0.80369007280040194"/>
    <x v="2"/>
    <x v="22"/>
  </r>
  <r>
    <x v="84"/>
    <x v="3"/>
    <n v="1.519487550678982"/>
    <n v="1.4820617489381209"/>
    <n v="1.435544225747146"/>
    <n v="0.89339412308420996"/>
    <x v="2"/>
    <x v="3"/>
  </r>
  <r>
    <x v="84"/>
    <x v="4"/>
    <n v="1.1597135662164739"/>
    <n v="1.1423178627232271"/>
    <n v="1.328971670509234"/>
    <n v="0.76712291423899248"/>
    <x v="3"/>
    <x v="4"/>
  </r>
  <r>
    <x v="84"/>
    <x v="32"/>
    <n v="1.342773519216355"/>
    <n v="1.32263191642811"/>
    <n v="1.5026186961402299"/>
    <n v="0.74791233339850405"/>
    <x v="3"/>
    <x v="26"/>
  </r>
  <r>
    <x v="84"/>
    <x v="27"/>
    <n v="1.2092654669162139"/>
    <n v="1.191126484912471"/>
    <n v="1.2229054102847221"/>
    <n v="0.89868577707520436"/>
    <x v="3"/>
    <x v="23"/>
  </r>
  <r>
    <x v="84"/>
    <x v="33"/>
    <n v="1.2814485363396759"/>
    <n v="1.2622268082945809"/>
    <n v="1.2393102406369321"/>
    <n v="0.93472820206235963"/>
    <x v="3"/>
    <x v="27"/>
  </r>
  <r>
    <x v="84"/>
    <x v="34"/>
    <n v="0.98538439704132796"/>
    <n v="0.97060363108570802"/>
    <n v="1.3326518792754221"/>
    <n v="0.64928969358905253"/>
    <x v="3"/>
    <x v="28"/>
  </r>
  <r>
    <x v="84"/>
    <x v="5"/>
    <n v="1.427892852841981"/>
    <n v="1.413613924313561"/>
    <n v="1.291447227128141"/>
    <n v="0.98815138704672012"/>
    <x v="4"/>
    <x v="5"/>
  </r>
  <r>
    <x v="84"/>
    <x v="28"/>
    <n v="0.97231334260125368"/>
    <n v="0.96259020917524118"/>
    <n v="1.330401086890648"/>
    <n v="0.64545476694318416"/>
    <x v="4"/>
    <x v="24"/>
  </r>
  <r>
    <x v="84"/>
    <x v="40"/>
    <n v="0.97008223996635334"/>
    <n v="0.94618858873565503"/>
    <n v="1.296587573690847"/>
    <n v="0.65774129485394184"/>
    <x v="15"/>
    <x v="24"/>
  </r>
  <r>
    <x v="84"/>
    <x v="35"/>
    <n v="1.247869827023105"/>
    <n v="1.2104337322124119"/>
    <n v="1.422077669304072"/>
    <n v="0.73934710131048353"/>
    <x v="10"/>
    <x v="29"/>
  </r>
  <r>
    <x v="84"/>
    <x v="15"/>
    <n v="1.4554955818849009"/>
    <n v="1.411830714428354"/>
    <n v="1.237418088602295"/>
    <n v="1.0477546125104651"/>
    <x v="10"/>
    <x v="12"/>
  </r>
  <r>
    <x v="84"/>
    <x v="29"/>
    <n v="1.3702117399195259"/>
    <n v="1.3291053877219401"/>
    <n v="1.332622314711249"/>
    <n v="0.8891386822079802"/>
    <x v="10"/>
    <x v="25"/>
  </r>
  <r>
    <x v="84"/>
    <x v="30"/>
    <n v="0.9655213042765568"/>
    <n v="0.93655566514826005"/>
    <n v="1.3257279807219779"/>
    <n v="0.63109887154514155"/>
    <x v="10"/>
    <x v="14"/>
  </r>
  <r>
    <x v="84"/>
    <x v="6"/>
    <n v="1.200306929888473"/>
    <n v="1.200306929888473"/>
    <n v="1.1345524231615389"/>
    <n v="1.0058608818838151"/>
    <x v="5"/>
    <x v="6"/>
  </r>
  <r>
    <x v="84"/>
    <x v="42"/>
    <n v="1.1751990906807439"/>
    <n v="1.163447099773937"/>
    <n v="1.152662363985594"/>
    <n v="0.95359438030466948"/>
    <x v="16"/>
    <x v="34"/>
  </r>
  <r>
    <x v="84"/>
    <x v="51"/>
    <n v="1.2788533195318681"/>
    <n v="1.2660647863365491"/>
    <n v="1.094913064408424"/>
    <n v="1.115127271029158"/>
    <x v="16"/>
    <x v="42"/>
  </r>
  <r>
    <x v="84"/>
    <x v="43"/>
    <n v="1.1918850512065271"/>
    <n v="1.179966200694462"/>
    <n v="1.1126580241048309"/>
    <n v="1.0161625411768589"/>
    <x v="16"/>
    <x v="7"/>
  </r>
  <r>
    <x v="84"/>
    <x v="44"/>
    <n v="1.30769722919632"/>
    <n v="1.281802234558769"/>
    <n v="1.1085774490833979"/>
    <n v="1.109554319780782"/>
    <x v="6"/>
    <x v="35"/>
  </r>
  <r>
    <x v="84"/>
    <x v="23"/>
    <n v="1.3565317755769619"/>
    <n v="1.329669760219002"/>
    <n v="1.2511730399289971"/>
    <n v="0.9716267506355627"/>
    <x v="6"/>
    <x v="20"/>
  </r>
  <r>
    <x v="84"/>
    <x v="16"/>
    <n v="1.1578722792725"/>
    <n v="1.134944115326511"/>
    <n v="1.089882595412502"/>
    <n v="1.006103994300126"/>
    <x v="6"/>
    <x v="13"/>
  </r>
  <r>
    <x v="84"/>
    <x v="45"/>
    <n v="1.1567464023235301"/>
    <n v="1.133840532970589"/>
    <n v="1.1303601881504171"/>
    <n v="0.95509898603040511"/>
    <x v="6"/>
    <x v="36"/>
  </r>
  <r>
    <x v="84"/>
    <x v="21"/>
    <n v="1.105643495762388"/>
    <n v="1.0837495651532321"/>
    <n v="1.0665117838616509"/>
    <n v="0.99032333983754828"/>
    <x v="6"/>
    <x v="18"/>
  </r>
  <r>
    <x v="84"/>
    <x v="7"/>
    <n v="1.1659092168844021"/>
    <n v="1.142821905658969"/>
    <n v="1.1402702607403441"/>
    <n v="0.95097180217377975"/>
    <x v="6"/>
    <x v="7"/>
  </r>
  <r>
    <x v="84"/>
    <x v="17"/>
    <n v="0.94595333701954254"/>
    <n v="0.92722158777163077"/>
    <n v="1.2880795326925489"/>
    <n v="0.65052468817506559"/>
    <x v="6"/>
    <x v="14"/>
  </r>
  <r>
    <x v="84"/>
    <x v="41"/>
    <n v="1.321664194852284"/>
    <n v="1.301986812298652"/>
    <n v="1.1672459048768871"/>
    <n v="1.048526190238626"/>
    <x v="8"/>
    <x v="33"/>
  </r>
  <r>
    <x v="84"/>
    <x v="36"/>
    <n v="1.2581467134636319"/>
    <n v="1.220960111095249"/>
    <n v="1.1457699099489971"/>
    <n v="1.009171780840304"/>
    <x v="13"/>
    <x v="30"/>
  </r>
  <r>
    <x v="84"/>
    <x v="38"/>
    <n v="1.4654270661037949"/>
    <n v="1.422113950849496"/>
    <n v="1.300966496715775"/>
    <n v="0.98392464635597321"/>
    <x v="13"/>
    <x v="31"/>
  </r>
  <r>
    <x v="84"/>
    <x v="24"/>
    <n v="1.3151694413985819"/>
    <n v="1.295540046750842"/>
    <n v="1.4836769680958091"/>
    <n v="0.74571992147789334"/>
    <x v="7"/>
    <x v="21"/>
  </r>
  <r>
    <x v="84"/>
    <x v="46"/>
    <n v="1.5494044980602"/>
    <n v="1.5262790577906451"/>
    <n v="1.3414480151579291"/>
    <n v="1.011650636639768"/>
    <x v="7"/>
    <x v="37"/>
  </r>
  <r>
    <x v="84"/>
    <x v="25"/>
    <n v="0.97468934252077433"/>
    <n v="0.96014174039359867"/>
    <n v="1.3044791340139861"/>
    <n v="0.6617948129718344"/>
    <x v="7"/>
    <x v="14"/>
  </r>
  <r>
    <x v="84"/>
    <x v="19"/>
    <n v="1.3251724978858881"/>
    <n v="1.279022211889862"/>
    <n v="1.334051980625498"/>
    <n v="0.8543508067902601"/>
    <x v="12"/>
    <x v="16"/>
  </r>
  <r>
    <x v="84"/>
    <x v="39"/>
    <n v="0.9501429904341756"/>
    <n v="0.91705343355338353"/>
    <n v="1.319801112469305"/>
    <n v="0.62184587117540568"/>
    <x v="12"/>
    <x v="32"/>
  </r>
  <r>
    <x v="84"/>
    <x v="8"/>
    <n v="1.322521618544543"/>
    <n v="1.287364160753409"/>
    <n v="1.2743747519891051"/>
    <n v="0.91682277357133823"/>
    <x v="0"/>
    <x v="8"/>
  </r>
  <r>
    <x v="84"/>
    <x v="18"/>
    <n v="1.140882194804715"/>
    <n v="1.101149979065247"/>
    <n v="1.149202425090398"/>
    <n v="0.90634037606064777"/>
    <x v="12"/>
    <x v="15"/>
  </r>
  <r>
    <x v="84"/>
    <x v="50"/>
    <n v="1.2142480369310971"/>
    <n v="1.202105556561786"/>
    <n v="1.189157954982847"/>
    <n v="0.94320749029587314"/>
    <x v="4"/>
    <x v="41"/>
  </r>
  <r>
    <x v="84"/>
    <x v="52"/>
    <n v="1.307411826908548"/>
    <n v="1.2878982175517051"/>
    <n v="1.1895055330434141"/>
    <n v="1.010109577629273"/>
    <x v="7"/>
    <x v="40"/>
  </r>
  <r>
    <x v="84"/>
    <x v="9"/>
    <n v="1.162636541126755"/>
    <n v="1.145283756930833"/>
    <n v="1.199383422801277"/>
    <n v="0.88791591958123539"/>
    <x v="7"/>
    <x v="1"/>
  </r>
  <r>
    <x v="84"/>
    <x v="10"/>
    <n v="1.0878038021043479"/>
    <n v="1.0716082119985759"/>
    <n v="1.1107954587248889"/>
    <n v="0.92501398612865771"/>
    <x v="8"/>
    <x v="9"/>
  </r>
  <r>
    <x v="84"/>
    <x v="11"/>
    <n v="1.0577804977933301"/>
    <n v="1.0421482736880101"/>
    <n v="1.072224295865833"/>
    <n v="0.9452128390311868"/>
    <x v="9"/>
    <x v="1"/>
  </r>
  <r>
    <x v="84"/>
    <x v="12"/>
    <n v="1.156698236147655"/>
    <n v="1.121997289063225"/>
    <n v="1.159777200306906"/>
    <n v="0.91173245360260402"/>
    <x v="10"/>
    <x v="1"/>
  </r>
  <r>
    <x v="84"/>
    <x v="13"/>
    <n v="1.1749626380925431"/>
    <n v="1.1749626380925431"/>
    <n v="1.0917628998441491"/>
    <n v="1.0390690094688391"/>
    <x v="11"/>
    <x v="10"/>
  </r>
  <r>
    <x v="84"/>
    <x v="14"/>
    <n v="1.2108912918727861"/>
    <n v="1.168720948374729"/>
    <n v="1.111089298584979"/>
    <n v="1.008468361860352"/>
    <x v="12"/>
    <x v="11"/>
  </r>
  <r>
    <x v="84"/>
    <x v="37"/>
    <n v="1.460976600527232"/>
    <n v="1.4320463708138209"/>
    <n v="1.597998228009291"/>
    <n v="0.74293406188655431"/>
    <x v="14"/>
    <x v="21"/>
  </r>
  <r>
    <x v="84"/>
    <x v="31"/>
    <n v="1.077646337491718"/>
    <n v="1.0453169473669659"/>
    <n v="1.0961487140452"/>
    <n v="0.91924382532802362"/>
    <x v="10"/>
    <x v="20"/>
  </r>
  <r>
    <x v="84"/>
    <x v="48"/>
    <n v="1.212262044239671"/>
    <n v="1.1824033731992849"/>
    <n v="1.1949071946890899"/>
    <n v="0.92150524933378219"/>
    <x v="15"/>
    <x v="39"/>
  </r>
  <r>
    <x v="84"/>
    <x v="49"/>
    <n v="1.292688913135386"/>
    <n v="1.2476698962600239"/>
    <n v="1.2834750939322359"/>
    <n v="0.87974594319032651"/>
    <x v="12"/>
    <x v="40"/>
  </r>
  <r>
    <x v="85"/>
    <x v="0"/>
    <n v="1.229048511092093"/>
    <n v="1.193898208506619"/>
    <n v="1.1257993203522429"/>
    <n v="1.011397615811032"/>
    <x v="0"/>
    <x v="0"/>
  </r>
  <r>
    <x v="85"/>
    <x v="1"/>
    <n v="1.214943068920685"/>
    <n v="1.1908847903281961"/>
    <n v="1.1771925312904981"/>
    <n v="0.94772699523614101"/>
    <x v="1"/>
    <x v="1"/>
  </r>
  <r>
    <x v="85"/>
    <x v="47"/>
    <n v="1.108579808460066"/>
    <n v="1.0866277330450149"/>
    <n v="1.1487870672717171"/>
    <n v="0.89484008850853869"/>
    <x v="1"/>
    <x v="38"/>
  </r>
  <r>
    <x v="85"/>
    <x v="20"/>
    <n v="1.037835770699804"/>
    <n v="1.0172845673196089"/>
    <n v="1.1288857250611151"/>
    <n v="0.8584845471581336"/>
    <x v="1"/>
    <x v="17"/>
  </r>
  <r>
    <x v="85"/>
    <x v="22"/>
    <n v="1.343819562661893"/>
    <n v="1.31720927429235"/>
    <n v="1.253461799885063"/>
    <n v="0.9600619010531567"/>
    <x v="1"/>
    <x v="19"/>
  </r>
  <r>
    <x v="85"/>
    <x v="2"/>
    <n v="1.1726332486404349"/>
    <n v="1.149412788271317"/>
    <n v="1.1328649063654821"/>
    <n v="0.96522075478280656"/>
    <x v="1"/>
    <x v="2"/>
  </r>
  <r>
    <x v="85"/>
    <x v="26"/>
    <n v="1.1743540749556189"/>
    <n v="1.145429097739963"/>
    <n v="1.2909180792386279"/>
    <n v="0.80114302343722799"/>
    <x v="2"/>
    <x v="22"/>
  </r>
  <r>
    <x v="85"/>
    <x v="3"/>
    <n v="1.514863017500389"/>
    <n v="1.4775511205176199"/>
    <n v="1.4198802286808561"/>
    <n v="0.90446157069394861"/>
    <x v="2"/>
    <x v="3"/>
  </r>
  <r>
    <x v="85"/>
    <x v="4"/>
    <n v="1.171576606882065"/>
    <n v="1.154002957778834"/>
    <n v="1.334339531177809"/>
    <n v="0.77060891374787477"/>
    <x v="3"/>
    <x v="4"/>
  </r>
  <r>
    <x v="85"/>
    <x v="32"/>
    <n v="1.29788356984161"/>
    <n v="1.278415316293986"/>
    <n v="1.4756986675978989"/>
    <n v="0.74143862366493996"/>
    <x v="3"/>
    <x v="26"/>
  </r>
  <r>
    <x v="85"/>
    <x v="27"/>
    <n v="1.2075746584022631"/>
    <n v="1.189461038526229"/>
    <n v="1.219831180789942"/>
    <n v="0.90059721261708259"/>
    <x v="3"/>
    <x v="23"/>
  </r>
  <r>
    <x v="85"/>
    <x v="33"/>
    <n v="1.282867930746793"/>
    <n v="1.263624911785592"/>
    <n v="1.237909362080448"/>
    <n v="0.93724642560487803"/>
    <x v="3"/>
    <x v="27"/>
  </r>
  <r>
    <x v="85"/>
    <x v="34"/>
    <n v="1.00084547659733"/>
    <n v="0.98583279444837024"/>
    <n v="1.348011758778886"/>
    <n v="0.64898118838251562"/>
    <x v="3"/>
    <x v="28"/>
  </r>
  <r>
    <x v="85"/>
    <x v="5"/>
    <n v="1.423921625084793"/>
    <n v="1.409682408833945"/>
    <n v="1.2784873020881791"/>
    <n v="0.99941599031348993"/>
    <x v="4"/>
    <x v="5"/>
  </r>
  <r>
    <x v="85"/>
    <x v="28"/>
    <n v="0.98297674763223652"/>
    <n v="0.97314698015591417"/>
    <n v="1.340070655846328"/>
    <n v="0.64595113104048141"/>
    <x v="4"/>
    <x v="24"/>
  </r>
  <r>
    <x v="85"/>
    <x v="40"/>
    <n v="0.981298916987287"/>
    <n v="0.9571289929235608"/>
    <n v="1.2989254850761931"/>
    <n v="0.66367053849205204"/>
    <x v="15"/>
    <x v="24"/>
  </r>
  <r>
    <x v="85"/>
    <x v="35"/>
    <n v="1.222003883219557"/>
    <n v="1.18534376672297"/>
    <n v="1.3979433120977001"/>
    <n v="0.74158158226874538"/>
    <x v="10"/>
    <x v="29"/>
  </r>
  <r>
    <x v="85"/>
    <x v="15"/>
    <n v="1.4086864518510549"/>
    <n v="1.3664258582955231"/>
    <n v="1.235986469725616"/>
    <n v="1.0157033125018049"/>
    <x v="10"/>
    <x v="12"/>
  </r>
  <r>
    <x v="85"/>
    <x v="29"/>
    <n v="1.3370997154862569"/>
    <n v="1.296986724021669"/>
    <n v="1.315378042801767"/>
    <n v="0.88361831168453187"/>
    <x v="10"/>
    <x v="25"/>
  </r>
  <r>
    <x v="85"/>
    <x v="30"/>
    <n v="0.97849114868839726"/>
    <n v="0.94913641422774531"/>
    <n v="1.336795865674042"/>
    <n v="0.63217527255312911"/>
    <x v="10"/>
    <x v="14"/>
  </r>
  <r>
    <x v="85"/>
    <x v="6"/>
    <n v="1.2148471409615911"/>
    <n v="1.2148471409615911"/>
    <n v="1.143429544688974"/>
    <n v="1.0069976626075789"/>
    <x v="5"/>
    <x v="6"/>
  </r>
  <r>
    <x v="85"/>
    <x v="42"/>
    <n v="1.1610442557652141"/>
    <n v="1.1494338132075621"/>
    <n v="1.144741603234344"/>
    <n v="0.95124747166954771"/>
    <x v="16"/>
    <x v="34"/>
  </r>
  <r>
    <x v="85"/>
    <x v="51"/>
    <n v="1.249705504904157"/>
    <n v="1.237208449855115"/>
    <n v="1.111562400776368"/>
    <n v="1.066928927206783"/>
    <x v="16"/>
    <x v="42"/>
  </r>
  <r>
    <x v="85"/>
    <x v="43"/>
    <n v="1.18357942382042"/>
    <n v="1.1717436295822159"/>
    <n v="1.1062900185005951"/>
    <n v="1.0172226210789941"/>
    <x v="16"/>
    <x v="7"/>
  </r>
  <r>
    <x v="85"/>
    <x v="44"/>
    <n v="1.2916975654073071"/>
    <n v="1.266119395795281"/>
    <n v="1.104971276584596"/>
    <n v="1.10098975434254"/>
    <x v="6"/>
    <x v="35"/>
  </r>
  <r>
    <x v="85"/>
    <x v="23"/>
    <n v="1.349931504213163"/>
    <n v="1.323200187298051"/>
    <n v="1.2455688448247331"/>
    <n v="0.97299525466554959"/>
    <x v="6"/>
    <x v="20"/>
  </r>
  <r>
    <x v="85"/>
    <x v="16"/>
    <n v="1.1546073533467951"/>
    <n v="1.1317438413993339"/>
    <n v="1.0858204283413979"/>
    <n v="1.0085256044043429"/>
    <x v="6"/>
    <x v="13"/>
  </r>
  <r>
    <x v="85"/>
    <x v="45"/>
    <n v="1.1519995455249961"/>
    <n v="1.1291876733363819"/>
    <n v="1.1233948960974429"/>
    <n v="0.95944636891546731"/>
    <x v="6"/>
    <x v="36"/>
  </r>
  <r>
    <x v="85"/>
    <x v="21"/>
    <n v="1.1158070015066981"/>
    <n v="1.093711813358051"/>
    <n v="1.070752053293865"/>
    <n v="0.99389022842090946"/>
    <x v="6"/>
    <x v="18"/>
  </r>
  <r>
    <x v="85"/>
    <x v="7"/>
    <n v="1.1657517321064701"/>
    <n v="1.14266753939149"/>
    <n v="1.137487377845025"/>
    <n v="0.95410169974878101"/>
    <x v="6"/>
    <x v="7"/>
  </r>
  <r>
    <x v="85"/>
    <x v="17"/>
    <n v="0.95773276219751369"/>
    <n v="0.93876775700548365"/>
    <n v="1.299250553202536"/>
    <n v="0.65071091299047867"/>
    <x v="6"/>
    <x v="14"/>
  </r>
  <r>
    <x v="85"/>
    <x v="41"/>
    <n v="1.303186732582081"/>
    <n v="1.283784448722298"/>
    <n v="1.1580602971742049"/>
    <n v="1.0453662362163709"/>
    <x v="8"/>
    <x v="33"/>
  </r>
  <r>
    <x v="85"/>
    <x v="36"/>
    <n v="1.240495865777173"/>
    <n v="1.2038309633404101"/>
    <n v="1.1400274314680561"/>
    <n v="1.002037759818349"/>
    <x v="13"/>
    <x v="30"/>
  </r>
  <r>
    <x v="85"/>
    <x v="38"/>
    <n v="1.454465357071995"/>
    <n v="1.41147623321765"/>
    <n v="1.2845048660275651"/>
    <n v="0.99413076609685391"/>
    <x v="13"/>
    <x v="31"/>
  </r>
  <r>
    <x v="85"/>
    <x v="24"/>
    <n v="1.2756103574982089"/>
    <n v="1.2565713969385339"/>
    <n v="1.457753246884353"/>
    <n v="0.74136067489437474"/>
    <x v="7"/>
    <x v="21"/>
  </r>
  <r>
    <x v="85"/>
    <x v="46"/>
    <n v="1.4970729342660369"/>
    <n v="1.474728562112813"/>
    <n v="1.3249440472667851"/>
    <n v="0.99457041882406882"/>
    <x v="7"/>
    <x v="37"/>
  </r>
  <r>
    <x v="85"/>
    <x v="25"/>
    <n v="0.98584233065305971"/>
    <n v="0.97112826601644697"/>
    <n v="1.312596869397507"/>
    <n v="0.66357907891557155"/>
    <x v="7"/>
    <x v="14"/>
  </r>
  <r>
    <x v="85"/>
    <x v="19"/>
    <n v="1.330942193603657"/>
    <n v="1.284590972930892"/>
    <n v="1.3329398769188261"/>
    <n v="0.85907302191851354"/>
    <x v="12"/>
    <x v="16"/>
  </r>
  <r>
    <x v="85"/>
    <x v="39"/>
    <n v="0.96628740592995388"/>
    <n v="0.93263560572343807"/>
    <n v="1.334699539867773"/>
    <n v="0.62255120300509603"/>
    <x v="12"/>
    <x v="32"/>
  </r>
  <r>
    <x v="85"/>
    <x v="8"/>
    <n v="1.2906369888408651"/>
    <n v="1.256327141029995"/>
    <n v="1.261242492614963"/>
    <n v="0.90778857017224324"/>
    <x v="0"/>
    <x v="8"/>
  </r>
  <r>
    <x v="85"/>
    <x v="18"/>
    <n v="1.139697478620171"/>
    <n v="1.100006521653299"/>
    <n v="1.14630985755571"/>
    <n v="0.90859935056854746"/>
    <x v="12"/>
    <x v="15"/>
  </r>
  <r>
    <x v="85"/>
    <x v="50"/>
    <n v="1.187630089435598"/>
    <n v="1.1757537885412419"/>
    <n v="1.1943678463773879"/>
    <n v="0.91690225814795312"/>
    <x v="4"/>
    <x v="41"/>
  </r>
  <r>
    <x v="85"/>
    <x v="52"/>
    <n v="1.284495090000882"/>
    <n v="1.265323521493406"/>
    <n v="1.1886607695043061"/>
    <n v="0.99339159245630493"/>
    <x v="7"/>
    <x v="40"/>
  </r>
  <r>
    <x v="85"/>
    <x v="9"/>
    <n v="1.1573138561858081"/>
    <n v="1.140040515048707"/>
    <n v="1.1932711663981499"/>
    <n v="0.89019567579732695"/>
    <x v="7"/>
    <x v="1"/>
  </r>
  <r>
    <x v="85"/>
    <x v="10"/>
    <n v="1.0755429731785699"/>
    <n v="1.059529926431495"/>
    <n v="1.10736504105222"/>
    <n v="0.91855696665609532"/>
    <x v="8"/>
    <x v="9"/>
  </r>
  <r>
    <x v="85"/>
    <x v="11"/>
    <n v="1.050393110664761"/>
    <n v="1.034870059768237"/>
    <n v="1.070821700824758"/>
    <n v="0.94033325014645464"/>
    <x v="9"/>
    <x v="1"/>
  </r>
  <r>
    <x v="85"/>
    <x v="12"/>
    <n v="1.1516492357395609"/>
    <n v="1.1170997586673741"/>
    <n v="1.153690868856138"/>
    <n v="0.91446422614375256"/>
    <x v="10"/>
    <x v="1"/>
  </r>
  <r>
    <x v="85"/>
    <x v="13"/>
    <n v="1.181783996589548"/>
    <n v="1.181783996589548"/>
    <n v="1.094503851282157"/>
    <n v="1.0414391335353961"/>
    <x v="11"/>
    <x v="10"/>
  </r>
  <r>
    <x v="85"/>
    <x v="14"/>
    <n v="1.2124626421340019"/>
    <n v="1.1702375749950069"/>
    <n v="1.1078819150877699"/>
    <n v="1.0138721098505341"/>
    <x v="12"/>
    <x v="11"/>
  </r>
  <r>
    <x v="85"/>
    <x v="37"/>
    <n v="1.4316109843394409"/>
    <n v="1.4032622519762841"/>
    <n v="1.567028140895969"/>
    <n v="0.74822347340818074"/>
    <x v="14"/>
    <x v="21"/>
  </r>
  <r>
    <x v="85"/>
    <x v="31"/>
    <n v="1.0673986412098779"/>
    <n v="1.035376681973581"/>
    <n v="1.0953968304906121"/>
    <n v="0.91137751125130184"/>
    <x v="10"/>
    <x v="20"/>
  </r>
  <r>
    <x v="85"/>
    <x v="48"/>
    <n v="1.174562263237408"/>
    <n v="1.1456321582315609"/>
    <n v="1.208661267953872"/>
    <n v="0.87865573626103288"/>
    <x v="15"/>
    <x v="39"/>
  </r>
  <r>
    <x v="85"/>
    <x v="49"/>
    <n v="1.2755323584567591"/>
    <n v="1.2311108335353791"/>
    <n v="1.267158185021064"/>
    <n v="0.88375927875544946"/>
    <x v="12"/>
    <x v="40"/>
  </r>
  <r>
    <x v="86"/>
    <x v="0"/>
    <n v="1.210074709547619"/>
    <n v="1.175467050201582"/>
    <n v="1.124434746394924"/>
    <n v="0.99747610211726745"/>
    <x v="0"/>
    <x v="0"/>
  </r>
  <r>
    <x v="86"/>
    <x v="1"/>
    <n v="1.2240003046371719"/>
    <n v="1.199762674842376"/>
    <n v="1.1801973264585279"/>
    <n v="0.95139062953731823"/>
    <x v="1"/>
    <x v="1"/>
  </r>
  <r>
    <x v="86"/>
    <x v="47"/>
    <n v="1.124732064669667"/>
    <n v="1.102460142597"/>
    <n v="1.1550165946623641"/>
    <n v="0.90103027506251798"/>
    <x v="1"/>
    <x v="38"/>
  </r>
  <r>
    <x v="86"/>
    <x v="20"/>
    <n v="1.0496399519907691"/>
    <n v="1.028855002446398"/>
    <n v="1.129695913523564"/>
    <n v="0.86737718123262142"/>
    <x v="1"/>
    <x v="17"/>
  </r>
  <r>
    <x v="86"/>
    <x v="22"/>
    <n v="1.328944485635128"/>
    <n v="1.302628753246313"/>
    <n v="1.240539142306976"/>
    <n v="0.96330984652921225"/>
    <x v="1"/>
    <x v="19"/>
  </r>
  <r>
    <x v="86"/>
    <x v="2"/>
    <n v="1.177441597532384"/>
    <n v="1.154125922333723"/>
    <n v="1.1338315957141929"/>
    <n v="0.96802198015667951"/>
    <x v="1"/>
    <x v="2"/>
  </r>
  <r>
    <x v="86"/>
    <x v="26"/>
    <n v="1.172067589836129"/>
    <n v="1.143198929987949"/>
    <n v="1.2811170815702151"/>
    <n v="0.80816020016694301"/>
    <x v="2"/>
    <x v="22"/>
  </r>
  <r>
    <x v="86"/>
    <x v="3"/>
    <n v="1.5008725770215889"/>
    <n v="1.463905272168841"/>
    <n v="1.3982742121710821"/>
    <n v="0.91555341607514218"/>
    <x v="2"/>
    <x v="3"/>
  </r>
  <r>
    <x v="86"/>
    <x v="4"/>
    <n v="1.1910122249727531"/>
    <n v="1.1731470415981611"/>
    <n v="1.345826076669036"/>
    <n v="0.77404807562310463"/>
    <x v="3"/>
    <x v="4"/>
  </r>
  <r>
    <x v="86"/>
    <x v="32"/>
    <n v="1.2706597125228909"/>
    <n v="1.251599816835048"/>
    <n v="1.44711532767771"/>
    <n v="0.7460382418828192"/>
    <x v="3"/>
    <x v="26"/>
  </r>
  <r>
    <x v="86"/>
    <x v="27"/>
    <n v="1.219548866714492"/>
    <n v="1.201255633713775"/>
    <n v="1.226871105593677"/>
    <n v="0.90222929370291483"/>
    <x v="3"/>
    <x v="23"/>
  </r>
  <r>
    <x v="86"/>
    <x v="33"/>
    <n v="1.2899963125417939"/>
    <n v="1.270646367853667"/>
    <n v="1.2383862876459151"/>
    <n v="0.94194622732723166"/>
    <x v="3"/>
    <x v="27"/>
  </r>
  <r>
    <x v="86"/>
    <x v="34"/>
    <n v="1.0226847723078909"/>
    <n v="1.007344500723272"/>
    <n v="1.3694445008658069"/>
    <n v="0.64865804517036962"/>
    <x v="3"/>
    <x v="28"/>
  </r>
  <r>
    <x v="86"/>
    <x v="5"/>
    <n v="1.412028319395179"/>
    <n v="1.3979080362012271"/>
    <n v="1.261862231087592"/>
    <n v="1.009396706205193"/>
    <x v="4"/>
    <x v="5"/>
  </r>
  <r>
    <x v="86"/>
    <x v="28"/>
    <n v="1.001085326699108"/>
    <n v="0.99107447343211641"/>
    <n v="1.356899084314279"/>
    <n v="0.64645711727252986"/>
    <x v="4"/>
    <x v="24"/>
  </r>
  <r>
    <x v="86"/>
    <x v="40"/>
    <n v="1.000705778413026"/>
    <n v="0.97605785283635083"/>
    <n v="1.3136051551726109"/>
    <n v="0.66623091006944035"/>
    <x v="15"/>
    <x v="24"/>
  </r>
  <r>
    <x v="86"/>
    <x v="35"/>
    <n v="1.208200510417472"/>
    <n v="1.1719544951049481"/>
    <n v="1.37736709649139"/>
    <n v="0.74858507397100149"/>
    <x v="10"/>
    <x v="29"/>
  </r>
  <r>
    <x v="86"/>
    <x v="15"/>
    <n v="1.3725871040782029"/>
    <n v="1.3314094909558569"/>
    <n v="1.228751997485177"/>
    <n v="0.99784185551983862"/>
    <x v="10"/>
    <x v="12"/>
  </r>
  <r>
    <x v="86"/>
    <x v="29"/>
    <n v="1.321702342019675"/>
    <n v="1.2820512717590851"/>
    <n v="1.298225424318318"/>
    <n v="0.88964192210874282"/>
    <x v="10"/>
    <x v="25"/>
  </r>
  <r>
    <x v="86"/>
    <x v="30"/>
    <n v="0.99615396709575699"/>
    <n v="0.96626934808288423"/>
    <n v="1.351712173501761"/>
    <n v="0.63366582897333379"/>
    <x v="10"/>
    <x v="14"/>
  </r>
  <r>
    <x v="86"/>
    <x v="6"/>
    <n v="1.227149766232164"/>
    <n v="1.227149766232164"/>
    <n v="1.1485645376092311"/>
    <n v="1.010834380201499"/>
    <x v="5"/>
    <x v="6"/>
  </r>
  <r>
    <x v="86"/>
    <x v="42"/>
    <n v="1.165746736529512"/>
    <n v="1.1540892691642171"/>
    <n v="1.1417431341420401"/>
    <n v="0.95861369867054458"/>
    <x v="16"/>
    <x v="34"/>
  </r>
  <r>
    <x v="86"/>
    <x v="51"/>
    <n v="1.242843055888827"/>
    <n v="1.2304146253299391"/>
    <n v="1.1062226274881819"/>
    <n v="1.0682476155347591"/>
    <x v="16"/>
    <x v="42"/>
  </r>
  <r>
    <x v="86"/>
    <x v="43"/>
    <n v="1.1867209489535431"/>
    <n v="1.1748537394640071"/>
    <n v="1.105023415254873"/>
    <n v="1.0215596496713011"/>
    <x v="16"/>
    <x v="7"/>
  </r>
  <r>
    <x v="86"/>
    <x v="44"/>
    <n v="1.276729022388823"/>
    <n v="1.2514472595692421"/>
    <n v="1.1009392851093389"/>
    <n v="1.0938148997368839"/>
    <x v="6"/>
    <x v="35"/>
  </r>
  <r>
    <x v="86"/>
    <x v="23"/>
    <n v="1.347229998262399"/>
    <n v="1.320552176514628"/>
    <n v="1.239833518778988"/>
    <n v="0.97734263088438156"/>
    <x v="6"/>
    <x v="20"/>
  </r>
  <r>
    <x v="86"/>
    <x v="16"/>
    <n v="1.1533632935182989"/>
    <n v="1.130524416418927"/>
    <n v="1.080990603055477"/>
    <n v="1.013746248967569"/>
    <x v="6"/>
    <x v="13"/>
  </r>
  <r>
    <x v="86"/>
    <x v="45"/>
    <n v="1.151220989746601"/>
    <n v="1.128424534504094"/>
    <n v="1.117385619953071"/>
    <n v="0.96602465568245233"/>
    <x v="6"/>
    <x v="36"/>
  </r>
  <r>
    <x v="86"/>
    <x v="21"/>
    <n v="1.125633011707676"/>
    <n v="1.1033432490996029"/>
    <n v="1.074343521931582"/>
    <n v="0.99795326832317277"/>
    <x v="6"/>
    <x v="18"/>
  </r>
  <r>
    <x v="86"/>
    <x v="7"/>
    <n v="1.1715644896239079"/>
    <n v="1.1483651927996721"/>
    <n v="1.13884405815205"/>
    <n v="0.95726031793795852"/>
    <x v="6"/>
    <x v="7"/>
  </r>
  <r>
    <x v="86"/>
    <x v="17"/>
    <n v="0.97688335866223341"/>
    <n v="0.95753913373822885"/>
    <n v="1.3187456788579359"/>
    <n v="0.65002650098611481"/>
    <x v="6"/>
    <x v="14"/>
  </r>
  <r>
    <x v="86"/>
    <x v="41"/>
    <n v="1.29593610374963"/>
    <n v="1.2766417696987671"/>
    <n v="1.149039650287029"/>
    <n v="1.0509934957945111"/>
    <x v="8"/>
    <x v="33"/>
  </r>
  <r>
    <x v="86"/>
    <x v="36"/>
    <n v="1.2323410016770371"/>
    <n v="1.1959171297062869"/>
    <n v="1.1327848945094929"/>
    <n v="1.0043721407170829"/>
    <x v="13"/>
    <x v="30"/>
  </r>
  <r>
    <x v="86"/>
    <x v="38"/>
    <n v="1.436553278321439"/>
    <n v="1.394093575513909"/>
    <n v="1.265768938264215"/>
    <n v="1.002295356349953"/>
    <x v="13"/>
    <x v="31"/>
  </r>
  <r>
    <x v="86"/>
    <x v="24"/>
    <n v="1.2507023789559131"/>
    <n v="1.2320351792700039"/>
    <n v="1.4312681057223411"/>
    <n v="0.7457851263649925"/>
    <x v="7"/>
    <x v="21"/>
  </r>
  <r>
    <x v="86"/>
    <x v="46"/>
    <n v="1.454769144254771"/>
    <n v="1.433056171952461"/>
    <n v="1.306591540126091"/>
    <n v="0.98552452266475243"/>
    <x v="7"/>
    <x v="37"/>
  </r>
  <r>
    <x v="86"/>
    <x v="25"/>
    <n v="1.0039749148288311"/>
    <n v="0.98899021460750536"/>
    <n v="1.329255676259647"/>
    <n v="0.6639571645747262"/>
    <x v="7"/>
    <x v="14"/>
  </r>
  <r>
    <x v="86"/>
    <x v="19"/>
    <n v="1.3396416402207549"/>
    <n v="1.292987453745406"/>
    <n v="1.3327350815070349"/>
    <n v="0.86487421438694922"/>
    <x v="12"/>
    <x v="16"/>
  </r>
  <r>
    <x v="86"/>
    <x v="39"/>
    <n v="0.99548243339158826"/>
    <n v="0.96081389093516478"/>
    <n v="1.370741687786855"/>
    <n v="0.61787611025931544"/>
    <x v="12"/>
    <x v="32"/>
  </r>
  <r>
    <x v="86"/>
    <x v="8"/>
    <n v="1.2763390949090561"/>
    <n v="1.242409337370709"/>
    <n v="1.2462970785095271"/>
    <n v="0.91283965658725719"/>
    <x v="0"/>
    <x v="8"/>
  </r>
  <r>
    <x v="86"/>
    <x v="18"/>
    <n v="1.145961905862906"/>
    <n v="1.1060527847632029"/>
    <n v="1.1490365827058719"/>
    <n v="0.91055976323840671"/>
    <x v="12"/>
    <x v="15"/>
  </r>
  <r>
    <x v="86"/>
    <x v="50"/>
    <n v="1.1698528152964991"/>
    <n v="1.158154287143534"/>
    <n v="1.190746843833602"/>
    <n v="0.9070248891858097"/>
    <x v="4"/>
    <x v="41"/>
  </r>
  <r>
    <x v="86"/>
    <x v="52"/>
    <n v="1.2700542627141229"/>
    <n v="1.2510982289422701"/>
    <n v="1.180640490892694"/>
    <n v="0.99157750620830021"/>
    <x v="7"/>
    <x v="40"/>
  </r>
  <r>
    <x v="86"/>
    <x v="9"/>
    <n v="1.1625616144285851"/>
    <n v="1.145209948541591"/>
    <n v="1.1939100809716801"/>
    <n v="0.89356231616759751"/>
    <x v="7"/>
    <x v="1"/>
  </r>
  <r>
    <x v="86"/>
    <x v="10"/>
    <n v="1.0792695336320191"/>
    <n v="1.063201004595314"/>
    <n v="1.106758088917134"/>
    <n v="0.92244735859777138"/>
    <x v="8"/>
    <x v="9"/>
  </r>
  <r>
    <x v="86"/>
    <x v="11"/>
    <n v="1.051938975964066"/>
    <n v="1.0363930797675529"/>
    <n v="1.070077814523162"/>
    <n v="0.94263378285856514"/>
    <x v="9"/>
    <x v="1"/>
  </r>
  <r>
    <x v="86"/>
    <x v="12"/>
    <n v="1.1619927196121229"/>
    <n v="1.1271329380237589"/>
    <n v="1.1581117249794299"/>
    <n v="0.91775022435635611"/>
    <x v="10"/>
    <x v="1"/>
  </r>
  <r>
    <x v="86"/>
    <x v="13"/>
    <n v="1.1858129495583709"/>
    <n v="1.1858129495583709"/>
    <n v="1.0942330606089441"/>
    <n v="1.04535168504525"/>
    <x v="11"/>
    <x v="10"/>
  </r>
  <r>
    <x v="86"/>
    <x v="14"/>
    <n v="1.210461620570161"/>
    <n v="1.1683062407493101"/>
    <n v="1.1023630342477331"/>
    <n v="1.019300408907067"/>
    <x v="12"/>
    <x v="11"/>
  </r>
  <r>
    <x v="86"/>
    <x v="37"/>
    <n v="1.421857494409656"/>
    <n v="1.3937019004609501"/>
    <n v="1.5437628632436"/>
    <n v="0.75885197223241097"/>
    <x v="14"/>
    <x v="21"/>
  </r>
  <r>
    <x v="86"/>
    <x v="31"/>
    <n v="1.0676891234461601"/>
    <n v="1.035658449742775"/>
    <n v="1.092066043662191"/>
    <n v="0.91552053084795404"/>
    <x v="10"/>
    <x v="20"/>
  </r>
  <r>
    <x v="86"/>
    <x v="48"/>
    <n v="1.151801998877823"/>
    <n v="1.1234324915163001"/>
    <n v="1.205768919449854"/>
    <n v="0.86452441194566998"/>
    <x v="15"/>
    <x v="39"/>
  </r>
  <r>
    <x v="86"/>
    <x v="49"/>
    <n v="1.266091534309925"/>
    <n v="1.221998794309082"/>
    <n v="1.2498675463263791"/>
    <n v="0.8942546135129007"/>
    <x v="12"/>
    <x v="40"/>
  </r>
  <r>
    <x v="87"/>
    <x v="0"/>
    <n v="1.204981740012933"/>
    <n v="1.1705197375865271"/>
    <n v="1.117838895704389"/>
    <n v="1.0014928140030841"/>
    <x v="0"/>
    <x v="0"/>
  </r>
  <r>
    <x v="87"/>
    <x v="1"/>
    <n v="1.236559101002761"/>
    <n v="1.212072782171024"/>
    <n v="1.18668245049442"/>
    <n v="0.95380670556015634"/>
    <x v="1"/>
    <x v="1"/>
  </r>
  <r>
    <x v="87"/>
    <x v="47"/>
    <n v="1.144451304184912"/>
    <n v="1.121788902121845"/>
    <n v="1.1663479306596021"/>
    <n v="0.90438170182937616"/>
    <x v="1"/>
    <x v="38"/>
  </r>
  <r>
    <x v="87"/>
    <x v="20"/>
    <n v="1.058581534709792"/>
    <n v="1.037619524121479"/>
    <n v="1.128969474010199"/>
    <n v="0.87555424092062883"/>
    <x v="1"/>
    <x v="17"/>
  </r>
  <r>
    <x v="87"/>
    <x v="22"/>
    <n v="1.329748915143635"/>
    <n v="1.303417253457622"/>
    <n v="1.233994286073268"/>
    <n v="0.97105774679839973"/>
    <x v="1"/>
    <x v="19"/>
  </r>
  <r>
    <x v="87"/>
    <x v="2"/>
    <n v="1.183258057207605"/>
    <n v="1.159827204589633"/>
    <n v="1.135791854268126"/>
    <n v="0.9704541949822455"/>
    <x v="1"/>
    <x v="2"/>
  </r>
  <r>
    <x v="87"/>
    <x v="26"/>
    <n v="1.179291705243376"/>
    <n v="1.15024511151817"/>
    <n v="1.278227453062045"/>
    <n v="0.81571603397617398"/>
    <x v="2"/>
    <x v="22"/>
  </r>
  <r>
    <x v="87"/>
    <x v="3"/>
    <n v="1.496445265671861"/>
    <n v="1.4595870078966919"/>
    <n v="1.3827109306847201"/>
    <n v="0.92726962678272074"/>
    <x v="2"/>
    <x v="3"/>
  </r>
  <r>
    <x v="87"/>
    <x v="4"/>
    <n v="1.2152735286602681"/>
    <n v="1.197044425730365"/>
    <n v="1.3605254668495299"/>
    <n v="0.77789489773316967"/>
    <x v="3"/>
    <x v="4"/>
  </r>
  <r>
    <x v="87"/>
    <x v="32"/>
    <n v="1.2627950264504511"/>
    <n v="1.243853101053694"/>
    <n v="1.4266161063727769"/>
    <n v="0.75637840538889023"/>
    <x v="3"/>
    <x v="26"/>
  </r>
  <r>
    <x v="87"/>
    <x v="27"/>
    <n v="1.228977524929473"/>
    <n v="1.210542862055531"/>
    <n v="1.23040070453202"/>
    <n v="0.90555528939917429"/>
    <x v="3"/>
    <x v="23"/>
  </r>
  <r>
    <x v="87"/>
    <x v="33"/>
    <n v="1.2901600429736011"/>
    <n v="1.2708076423289969"/>
    <n v="1.232161923285336"/>
    <n v="0.94873499531745886"/>
    <x v="3"/>
    <x v="27"/>
  </r>
  <r>
    <x v="87"/>
    <x v="34"/>
    <n v="1.0420274612178959"/>
    <n v="1.0263970492996279"/>
    <n v="1.384459319520227"/>
    <n v="0.65091325594159977"/>
    <x v="3"/>
    <x v="28"/>
  </r>
  <r>
    <x v="87"/>
    <x v="5"/>
    <n v="1.410969338310863"/>
    <n v="1.3968596449277539"/>
    <n v="1.2514910843933711"/>
    <n v="1.020361131591629"/>
    <x v="4"/>
    <x v="5"/>
  </r>
  <r>
    <x v="87"/>
    <x v="28"/>
    <n v="1.0203048184365671"/>
    <n v="1.010101770252201"/>
    <n v="1.371956964564967"/>
    <n v="0.64876654740869899"/>
    <x v="4"/>
    <x v="24"/>
  </r>
  <r>
    <x v="87"/>
    <x v="40"/>
    <n v="1.0217875735763839"/>
    <n v="0.99662039196120189"/>
    <n v="1.3300356501106501"/>
    <n v="0.66853042116565142"/>
    <x v="15"/>
    <x v="24"/>
  </r>
  <r>
    <x v="87"/>
    <x v="35"/>
    <n v="1.2101150707249291"/>
    <n v="1.1738116186031811"/>
    <n v="1.368210967334097"/>
    <n v="0.75680520388249706"/>
    <x v="10"/>
    <x v="29"/>
  </r>
  <r>
    <x v="87"/>
    <x v="15"/>
    <n v="1.355869369441282"/>
    <n v="1.3151932883580431"/>
    <n v="1.215897408655106"/>
    <n v="1.000308312747787"/>
    <x v="10"/>
    <x v="12"/>
  </r>
  <r>
    <x v="87"/>
    <x v="29"/>
    <n v="1.311964932996021"/>
    <n v="1.2726059850061411"/>
    <n v="1.2834534050297211"/>
    <n v="0.89734988659781523"/>
    <x v="10"/>
    <x v="25"/>
  </r>
  <r>
    <x v="87"/>
    <x v="30"/>
    <n v="1.0108710631161959"/>
    <n v="0.98054493122271047"/>
    <n v="1.3592987497335269"/>
    <n v="0.63800872014650678"/>
    <x v="10"/>
    <x v="14"/>
  </r>
  <r>
    <x v="87"/>
    <x v="6"/>
    <n v="1.2348993564008921"/>
    <n v="1.2348993564008921"/>
    <n v="1.1490912080622451"/>
    <n v="1.0165652546231989"/>
    <x v="5"/>
    <x v="6"/>
  </r>
  <r>
    <x v="87"/>
    <x v="42"/>
    <n v="1.1740642463221"/>
    <n v="1.1623236038588789"/>
    <n v="1.1425340790519161"/>
    <n v="0.9645177608713974"/>
    <x v="16"/>
    <x v="34"/>
  </r>
  <r>
    <x v="87"/>
    <x v="51"/>
    <n v="1.242453712645174"/>
    <n v="1.2300291755187229"/>
    <n v="1.1001565936544611"/>
    <n v="1.076165597026969"/>
    <x v="16"/>
    <x v="42"/>
  </r>
  <r>
    <x v="87"/>
    <x v="43"/>
    <n v="1.191626856528653"/>
    <n v="1.1797105879633669"/>
    <n v="1.1055861904365829"/>
    <n v="1.02505184029324"/>
    <x v="16"/>
    <x v="7"/>
  </r>
  <r>
    <x v="87"/>
    <x v="44"/>
    <n v="1.263653116781108"/>
    <n v="1.2386302827854421"/>
    <n v="1.097828919067416"/>
    <n v="1.086908938152586"/>
    <x v="6"/>
    <x v="35"/>
  </r>
  <r>
    <x v="87"/>
    <x v="23"/>
    <n v="1.33799731539497"/>
    <n v="1.3115023190505151"/>
    <n v="1.22962544130483"/>
    <n v="0.98194482685025652"/>
    <x v="6"/>
    <x v="20"/>
  </r>
  <r>
    <x v="87"/>
    <x v="16"/>
    <n v="1.150451953734037"/>
    <n v="1.1276707269274231"/>
    <n v="1.0770154961828029"/>
    <n v="1.0164161897020521"/>
    <x v="6"/>
    <x v="13"/>
  </r>
  <r>
    <x v="87"/>
    <x v="45"/>
    <n v="1.1468785580152181"/>
    <n v="1.1241680915198671"/>
    <n v="1.110856659014525"/>
    <n v="0.970308916412982"/>
    <x v="6"/>
    <x v="36"/>
  </r>
  <r>
    <x v="87"/>
    <x v="21"/>
    <n v="1.1308269127964981"/>
    <n v="1.108434300661914"/>
    <n v="1.073862018939771"/>
    <n v="1.003187429329224"/>
    <x v="6"/>
    <x v="18"/>
  </r>
  <r>
    <x v="87"/>
    <x v="7"/>
    <n v="1.173063963820935"/>
    <n v="1.149834974438342"/>
    <n v="1.1361592837724961"/>
    <n v="0.96165790132270335"/>
    <x v="6"/>
    <x v="7"/>
  </r>
  <r>
    <x v="87"/>
    <x v="17"/>
    <n v="0.99411633366701679"/>
    <n v="0.97443086171321436"/>
    <n v="1.332723827422309"/>
    <n v="0.65180067049161483"/>
    <x v="6"/>
    <x v="14"/>
  </r>
  <r>
    <x v="87"/>
    <x v="41"/>
    <n v="1.299196471948044"/>
    <n v="1.27985359643517"/>
    <n v="1.1455892456634631"/>
    <n v="1.0580831394640919"/>
    <x v="8"/>
    <x v="33"/>
  </r>
  <r>
    <x v="87"/>
    <x v="36"/>
    <n v="1.227411089958244"/>
    <n v="1.191132929663911"/>
    <n v="1.126186600614558"/>
    <n v="1.0085692735110721"/>
    <x v="13"/>
    <x v="30"/>
  </r>
  <r>
    <x v="87"/>
    <x v="38"/>
    <n v="1.43014470305596"/>
    <n v="1.387874416266129"/>
    <n v="1.252369620324455"/>
    <n v="1.012802200995135"/>
    <x v="13"/>
    <x v="31"/>
  </r>
  <r>
    <x v="87"/>
    <x v="24"/>
    <n v="1.245701619044524"/>
    <n v="1.227109057566248"/>
    <n v="1.4135612190195159"/>
    <n v="0.75586231139120785"/>
    <x v="7"/>
    <x v="21"/>
  </r>
  <r>
    <x v="87"/>
    <x v="46"/>
    <n v="1.4332513118175909"/>
    <n v="1.4118595011934481"/>
    <n v="1.287915704148699"/>
    <n v="0.9907157481814991"/>
    <x v="7"/>
    <x v="37"/>
  </r>
  <r>
    <x v="87"/>
    <x v="25"/>
    <n v="1.0231409238054789"/>
    <n v="1.0078701637486811"/>
    <n v="1.3433121875501119"/>
    <n v="0.66674052369886005"/>
    <x v="7"/>
    <x v="14"/>
  </r>
  <r>
    <x v="87"/>
    <x v="19"/>
    <n v="1.350435509389883"/>
    <n v="1.3034054170230709"/>
    <n v="1.334141431586505"/>
    <n v="0.87055637817209075"/>
    <x v="12"/>
    <x v="16"/>
  </r>
  <r>
    <x v="87"/>
    <x v="39"/>
    <n v="1.0290246655695561"/>
    <n v="0.99318798567409883"/>
    <n v="1.411882021405362"/>
    <n v="0.61279284540763979"/>
    <x v="12"/>
    <x v="32"/>
  </r>
  <r>
    <x v="87"/>
    <x v="8"/>
    <n v="1.272899355033956"/>
    <n v="1.2390610383520571"/>
    <n v="1.235207764045027"/>
    <n v="0.92184240749803781"/>
    <x v="0"/>
    <x v="8"/>
  </r>
  <r>
    <x v="87"/>
    <x v="18"/>
    <n v="1.152590317462185"/>
    <n v="1.112450356157531"/>
    <n v="1.1518385323181599"/>
    <n v="0.91270913115182273"/>
    <x v="12"/>
    <x v="15"/>
  </r>
  <r>
    <x v="87"/>
    <x v="50"/>
    <n v="1.1648094568906771"/>
    <n v="1.15316136232177"/>
    <n v="1.1815466765128211"/>
    <n v="0.91297491808102549"/>
    <x v="4"/>
    <x v="41"/>
  </r>
  <r>
    <x v="87"/>
    <x v="52"/>
    <n v="1.2685265299485371"/>
    <n v="1.24959329815826"/>
    <n v="1.1695311176536389"/>
    <n v="1.0035804513745541"/>
    <x v="7"/>
    <x v="40"/>
  </r>
  <r>
    <x v="87"/>
    <x v="9"/>
    <n v="1.1667827345985451"/>
    <n v="1.14936806691797"/>
    <n v="1.1931967596884261"/>
    <n v="0.89755740748290624"/>
    <x v="7"/>
    <x v="1"/>
  </r>
  <r>
    <x v="87"/>
    <x v="10"/>
    <n v="1.0830076606474901"/>
    <n v="1.066883477114277"/>
    <n v="1.1058195203113741"/>
    <n v="0.9267424070134499"/>
    <x v="8"/>
    <x v="9"/>
  </r>
  <r>
    <x v="87"/>
    <x v="11"/>
    <n v="1.0506474571575981"/>
    <n v="1.03512064744591"/>
    <n v="1.067424811366475"/>
    <n v="0.94475404656650797"/>
    <x v="9"/>
    <x v="1"/>
  </r>
  <r>
    <x v="87"/>
    <x v="12"/>
    <n v="1.164346373812819"/>
    <n v="1.1294159825984349"/>
    <n v="1.155129597862889"/>
    <n v="0.92293461051019554"/>
    <x v="10"/>
    <x v="1"/>
  </r>
  <r>
    <x v="87"/>
    <x v="13"/>
    <n v="1.186301685209219"/>
    <n v="1.186301685209219"/>
    <n v="1.0916464619873569"/>
    <n v="1.0492532694774439"/>
    <x v="11"/>
    <x v="10"/>
  </r>
  <r>
    <x v="87"/>
    <x v="14"/>
    <n v="1.2050938413951671"/>
    <n v="1.163125399157525"/>
    <n v="1.09647674755039"/>
    <n v="1.0224153068011601"/>
    <x v="12"/>
    <x v="11"/>
  </r>
  <r>
    <x v="87"/>
    <x v="37"/>
    <n v="1.4279212146452209"/>
    <n v="1.3996455470284841"/>
    <n v="1.532494928302641"/>
    <n v="0.76994446717899079"/>
    <x v="14"/>
    <x v="21"/>
  </r>
  <r>
    <x v="87"/>
    <x v="31"/>
    <n v="1.0681927477523681"/>
    <n v="1.036146965319797"/>
    <n v="1.0889287248948361"/>
    <n v="0.91964904341455045"/>
    <x v="10"/>
    <x v="20"/>
  </r>
  <r>
    <x v="87"/>
    <x v="48"/>
    <n v="1.136640456685484"/>
    <n v="1.108644386323772"/>
    <n v="1.199689517202279"/>
    <n v="0.85920313427744266"/>
    <x v="15"/>
    <x v="39"/>
  </r>
  <r>
    <x v="87"/>
    <x v="49"/>
    <n v="1.267766617346447"/>
    <n v="1.2236155411204519"/>
    <n v="1.23757424594812"/>
    <n v="0.90791505167363651"/>
    <x v="12"/>
    <x v="40"/>
  </r>
  <r>
    <x v="88"/>
    <x v="0"/>
    <n v="1.2016287854572241"/>
    <n v="1.1672626762084479"/>
    <n v="1.1118296138991139"/>
    <n v="1.006271254340154"/>
    <x v="0"/>
    <x v="0"/>
  </r>
  <r>
    <x v="88"/>
    <x v="1"/>
    <n v="1.245407913269984"/>
    <n v="1.220746370432954"/>
    <n v="1.1897824089570219"/>
    <n v="0.95712989395828096"/>
    <x v="1"/>
    <x v="1"/>
  </r>
  <r>
    <x v="88"/>
    <x v="47"/>
    <n v="1.160906354867961"/>
    <n v="1.1379181102171101"/>
    <n v="1.17293359202519"/>
    <n v="0.91018194284499354"/>
    <x v="1"/>
    <x v="38"/>
  </r>
  <r>
    <x v="88"/>
    <x v="20"/>
    <n v="1.0690981334459271"/>
    <n v="1.04792787337769"/>
    <n v="1.131545019167528"/>
    <n v="0.88143607252037726"/>
    <x v="1"/>
    <x v="17"/>
  </r>
  <r>
    <x v="88"/>
    <x v="22"/>
    <n v="1.325925895680192"/>
    <n v="1.299669937349891"/>
    <n v="1.225480090544804"/>
    <n v="0.97769706039206949"/>
    <x v="1"/>
    <x v="19"/>
  </r>
  <r>
    <x v="88"/>
    <x v="2"/>
    <n v="1.1868153930383141"/>
    <n v="1.163314098126665"/>
    <n v="1.1357607947312041"/>
    <n v="0.97340902567858523"/>
    <x v="1"/>
    <x v="2"/>
  </r>
  <r>
    <x v="88"/>
    <x v="26"/>
    <n v="1.188959501390737"/>
    <n v="1.159674784607714"/>
    <n v="1.2791774901186539"/>
    <n v="0.82154826410132009"/>
    <x v="2"/>
    <x v="22"/>
  </r>
  <r>
    <x v="88"/>
    <x v="3"/>
    <n v="1.493666294919459"/>
    <n v="1.4568764846997679"/>
    <n v="1.368766092937679"/>
    <n v="0.93877561426970968"/>
    <x v="2"/>
    <x v="3"/>
  </r>
  <r>
    <x v="88"/>
    <x v="4"/>
    <n v="1.2358192104215719"/>
    <n v="1.2172819222652489"/>
    <n v="1.369925040336929"/>
    <n v="0.78345786862618816"/>
    <x v="3"/>
    <x v="4"/>
  </r>
  <r>
    <x v="88"/>
    <x v="32"/>
    <n v="1.253577430112808"/>
    <n v="1.234773768661116"/>
    <n v="1.4070887576014139"/>
    <n v="0.76548609198107553"/>
    <x v="3"/>
    <x v="26"/>
  </r>
  <r>
    <x v="88"/>
    <x v="27"/>
    <n v="1.2406343346629021"/>
    <n v="1.2220248196429579"/>
    <n v="1.237979278221325"/>
    <n v="0.9063194518710167"/>
    <x v="3"/>
    <x v="23"/>
  </r>
  <r>
    <x v="88"/>
    <x v="33"/>
    <n v="1.2873050599196141"/>
    <n v="1.2679954840208201"/>
    <n v="1.22490586770743"/>
    <n v="0.9544955450041972"/>
    <x v="3"/>
    <x v="27"/>
  </r>
  <r>
    <x v="88"/>
    <x v="34"/>
    <n v="1.063545604784861"/>
    <n v="1.047592420713088"/>
    <n v="1.4026034344240701"/>
    <n v="0.65235424157247768"/>
    <x v="3"/>
    <x v="28"/>
  </r>
  <r>
    <x v="88"/>
    <x v="5"/>
    <n v="1.4127361669597089"/>
    <n v="1.398608805290112"/>
    <n v="1.243098405192655"/>
    <n v="1.0313083763297051"/>
    <x v="4"/>
    <x v="5"/>
  </r>
  <r>
    <x v="88"/>
    <x v="28"/>
    <n v="1.040961078823665"/>
    <n v="1.0305514680354291"/>
    <n v="1.389095874358012"/>
    <n v="0.65049591896039638"/>
    <x v="4"/>
    <x v="24"/>
  </r>
  <r>
    <x v="88"/>
    <x v="40"/>
    <n v="1.0438938258407069"/>
    <n v="1.0181821552534971"/>
    <n v="1.347525774140357"/>
    <n v="0.67061547099570318"/>
    <x v="15"/>
    <x v="24"/>
  </r>
  <r>
    <x v="88"/>
    <x v="35"/>
    <n v="1.210514192725141"/>
    <n v="1.1741987669433871"/>
    <n v="1.3566722928861219"/>
    <n v="0.76608451188702464"/>
    <x v="10"/>
    <x v="29"/>
  </r>
  <r>
    <x v="88"/>
    <x v="15"/>
    <n v="1.344163748896025"/>
    <n v="1.303838836429144"/>
    <n v="1.203506871388629"/>
    <n v="1.005995201062047"/>
    <x v="10"/>
    <x v="12"/>
  </r>
  <r>
    <x v="88"/>
    <x v="29"/>
    <n v="1.299533283831962"/>
    <n v="1.260547285317003"/>
    <n v="1.268847123827596"/>
    <n v="0.90320456106555214"/>
    <x v="10"/>
    <x v="25"/>
  </r>
  <r>
    <x v="88"/>
    <x v="30"/>
    <n v="1.0269142100930719"/>
    <n v="0.99610678379027995"/>
    <n v="1.3691146863491011"/>
    <n v="0.64163808950445933"/>
    <x v="10"/>
    <x v="14"/>
  </r>
  <r>
    <x v="88"/>
    <x v="6"/>
    <n v="1.2415967820826921"/>
    <n v="1.2415967820826921"/>
    <n v="1.149073902645865"/>
    <n v="1.022100104338703"/>
    <x v="5"/>
    <x v="6"/>
  </r>
  <r>
    <x v="88"/>
    <x v="42"/>
    <n v="1.18597795007789"/>
    <n v="1.1741181705771111"/>
    <n v="1.1475461098379689"/>
    <n v="0.96835278546557779"/>
    <x v="16"/>
    <x v="34"/>
  </r>
  <r>
    <x v="88"/>
    <x v="51"/>
    <n v="1.2458188694731649"/>
    <n v="1.233360680778433"/>
    <n v="1.094805659901595"/>
    <n v="1.0864712825121501"/>
    <x v="16"/>
    <x v="42"/>
  </r>
  <r>
    <x v="88"/>
    <x v="43"/>
    <n v="1.198168816739843"/>
    <n v="1.186187128572445"/>
    <n v="1.107875042338557"/>
    <n v="1.027699432431737"/>
    <x v="16"/>
    <x v="7"/>
  </r>
  <r>
    <x v="88"/>
    <x v="44"/>
    <n v="1.2503121421299921"/>
    <n v="1.22555348585019"/>
    <n v="1.095534517231165"/>
    <n v="1.0785884810017221"/>
    <x v="6"/>
    <x v="35"/>
  </r>
  <r>
    <x v="88"/>
    <x v="23"/>
    <n v="1.3275866852273699"/>
    <n v="1.301297839975343"/>
    <n v="1.2198072122187651"/>
    <n v="0.9853012490399129"/>
    <x v="6"/>
    <x v="20"/>
  </r>
  <r>
    <x v="88"/>
    <x v="16"/>
    <n v="1.146512500064613"/>
    <n v="1.123809282241552"/>
    <n v="1.0737118591109951"/>
    <n v="1.0173016877601371"/>
    <x v="6"/>
    <x v="13"/>
  </r>
  <r>
    <x v="88"/>
    <x v="45"/>
    <n v="1.143000261195247"/>
    <n v="1.120366592656727"/>
    <n v="1.104693020709353"/>
    <n v="0.97458987718539913"/>
    <x v="6"/>
    <x v="36"/>
  </r>
  <r>
    <x v="88"/>
    <x v="21"/>
    <n v="1.133110955733726"/>
    <n v="1.110673115026128"/>
    <n v="1.071596785265239"/>
    <n v="1.0081897935959421"/>
    <x v="6"/>
    <x v="18"/>
  </r>
  <r>
    <x v="88"/>
    <x v="7"/>
    <n v="1.173779893820819"/>
    <n v="1.150536727606545"/>
    <n v="1.133659121491126"/>
    <n v="0.96521709566401803"/>
    <x v="6"/>
    <x v="7"/>
  </r>
  <r>
    <x v="88"/>
    <x v="17"/>
    <n v="1.00677957430377"/>
    <n v="0.98684334510963567"/>
    <n v="1.3396412642366959"/>
    <n v="0.65533640407462113"/>
    <x v="6"/>
    <x v="14"/>
  </r>
  <r>
    <x v="88"/>
    <x v="41"/>
    <n v="1.3019950294956479"/>
    <n v="1.2826104881135789"/>
    <n v="1.141900643085195"/>
    <n v="1.065160719466564"/>
    <x v="8"/>
    <x v="33"/>
  </r>
  <r>
    <x v="88"/>
    <x v="36"/>
    <n v="1.221990941000642"/>
    <n v="1.185872982153332"/>
    <n v="1.1199742474350931"/>
    <n v="1.011921732864868"/>
    <x v="13"/>
    <x v="30"/>
  </r>
  <r>
    <x v="88"/>
    <x v="38"/>
    <n v="1.427950785920528"/>
    <n v="1.3857453439721381"/>
    <n v="1.241341843470166"/>
    <n v="1.0238479737567929"/>
    <x v="13"/>
    <x v="31"/>
  </r>
  <r>
    <x v="88"/>
    <x v="24"/>
    <n v="1.2390376239439991"/>
    <n v="1.2205445250791629"/>
    <n v="1.3965022543437491"/>
    <n v="0.76470746440807646"/>
    <x v="7"/>
    <x v="21"/>
  </r>
  <r>
    <x v="88"/>
    <x v="46"/>
    <n v="1.4133678905662821"/>
    <n v="1.392272847423502"/>
    <n v="1.270340501251858"/>
    <n v="0.99594682410542135"/>
    <x v="7"/>
    <x v="37"/>
  </r>
  <r>
    <x v="88"/>
    <x v="25"/>
    <n v="1.0426883087695591"/>
    <n v="1.0271257966983709"/>
    <n v="1.35781776189453"/>
    <n v="0.66933811635134854"/>
    <x v="7"/>
    <x v="14"/>
  </r>
  <r>
    <x v="88"/>
    <x v="19"/>
    <n v="1.3624333220014071"/>
    <n v="1.3149853953645421"/>
    <n v="1.337463566681806"/>
    <n v="0.87523803992581151"/>
    <x v="12"/>
    <x v="16"/>
  </r>
  <r>
    <x v="88"/>
    <x v="39"/>
    <n v="1.060032868277158"/>
    <n v="1.0231163007252171"/>
    <n v="1.4453842034103921"/>
    <n v="0.61086941084736024"/>
    <x v="12"/>
    <x v="32"/>
  </r>
  <r>
    <x v="88"/>
    <x v="8"/>
    <n v="1.272098439521864"/>
    <n v="1.238281414101231"/>
    <n v="1.225824662991662"/>
    <n v="0.93115002144527859"/>
    <x v="0"/>
    <x v="8"/>
  </r>
  <r>
    <x v="88"/>
    <x v="18"/>
    <n v="1.157862556941591"/>
    <n v="1.1175389853068101"/>
    <n v="1.153189848222959"/>
    <n v="0.91538027040481906"/>
    <x v="12"/>
    <x v="15"/>
  </r>
  <r>
    <x v="88"/>
    <x v="50"/>
    <n v="1.1679013810106289"/>
    <n v="1.156222367200523"/>
    <n v="1.170321222500831"/>
    <n v="0.92771430604297211"/>
    <x v="4"/>
    <x v="41"/>
  </r>
  <r>
    <x v="88"/>
    <x v="52"/>
    <n v="1.272184072408111"/>
    <n v="1.253196250431871"/>
    <n v="1.1583285838818691"/>
    <n v="1.020127849373303"/>
    <x v="7"/>
    <x v="40"/>
  </r>
  <r>
    <x v="88"/>
    <x v="9"/>
    <n v="1.1697986424587239"/>
    <n v="1.1523389612279971"/>
    <n v="1.192133284139608"/>
    <n v="0.90100148522893453"/>
    <x v="7"/>
    <x v="1"/>
  </r>
  <r>
    <x v="88"/>
    <x v="10"/>
    <n v="1.086774911644997"/>
    <n v="1.070594640007603"/>
    <n v="1.105869304017902"/>
    <n v="0.92990747765241688"/>
    <x v="8"/>
    <x v="9"/>
  </r>
  <r>
    <x v="88"/>
    <x v="11"/>
    <n v="1.0496597045357841"/>
    <n v="1.0341474921534819"/>
    <n v="1.0654158732900629"/>
    <n v="0.94635842985596541"/>
    <x v="9"/>
    <x v="1"/>
  </r>
  <r>
    <x v="88"/>
    <x v="12"/>
    <n v="1.1666713481612541"/>
    <n v="1.1316712077164159"/>
    <n v="1.153070956835605"/>
    <n v="0.9270898360606088"/>
    <x v="10"/>
    <x v="1"/>
  </r>
  <r>
    <x v="88"/>
    <x v="13"/>
    <n v="1.186018898239996"/>
    <n v="1.186018898239996"/>
    <n v="1.088097179726198"/>
    <n v="1.0537967399965691"/>
    <x v="11"/>
    <x v="10"/>
  </r>
  <r>
    <x v="88"/>
    <x v="14"/>
    <n v="1.195422533064332"/>
    <n v="1.153790902559604"/>
    <n v="1.0909026542853051"/>
    <n v="1.021472578550976"/>
    <x v="12"/>
    <x v="11"/>
  </r>
  <r>
    <x v="88"/>
    <x v="37"/>
    <n v="1.4227933150167029"/>
    <n v="1.3946191899668681"/>
    <n v="1.5136848827211149"/>
    <n v="0.78055942801822886"/>
    <x v="14"/>
    <x v="21"/>
  </r>
  <r>
    <x v="88"/>
    <x v="31"/>
    <n v="1.0724758503990841"/>
    <n v="1.0403015748871121"/>
    <n v="1.0891095766381911"/>
    <n v="0.92312188754982372"/>
    <x v="10"/>
    <x v="20"/>
  </r>
  <r>
    <x v="88"/>
    <x v="48"/>
    <n v="1.122590086328195"/>
    <n v="1.094940084201885"/>
    <n v="1.1939223124554541"/>
    <n v="0.85432646312151428"/>
    <x v="15"/>
    <x v="39"/>
  </r>
  <r>
    <x v="88"/>
    <x v="49"/>
    <n v="1.27405851565884"/>
    <n v="1.2296883185960941"/>
    <n v="1.2281306136143639"/>
    <n v="0.92225850183537017"/>
    <x v="12"/>
    <x v="40"/>
  </r>
  <r>
    <x v="89"/>
    <x v="0"/>
    <n v="1.1910557317580439"/>
    <n v="1.1569920076742339"/>
    <n v="1.1077280782116889"/>
    <n v="1.0025912939995889"/>
    <x v="0"/>
    <x v="0"/>
  </r>
  <r>
    <x v="89"/>
    <x v="1"/>
    <n v="1.256787930273944"/>
    <n v="1.2319010405655491"/>
    <n v="1.1954187141245609"/>
    <n v="0.95950612531643042"/>
    <x v="1"/>
    <x v="1"/>
  </r>
  <r>
    <x v="89"/>
    <x v="47"/>
    <n v="1.1788775937013569"/>
    <n v="1.155533482934993"/>
    <n v="1.180680788370708"/>
    <n v="0.91579240814887919"/>
    <x v="1"/>
    <x v="38"/>
  </r>
  <r>
    <x v="89"/>
    <x v="20"/>
    <n v="1.0852267918198759"/>
    <n v="1.063737152377898"/>
    <n v="1.141491464636581"/>
    <n v="0.88383784155111944"/>
    <x v="1"/>
    <x v="17"/>
  </r>
  <r>
    <x v="89"/>
    <x v="22"/>
    <n v="1.31923270422976"/>
    <n v="1.2931092843440231"/>
    <n v="1.2158377819594239"/>
    <n v="0.98357921137562321"/>
    <x v="1"/>
    <x v="19"/>
  </r>
  <r>
    <x v="89"/>
    <x v="2"/>
    <n v="1.1913742736384221"/>
    <n v="1.1677827038634041"/>
    <n v="1.136688464172674"/>
    <n v="0.97603188416231745"/>
    <x v="1"/>
    <x v="2"/>
  </r>
  <r>
    <x v="89"/>
    <x v="26"/>
    <n v="1.206530866742602"/>
    <n v="1.176813357709533"/>
    <n v="1.2895236050260339"/>
    <n v="0.82434038043496416"/>
    <x v="2"/>
    <x v="22"/>
  </r>
  <r>
    <x v="89"/>
    <x v="3"/>
    <n v="1.4786064651727771"/>
    <n v="1.4421875867202461"/>
    <n v="1.3482636322687009"/>
    <n v="0.94915470518622591"/>
    <x v="2"/>
    <x v="3"/>
  </r>
  <r>
    <x v="89"/>
    <x v="4"/>
    <n v="1.2617516618300051"/>
    <n v="1.242825386902555"/>
    <n v="1.3848152797189279"/>
    <n v="0.78788263807473746"/>
    <x v="3"/>
    <x v="4"/>
  </r>
  <r>
    <x v="89"/>
    <x v="32"/>
    <n v="1.2402350933944171"/>
    <n v="1.221631566993501"/>
    <n v="1.3874845493744039"/>
    <n v="0.77236187552793412"/>
    <x v="3"/>
    <x v="26"/>
  </r>
  <r>
    <x v="89"/>
    <x v="27"/>
    <n v="1.256951778435897"/>
    <n v="1.238097501759359"/>
    <n v="1.251193486861734"/>
    <n v="0.90469165073961033"/>
    <x v="3"/>
    <x v="23"/>
  </r>
  <r>
    <x v="89"/>
    <x v="33"/>
    <n v="1.287343843531803"/>
    <n v="1.2680336858788259"/>
    <n v="1.219901721377886"/>
    <n v="0.96001055754201392"/>
    <x v="3"/>
    <x v="27"/>
  </r>
  <r>
    <x v="89"/>
    <x v="34"/>
    <n v="1.0884281968769061"/>
    <n v="1.0721017739237519"/>
    <n v="1.4245222876242221"/>
    <n v="0.65327955501785118"/>
    <x v="3"/>
    <x v="28"/>
  </r>
  <r>
    <x v="89"/>
    <x v="5"/>
    <n v="1.4050306396223371"/>
    <n v="1.3909803332261139"/>
    <n v="1.229563819045087"/>
    <n v="1.0415244855094541"/>
    <x v="4"/>
    <x v="5"/>
  </r>
  <r>
    <x v="89"/>
    <x v="28"/>
    <n v="1.073110807193044"/>
    <n v="1.062379699121113"/>
    <n v="1.4249193914988281"/>
    <n v="0.64710290245479329"/>
    <x v="4"/>
    <x v="24"/>
  </r>
  <r>
    <x v="89"/>
    <x v="40"/>
    <n v="1.0764307476505071"/>
    <n v="1.0499176750482779"/>
    <n v="1.3812865911454"/>
    <n v="0.66797149949366152"/>
    <x v="15"/>
    <x v="24"/>
  </r>
  <r>
    <x v="89"/>
    <x v="35"/>
    <n v="1.208945542855147"/>
    <n v="1.172677176569493"/>
    <n v="1.3439229506569299"/>
    <n v="0.77527245474075313"/>
    <x v="10"/>
    <x v="29"/>
  </r>
  <r>
    <x v="89"/>
    <x v="15"/>
    <n v="1.3219140406744421"/>
    <n v="1.2822566194542091"/>
    <n v="1.1952982283603719"/>
    <n v="0.99886814585783812"/>
    <x v="10"/>
    <x v="12"/>
  </r>
  <r>
    <x v="89"/>
    <x v="29"/>
    <n v="1.286421541449402"/>
    <n v="1.24782889520592"/>
    <n v="1.2549213034772131"/>
    <n v="0.9080127555040225"/>
    <x v="10"/>
    <x v="25"/>
  </r>
  <r>
    <x v="89"/>
    <x v="30"/>
    <n v="1.0505679578971241"/>
    <n v="1.01905091916021"/>
    <n v="1.390451954579988"/>
    <n v="0.64235854149324334"/>
    <x v="10"/>
    <x v="14"/>
  </r>
  <r>
    <x v="89"/>
    <x v="6"/>
    <n v="1.2490116166469569"/>
    <n v="1.2490116166469569"/>
    <n v="1.149616199292389"/>
    <n v="1.027525131697463"/>
    <x v="5"/>
    <x v="6"/>
  </r>
  <r>
    <x v="89"/>
    <x v="42"/>
    <n v="1.204022862189678"/>
    <n v="1.191982633567781"/>
    <n v="1.1595971610389291"/>
    <n v="0.96881293197035812"/>
    <x v="16"/>
    <x v="34"/>
  </r>
  <r>
    <x v="89"/>
    <x v="51"/>
    <n v="1.252249201940453"/>
    <n v="1.2397267099210489"/>
    <n v="1.090185733324696"/>
    <n v="1.098563754703578"/>
    <x v="16"/>
    <x v="42"/>
  </r>
  <r>
    <x v="89"/>
    <x v="43"/>
    <n v="1.2036036521683751"/>
    <n v="1.191567615646691"/>
    <n v="1.1087806759318941"/>
    <n v="1.031180718490156"/>
    <x v="16"/>
    <x v="7"/>
  </r>
  <r>
    <x v="89"/>
    <x v="44"/>
    <n v="1.229466162905952"/>
    <n v="1.2051202982939531"/>
    <n v="1.10133459577617"/>
    <n v="1.052794014210684"/>
    <x v="6"/>
    <x v="35"/>
  </r>
  <r>
    <x v="89"/>
    <x v="23"/>
    <n v="1.3165254793700469"/>
    <n v="1.2904556678973731"/>
    <n v="1.2092921035455799"/>
    <n v="0.98900704592722022"/>
    <x v="6"/>
    <x v="20"/>
  </r>
  <r>
    <x v="89"/>
    <x v="16"/>
    <n v="1.128399187748371"/>
    <n v="1.106054649377116"/>
    <n v="1.0859707973453261"/>
    <n v="0.98544225389479523"/>
    <x v="6"/>
    <x v="13"/>
  </r>
  <r>
    <x v="89"/>
    <x v="45"/>
    <n v="1.140084634279249"/>
    <n v="1.117508700927184"/>
    <n v="1.0988928103435751"/>
    <n v="0.97929480012434333"/>
    <x v="6"/>
    <x v="36"/>
  </r>
  <r>
    <x v="89"/>
    <x v="21"/>
    <n v="1.135469724711996"/>
    <n v="1.112985175707798"/>
    <n v="1.069496464540981"/>
    <n v="1.013067271882268"/>
    <x v="6"/>
    <x v="18"/>
  </r>
  <r>
    <x v="89"/>
    <x v="7"/>
    <n v="1.1754823311189559"/>
    <n v="1.1522054532750159"/>
    <n v="1.131992233964245"/>
    <n v="0.96861033813543929"/>
    <x v="6"/>
    <x v="7"/>
  </r>
  <r>
    <x v="89"/>
    <x v="17"/>
    <n v="1.023791567240421"/>
    <n v="1.003518466899026"/>
    <n v="1.3528110232030139"/>
    <n v="0.65734502756636026"/>
    <x v="6"/>
    <x v="14"/>
  </r>
  <r>
    <x v="89"/>
    <x v="41"/>
    <n v="1.297593917656227"/>
    <n v="1.2782749015124619"/>
    <n v="1.1346510477402929"/>
    <n v="1.071067930148734"/>
    <x v="8"/>
    <x v="33"/>
  </r>
  <r>
    <x v="89"/>
    <x v="36"/>
    <n v="1.213167765004586"/>
    <n v="1.1773105896842539"/>
    <n v="1.1134290146320569"/>
    <n v="1.0128928428349011"/>
    <x v="13"/>
    <x v="30"/>
  </r>
  <r>
    <x v="89"/>
    <x v="38"/>
    <n v="1.416614928922014"/>
    <n v="1.374744536934172"/>
    <n v="1.2263429659267411"/>
    <n v="1.033154520771564"/>
    <x v="13"/>
    <x v="31"/>
  </r>
  <r>
    <x v="89"/>
    <x v="24"/>
    <n v="1.2294161685340721"/>
    <n v="1.2110666734813249"/>
    <n v="1.379607628569955"/>
    <n v="0.77180969789713572"/>
    <x v="7"/>
    <x v="21"/>
  </r>
  <r>
    <x v="89"/>
    <x v="46"/>
    <n v="1.382287586654664"/>
    <n v="1.3616564286448929"/>
    <n v="1.255730237063156"/>
    <n v="0.98994860541384078"/>
    <x v="7"/>
    <x v="37"/>
  </r>
  <r>
    <x v="89"/>
    <x v="25"/>
    <n v="1.07149681166757"/>
    <n v="1.0555043219411879"/>
    <n v="1.3868096468026441"/>
    <n v="0.66778463216637629"/>
    <x v="7"/>
    <x v="14"/>
  </r>
  <r>
    <x v="89"/>
    <x v="19"/>
    <n v="1.3844330798989231"/>
    <n v="1.3362189925392589"/>
    <n v="1.3514577474533389"/>
    <n v="0.87650455864768995"/>
    <x v="12"/>
    <x v="16"/>
  </r>
  <r>
    <x v="89"/>
    <x v="39"/>
    <n v="1.099633846918141"/>
    <n v="1.0613381408065641"/>
    <n v="1.492569374512601"/>
    <n v="0.60582255019874953"/>
    <x v="12"/>
    <x v="32"/>
  </r>
  <r>
    <x v="89"/>
    <x v="8"/>
    <n v="1.264123469925704"/>
    <n v="1.230518448341555"/>
    <n v="1.2136256614191381"/>
    <n v="0.93835998161499112"/>
    <x v="0"/>
    <x v="8"/>
  </r>
  <r>
    <x v="89"/>
    <x v="18"/>
    <n v="1.1629716875119429"/>
    <n v="1.1224701859568009"/>
    <n v="1.1546692168784349"/>
    <n v="0.91777070613487344"/>
    <x v="12"/>
    <x v="15"/>
  </r>
  <r>
    <x v="89"/>
    <x v="50"/>
    <n v="1.165711878414381"/>
    <n v="1.1540547596302371"/>
    <n v="1.160967192091481"/>
    <n v="0.93643683940150557"/>
    <x v="4"/>
    <x v="41"/>
  </r>
  <r>
    <x v="89"/>
    <x v="52"/>
    <n v="1.2524319056920321"/>
    <n v="1.2337388921742409"/>
    <n v="1.1629666855034779"/>
    <n v="0.99868625320180815"/>
    <x v="7"/>
    <x v="40"/>
  </r>
  <r>
    <x v="89"/>
    <x v="9"/>
    <n v="1.171692613683724"/>
    <n v="1.154204664225758"/>
    <n v="1.1905055455638209"/>
    <n v="0.90418819605147882"/>
    <x v="7"/>
    <x v="1"/>
  </r>
  <r>
    <x v="89"/>
    <x v="10"/>
    <n v="1.0915715388723239"/>
    <n v="1.075319853430057"/>
    <n v="1.107067524202128"/>
    <n v="0.93259677407878916"/>
    <x v="8"/>
    <x v="9"/>
  </r>
  <r>
    <x v="89"/>
    <x v="11"/>
    <n v="1.050485298487843"/>
    <n v="1.034960885209697"/>
    <n v="1.0643435137117001"/>
    <n v="0.94843897307981762"/>
    <x v="9"/>
    <x v="1"/>
  </r>
  <r>
    <x v="89"/>
    <x v="12"/>
    <n v="1.1691746116733319"/>
    <n v="1.1340993733231319"/>
    <n v="1.1513927763952461"/>
    <n v="0.9309754095357452"/>
    <x v="10"/>
    <x v="1"/>
  </r>
  <r>
    <x v="89"/>
    <x v="13"/>
    <n v="1.184887087211264"/>
    <n v="1.184887087211264"/>
    <n v="1.084020683543768"/>
    <n v="1.058337952209969"/>
    <x v="11"/>
    <x v="10"/>
  </r>
  <r>
    <x v="89"/>
    <x v="14"/>
    <n v="1.1853071264818431"/>
    <n v="1.144027773818296"/>
    <n v="1.0856548709789779"/>
    <n v="1.019689785094569"/>
    <x v="12"/>
    <x v="11"/>
  </r>
  <r>
    <x v="89"/>
    <x v="37"/>
    <n v="1.41212476860507"/>
    <n v="1.38416190190002"/>
    <n v="1.4922920836723841"/>
    <n v="0.79029916342443041"/>
    <x v="14"/>
    <x v="21"/>
  </r>
  <r>
    <x v="89"/>
    <x v="31"/>
    <n v="1.084643050666934"/>
    <n v="1.052103759146926"/>
    <n v="1.0982242363960091"/>
    <n v="0.92276505399936448"/>
    <x v="10"/>
    <x v="20"/>
  </r>
  <r>
    <x v="89"/>
    <x v="48"/>
    <n v="1.1098695842645721"/>
    <n v="1.082532894996971"/>
    <n v="1.1877438382962791"/>
    <n v="0.85080337034213183"/>
    <x v="15"/>
    <x v="39"/>
  </r>
  <r>
    <x v="89"/>
    <x v="49"/>
    <n v="1.2738776190180821"/>
    <n v="1.2295137218383481"/>
    <n v="1.21588078333896"/>
    <n v="0.93516014050295249"/>
    <x v="12"/>
    <x v="40"/>
  </r>
  <r>
    <x v="90"/>
    <x v="0"/>
    <n v="1.181378856784471"/>
    <n v="1.1475918875075981"/>
    <n v="1.1038267107866659"/>
    <n v="0.9993697757462866"/>
    <x v="0"/>
    <x v="0"/>
  </r>
  <r>
    <x v="90"/>
    <x v="1"/>
    <n v="1.269837401645314"/>
    <n v="1.244692106563229"/>
    <n v="1.2039756599743701"/>
    <n v="0.95983624457984962"/>
    <x v="1"/>
    <x v="1"/>
  </r>
  <r>
    <x v="90"/>
    <x v="47"/>
    <n v="1.196576140664207"/>
    <n v="1.1728815636213521"/>
    <n v="1.1880999048706471"/>
    <n v="0.92142504850284868"/>
    <x v="1"/>
    <x v="38"/>
  </r>
  <r>
    <x v="90"/>
    <x v="20"/>
    <n v="1.10494127104745"/>
    <n v="1.083061245878193"/>
    <n v="1.157697579853874"/>
    <n v="0.88230723522665011"/>
    <x v="1"/>
    <x v="17"/>
  </r>
  <r>
    <x v="90"/>
    <x v="22"/>
    <n v="1.3163359873820539"/>
    <n v="1.290269928225974"/>
    <n v="1.209260721043925"/>
    <n v="0.98890062292420333"/>
    <x v="1"/>
    <x v="19"/>
  </r>
  <r>
    <x v="90"/>
    <x v="2"/>
    <n v="1.197014381682298"/>
    <n v="1.17331112659948"/>
    <n v="1.1391170704853959"/>
    <n v="0.97772672206597666"/>
    <x v="1"/>
    <x v="2"/>
  </r>
  <r>
    <x v="90"/>
    <x v="26"/>
    <n v="1.223318763206189"/>
    <n v="1.1931877591863329"/>
    <n v="1.299218566597079"/>
    <n v="0.82709174022151766"/>
    <x v="2"/>
    <x v="22"/>
  </r>
  <r>
    <x v="90"/>
    <x v="3"/>
    <n v="1.455031370819746"/>
    <n v="1.4191931597158109"/>
    <n v="1.3259549855360639"/>
    <n v="0.95609537301906866"/>
    <x v="2"/>
    <x v="3"/>
  </r>
  <r>
    <x v="90"/>
    <x v="4"/>
    <n v="1.2942317500767111"/>
    <n v="1.27481827382556"/>
    <n v="1.4091775488272951"/>
    <n v="0.78867173901581067"/>
    <x v="3"/>
    <x v="4"/>
  </r>
  <r>
    <x v="90"/>
    <x v="32"/>
    <n v="1.232267524180064"/>
    <n v="1.213783511317363"/>
    <n v="1.3722064618046801"/>
    <n v="0.77938849268807164"/>
    <x v="3"/>
    <x v="26"/>
  </r>
  <r>
    <x v="90"/>
    <x v="27"/>
    <n v="1.275634315167347"/>
    <n v="1.2564998004398369"/>
    <n v="1.2676523726516931"/>
    <n v="0.90149263063105378"/>
    <x v="3"/>
    <x v="23"/>
  </r>
  <r>
    <x v="90"/>
    <x v="33"/>
    <n v="1.2947928825466959"/>
    <n v="1.275370989308495"/>
    <n v="1.2217839810801421"/>
    <n v="0.96348362169856794"/>
    <x v="3"/>
    <x v="27"/>
  </r>
  <r>
    <x v="90"/>
    <x v="34"/>
    <n v="1.1253571688579931"/>
    <n v="1.1084768113251231"/>
    <n v="1.467596718085431"/>
    <n v="0.64785406439368609"/>
    <x v="3"/>
    <x v="28"/>
  </r>
  <r>
    <x v="90"/>
    <x v="5"/>
    <n v="1.388668540705394"/>
    <n v="1.37478185529834"/>
    <n v="1.213882933476756"/>
    <n v="1.0480602840969919"/>
    <x v="4"/>
    <x v="5"/>
  </r>
  <r>
    <x v="90"/>
    <x v="28"/>
    <n v="1.12008816800399"/>
    <n v="1.1088872863239501"/>
    <n v="1.4882361801757571"/>
    <n v="0.635545726039634"/>
    <x v="4"/>
    <x v="24"/>
  </r>
  <r>
    <x v="90"/>
    <x v="40"/>
    <n v="1.1235128380201671"/>
    <n v="1.09584010801967"/>
    <n v="1.4405220989864169"/>
    <n v="0.65738425251945276"/>
    <x v="15"/>
    <x v="24"/>
  </r>
  <r>
    <x v="90"/>
    <x v="35"/>
    <n v="1.2132416502385299"/>
    <n v="1.176844400731375"/>
    <n v="1.33679162191801"/>
    <n v="0.7838443717422453"/>
    <x v="10"/>
    <x v="29"/>
  </r>
  <r>
    <x v="90"/>
    <x v="15"/>
    <n v="1.300436158125619"/>
    <n v="1.2614230733818499"/>
    <n v="1.1887634898429089"/>
    <n v="0.99020959230059913"/>
    <x v="10"/>
    <x v="12"/>
  </r>
  <r>
    <x v="90"/>
    <x v="29"/>
    <n v="1.2777257497288379"/>
    <n v="1.2393939772369731"/>
    <n v="1.2437720524282101"/>
    <n v="0.91321338810475872"/>
    <x v="10"/>
    <x v="25"/>
  </r>
  <r>
    <x v="90"/>
    <x v="30"/>
    <n v="1.089196036280941"/>
    <n v="1.056520155192513"/>
    <n v="1.439594747267297"/>
    <n v="0.63436824020428395"/>
    <x v="10"/>
    <x v="14"/>
  </r>
  <r>
    <x v="90"/>
    <x v="6"/>
    <n v="1.256745359607597"/>
    <n v="1.256745359607597"/>
    <n v="1.1505075335250761"/>
    <n v="1.032766249407205"/>
    <x v="5"/>
    <x v="6"/>
  </r>
  <r>
    <x v="90"/>
    <x v="42"/>
    <n v="1.2269231345399321"/>
    <n v="1.214653903194532"/>
    <n v="1.1779493765822699"/>
    <n v="0.9657734737448751"/>
    <x v="16"/>
    <x v="34"/>
  </r>
  <r>
    <x v="90"/>
    <x v="51"/>
    <n v="1.263671420000908"/>
    <n v="1.251034705800899"/>
    <n v="1.089245122225166"/>
    <n v="1.109924619307957"/>
    <x v="16"/>
    <x v="42"/>
  </r>
  <r>
    <x v="90"/>
    <x v="43"/>
    <n v="1.2101278078432769"/>
    <n v="1.198026529764844"/>
    <n v="1.1109395855815349"/>
    <n v="1.033950664215838"/>
    <x v="16"/>
    <x v="7"/>
  </r>
  <r>
    <x v="90"/>
    <x v="44"/>
    <n v="1.2137924219171821"/>
    <n v="1.1897569284138709"/>
    <n v="1.102550741054324"/>
    <n v="1.0377678755995119"/>
    <x v="6"/>
    <x v="35"/>
  </r>
  <r>
    <x v="90"/>
    <x v="23"/>
    <n v="1.3090284302314621"/>
    <n v="1.2831070751773741"/>
    <n v="1.200953410311417"/>
    <n v="0.99294747572442132"/>
    <x v="6"/>
    <x v="20"/>
  </r>
  <r>
    <x v="90"/>
    <x v="16"/>
    <n v="1.112097601531193"/>
    <n v="1.090075866847408"/>
    <n v="1.093919330662301"/>
    <n v="0.9613406558750005"/>
    <x v="6"/>
    <x v="13"/>
  </r>
  <r>
    <x v="90"/>
    <x v="45"/>
    <n v="1.1429700713857329"/>
    <n v="1.1203370006652229"/>
    <n v="1.096112336569669"/>
    <n v="0.98526166957193084"/>
    <x v="6"/>
    <x v="36"/>
  </r>
  <r>
    <x v="90"/>
    <x v="21"/>
    <n v="1.1374902067885231"/>
    <n v="1.1149656482382551"/>
    <n v="1.0674383484158529"/>
    <n v="1.0176104674755659"/>
    <x v="6"/>
    <x v="18"/>
  </r>
  <r>
    <x v="90"/>
    <x v="7"/>
    <n v="1.179601617163115"/>
    <n v="1.1562431692984989"/>
    <n v="1.133058824943777"/>
    <n v="0.97072393775157351"/>
    <x v="6"/>
    <x v="7"/>
  </r>
  <r>
    <x v="90"/>
    <x v="17"/>
    <n v="1.0552172246240921"/>
    <n v="1.034321834037476"/>
    <n v="1.391967654466066"/>
    <n v="0.65099086070554657"/>
    <x v="6"/>
    <x v="14"/>
  </r>
  <r>
    <x v="90"/>
    <x v="41"/>
    <n v="1.293993789238943"/>
    <n v="1.274728373021986"/>
    <n v="1.1279505437582169"/>
    <n v="1.076989753333397"/>
    <x v="8"/>
    <x v="33"/>
  </r>
  <r>
    <x v="90"/>
    <x v="36"/>
    <n v="1.2084518262593691"/>
    <n v="1.172734038291112"/>
    <n v="1.1084758858501511"/>
    <n v="1.0152728694543269"/>
    <x v="13"/>
    <x v="30"/>
  </r>
  <r>
    <x v="90"/>
    <x v="38"/>
    <n v="1.397943518446247"/>
    <n v="1.356624990807441"/>
    <n v="1.21050500301831"/>
    <n v="1.0382611144339919"/>
    <x v="13"/>
    <x v="31"/>
  </r>
  <r>
    <x v="90"/>
    <x v="24"/>
    <n v="1.2282564771155109"/>
    <n v="1.2099242908899071"/>
    <n v="1.3694287774216101"/>
    <n v="0.77911751190075607"/>
    <x v="7"/>
    <x v="21"/>
  </r>
  <r>
    <x v="90"/>
    <x v="46"/>
    <n v="1.351686801943687"/>
    <n v="1.331512372063931"/>
    <n v="1.2432376566179639"/>
    <n v="0.98167874445555059"/>
    <x v="7"/>
    <x v="37"/>
  </r>
  <r>
    <x v="90"/>
    <x v="25"/>
    <n v="1.1124534550275611"/>
    <n v="1.0958496721167019"/>
    <n v="1.438236468475919"/>
    <n v="0.6588530589710283"/>
    <x v="7"/>
    <x v="14"/>
  </r>
  <r>
    <x v="90"/>
    <x v="19"/>
    <n v="1.413788852013053"/>
    <n v="1.364552424331007"/>
    <n v="1.374396526597061"/>
    <n v="0.8742454019821585"/>
    <x v="12"/>
    <x v="16"/>
  </r>
  <r>
    <x v="90"/>
    <x v="39"/>
    <n v="1.1568247187344729"/>
    <n v="1.1165372907188451"/>
    <n v="1.5716560577770819"/>
    <n v="0.59288807775449692"/>
    <x v="12"/>
    <x v="32"/>
  </r>
  <r>
    <x v="90"/>
    <x v="8"/>
    <n v="1.2598920900479"/>
    <n v="1.226399554004528"/>
    <n v="1.204151879713816"/>
    <n v="0.94553630503691155"/>
    <x v="0"/>
    <x v="8"/>
  </r>
  <r>
    <x v="90"/>
    <x v="18"/>
    <n v="1.169625210027309"/>
    <n v="1.128891993757702"/>
    <n v="1.157969246640193"/>
    <n v="0.91934084835654994"/>
    <x v="12"/>
    <x v="15"/>
  </r>
  <r>
    <x v="90"/>
    <x v="50"/>
    <n v="1.146917285671188"/>
    <n v="1.135448112814476"/>
    <n v="1.163753229358214"/>
    <n v="0.91825231946601671"/>
    <x v="4"/>
    <x v="41"/>
  </r>
  <r>
    <x v="90"/>
    <x v="52"/>
    <n v="1.2524068099530909"/>
    <n v="1.2337141709985671"/>
    <n v="1.1524830375061399"/>
    <n v="1.0114075572652581"/>
    <x v="7"/>
    <x v="40"/>
  </r>
  <r>
    <x v="90"/>
    <x v="9"/>
    <n v="1.1774960257042459"/>
    <n v="1.159921458156421"/>
    <n v="1.193544041102178"/>
    <n v="0.90542973802647031"/>
    <x v="7"/>
    <x v="1"/>
  </r>
  <r>
    <x v="90"/>
    <x v="10"/>
    <n v="1.1035437627701881"/>
    <n v="1.0871138308182751"/>
    <n v="1.1182528783687831"/>
    <n v="0.92964895723660124"/>
    <x v="8"/>
    <x v="9"/>
  </r>
  <r>
    <x v="90"/>
    <x v="11"/>
    <n v="1.051830630919756"/>
    <n v="1.0362863358815331"/>
    <n v="1.064230691961042"/>
    <n v="0.94979456532000417"/>
    <x v="9"/>
    <x v="1"/>
  </r>
  <r>
    <x v="90"/>
    <x v="12"/>
    <n v="1.177277239561064"/>
    <n v="1.1419589223742319"/>
    <n v="1.1560648283230599"/>
    <n v="0.93212770861590077"/>
    <x v="10"/>
    <x v="1"/>
  </r>
  <r>
    <x v="90"/>
    <x v="13"/>
    <n v="1.183832618626784"/>
    <n v="1.183832618626784"/>
    <n v="1.0800285720496421"/>
    <n v="1.062871982925774"/>
    <x v="11"/>
    <x v="10"/>
  </r>
  <r>
    <x v="90"/>
    <x v="14"/>
    <n v="1.1750769405666479"/>
    <n v="1.1341538630344761"/>
    <n v="1.081226345248343"/>
    <n v="1.0166903688202451"/>
    <x v="12"/>
    <x v="11"/>
  </r>
  <r>
    <x v="90"/>
    <x v="37"/>
    <n v="1.404155197921592"/>
    <n v="1.376350144497402"/>
    <n v="1.473894298893484"/>
    <n v="0.79960602567866368"/>
    <x v="14"/>
    <x v="21"/>
  </r>
  <r>
    <x v="90"/>
    <x v="31"/>
    <n v="1.1002030046994811"/>
    <n v="1.0671969145584961"/>
    <n v="1.1129375595776301"/>
    <n v="0.91872480443388005"/>
    <x v="10"/>
    <x v="20"/>
  </r>
  <r>
    <x v="90"/>
    <x v="48"/>
    <n v="1.103237447814067"/>
    <n v="1.076064111661011"/>
    <n v="1.178993076342151"/>
    <n v="0.8545203125973464"/>
    <x v="15"/>
    <x v="39"/>
  </r>
  <r>
    <x v="90"/>
    <x v="49"/>
    <n v="1.277280865808045"/>
    <n v="1.232798447595824"/>
    <n v="1.2060835673680019"/>
    <n v="0.9483392342462974"/>
    <x v="12"/>
    <x v="40"/>
  </r>
  <r>
    <x v="91"/>
    <x v="0"/>
    <n v="1.1662705951698471"/>
    <n v="1.132915716215285"/>
    <n v="1.1037714421250391"/>
    <n v="0.98665832994136238"/>
    <x v="0"/>
    <x v="0"/>
  </r>
  <r>
    <x v="91"/>
    <x v="1"/>
    <n v="1.2791357788013109"/>
    <n v="1.2538063574389089"/>
    <n v="1.2051234168177889"/>
    <n v="0.96557571002847231"/>
    <x v="1"/>
    <x v="1"/>
  </r>
  <r>
    <x v="91"/>
    <x v="47"/>
    <n v="1.2126255302670299"/>
    <n v="1.188613143529069"/>
    <n v="1.1924412826447071"/>
    <n v="0.92902783035408454"/>
    <x v="1"/>
    <x v="38"/>
  </r>
  <r>
    <x v="91"/>
    <x v="20"/>
    <n v="1.1247107454979519"/>
    <n v="1.102439245587101"/>
    <n v="1.1706208741426309"/>
    <n v="0.88424353975241021"/>
    <x v="1"/>
    <x v="17"/>
  </r>
  <r>
    <x v="91"/>
    <x v="22"/>
    <n v="1.311215676464512"/>
    <n v="1.285251009603829"/>
    <n v="1.1996828251762659"/>
    <n v="0.99608164105947539"/>
    <x v="1"/>
    <x v="19"/>
  </r>
  <r>
    <x v="91"/>
    <x v="2"/>
    <n v="1.200427087300906"/>
    <n v="1.176656253889006"/>
    <n v="1.1373414823255781"/>
    <n v="0.98265795918218746"/>
    <x v="1"/>
    <x v="2"/>
  </r>
  <r>
    <x v="91"/>
    <x v="26"/>
    <n v="1.236783924535189"/>
    <n v="1.206321266295407"/>
    <n v="1.300126373943328"/>
    <n v="0.835378297471848"/>
    <x v="2"/>
    <x v="22"/>
  </r>
  <r>
    <x v="91"/>
    <x v="3"/>
    <n v="1.412505372367733"/>
    <n v="1.3777145996493161"/>
    <n v="1.3014568075878361"/>
    <n v="0.95270314185093419"/>
    <x v="2"/>
    <x v="3"/>
  </r>
  <r>
    <x v="91"/>
    <x v="4"/>
    <n v="1.3222183418179561"/>
    <n v="1.302385066690686"/>
    <n v="1.4192677793838071"/>
    <n v="0.79771788132635468"/>
    <x v="3"/>
    <x v="4"/>
  </r>
  <r>
    <x v="91"/>
    <x v="32"/>
    <n v="1.2230044823478849"/>
    <n v="1.2046594151126671"/>
    <n v="1.3526072428637941"/>
    <n v="0.78926689501903124"/>
    <x v="3"/>
    <x v="26"/>
  </r>
  <r>
    <x v="91"/>
    <x v="27"/>
    <n v="1.292605466057944"/>
    <n v="1.273216384067074"/>
    <n v="1.2760193076318109"/>
    <n v="0.90511148240174466"/>
    <x v="3"/>
    <x v="23"/>
  </r>
  <r>
    <x v="91"/>
    <x v="33"/>
    <n v="1.3053067957553"/>
    <n v="1.28572719381897"/>
    <n v="1.2218281887637601"/>
    <n v="0.97125805335442073"/>
    <x v="3"/>
    <x v="27"/>
  </r>
  <r>
    <x v="91"/>
    <x v="34"/>
    <n v="1.175561899373611"/>
    <n v="1.1579284708830071"/>
    <n v="1.522558739461686"/>
    <n v="0.64280323440534926"/>
    <x v="3"/>
    <x v="28"/>
  </r>
  <r>
    <x v="91"/>
    <x v="5"/>
    <n v="1.3552146050259499"/>
    <n v="1.3416624589756909"/>
    <n v="1.199879882304639"/>
    <n v="1.0395619794658419"/>
    <x v="4"/>
    <x v="5"/>
  </r>
  <r>
    <x v="91"/>
    <x v="28"/>
    <n v="1.178119666675099"/>
    <n v="1.1663384700083479"/>
    <n v="1.5576410547294659"/>
    <n v="0.62714831670879501"/>
    <x v="4"/>
    <x v="24"/>
  </r>
  <r>
    <x v="91"/>
    <x v="40"/>
    <n v="1.182084150995556"/>
    <n v="1.152968777818326"/>
    <n v="1.5108945334814821"/>
    <n v="0.64697833358519619"/>
    <x v="15"/>
    <x v="24"/>
  </r>
  <r>
    <x v="91"/>
    <x v="35"/>
    <n v="1.212515093957689"/>
    <n v="1.1761396411389591"/>
    <n v="1.3214025340195119"/>
    <n v="0.79617713004287638"/>
    <x v="10"/>
    <x v="29"/>
  </r>
  <r>
    <x v="91"/>
    <x v="15"/>
    <n v="1.2669682310104919"/>
    <n v="1.228959184080177"/>
    <n v="1.1932852316507969"/>
    <n v="0.95961159607837765"/>
    <x v="10"/>
    <x v="12"/>
  </r>
  <r>
    <x v="91"/>
    <x v="29"/>
    <n v="1.2600230609967551"/>
    <n v="1.222222369166853"/>
    <n v="1.2279821218094289"/>
    <n v="0.91681427427146789"/>
    <x v="10"/>
    <x v="25"/>
  </r>
  <r>
    <x v="91"/>
    <x v="30"/>
    <n v="1.141467407540399"/>
    <n v="1.1072233853141871"/>
    <n v="1.502800002626886"/>
    <n v="0.62599892554545333"/>
    <x v="10"/>
    <x v="14"/>
  </r>
  <r>
    <x v="91"/>
    <x v="6"/>
    <n v="1.266129288992069"/>
    <n v="1.266129288992069"/>
    <n v="1.1523575013379721"/>
    <n v="1.0381400092301489"/>
    <x v="5"/>
    <x v="6"/>
  </r>
  <r>
    <x v="91"/>
    <x v="42"/>
    <n v="1.2449474433350891"/>
    <n v="1.2324979689017379"/>
    <n v="1.18705384433151"/>
    <n v="0.96945493526719106"/>
    <x v="16"/>
    <x v="34"/>
  </r>
  <r>
    <x v="91"/>
    <x v="51"/>
    <n v="1.2692212701946759"/>
    <n v="1.256529057492729"/>
    <n v="1.0845259880137621"/>
    <n v="1.1215963507664259"/>
    <x v="16"/>
    <x v="42"/>
  </r>
  <r>
    <x v="91"/>
    <x v="43"/>
    <n v="1.2122441092841849"/>
    <n v="1.2001216681913429"/>
    <n v="1.1087942333722041"/>
    <n v="1.038565603451858"/>
    <x v="16"/>
    <x v="7"/>
  </r>
  <r>
    <x v="91"/>
    <x v="44"/>
    <n v="1.1981155051528409"/>
    <n v="1.1743904456448639"/>
    <n v="1.103785102568309"/>
    <n v="1.022761025187684"/>
    <x v="6"/>
    <x v="35"/>
  </r>
  <r>
    <x v="91"/>
    <x v="23"/>
    <n v="1.3024183632991779"/>
    <n v="1.27662790065959"/>
    <n v="1.189223449015415"/>
    <n v="1.0016026896195129"/>
    <x v="6"/>
    <x v="20"/>
  </r>
  <r>
    <x v="91"/>
    <x v="16"/>
    <n v="1.0929457080273799"/>
    <n v="1.0713032187595111"/>
    <n v="1.1050845140391119"/>
    <n v="0.93144822520820258"/>
    <x v="6"/>
    <x v="13"/>
  </r>
  <r>
    <x v="91"/>
    <x v="45"/>
    <n v="1.144787181302223"/>
    <n v="1.1221181282071291"/>
    <n v="1.0926072386033161"/>
    <n v="0.99126295403082809"/>
    <x v="6"/>
    <x v="36"/>
  </r>
  <r>
    <x v="91"/>
    <x v="21"/>
    <n v="1.1400795453751089"/>
    <n v="1.117503712793424"/>
    <n v="1.0656183062807889"/>
    <n v="1.022366553043534"/>
    <x v="6"/>
    <x v="18"/>
  </r>
  <r>
    <x v="91"/>
    <x v="7"/>
    <n v="1.1816989655086969"/>
    <n v="1.158298985993673"/>
    <n v="1.130125585043249"/>
    <n v="0.97598532189114207"/>
    <x v="6"/>
    <x v="7"/>
  </r>
  <r>
    <x v="91"/>
    <x v="17"/>
    <n v="1.0943618787638061"/>
    <n v="1.072691346511057"/>
    <n v="1.4348494049797349"/>
    <n v="0.64706204564083991"/>
    <x v="6"/>
    <x v="14"/>
  </r>
  <r>
    <x v="91"/>
    <x v="41"/>
    <n v="1.279518760713223"/>
    <n v="1.2604688536058299"/>
    <n v="1.119770134942802"/>
    <n v="1.0758499057010451"/>
    <x v="8"/>
    <x v="33"/>
  </r>
  <r>
    <x v="91"/>
    <x v="36"/>
    <n v="1.1994131986904339"/>
    <n v="1.163962562275938"/>
    <n v="1.1007221099336859"/>
    <n v="1.0176308062626349"/>
    <x v="13"/>
    <x v="30"/>
  </r>
  <r>
    <x v="91"/>
    <x v="38"/>
    <n v="1.361563365355777"/>
    <n v="1.3213201131777741"/>
    <n v="1.198379989121146"/>
    <n v="1.02559448792672"/>
    <x v="13"/>
    <x v="31"/>
  </r>
  <r>
    <x v="91"/>
    <x v="24"/>
    <n v="1.2262250698816259"/>
    <n v="1.2079232031669751"/>
    <n v="1.354643006316824"/>
    <n v="0.78974070102479454"/>
    <x v="7"/>
    <x v="21"/>
  </r>
  <r>
    <x v="91"/>
    <x v="46"/>
    <n v="1.312693379144652"/>
    <n v="1.293100940649955"/>
    <n v="1.236318110823162"/>
    <n v="0.96083785240451147"/>
    <x v="7"/>
    <x v="37"/>
  </r>
  <r>
    <x v="91"/>
    <x v="25"/>
    <n v="1.1648965400007849"/>
    <n v="1.1475100244783849"/>
    <n v="1.4987564348408511"/>
    <n v="0.65122790711368239"/>
    <x v="7"/>
    <x v="14"/>
  </r>
  <r>
    <x v="91"/>
    <x v="19"/>
    <n v="1.4445354608787531"/>
    <n v="1.3942282557735231"/>
    <n v="1.392949545032022"/>
    <n v="0.87664617018767854"/>
    <x v="12"/>
    <x v="16"/>
  </r>
  <r>
    <x v="91"/>
    <x v="39"/>
    <n v="1.2330739059276361"/>
    <n v="1.1901310335818971"/>
    <n v="1.669907458912093"/>
    <n v="0.58053099701048672"/>
    <x v="12"/>
    <x v="32"/>
  </r>
  <r>
    <x v="91"/>
    <x v="8"/>
    <n v="1.251370624032796"/>
    <n v="1.2181046196978991"/>
    <n v="1.190798827331335"/>
    <n v="0.95391753623177711"/>
    <x v="0"/>
    <x v="8"/>
  </r>
  <r>
    <x v="91"/>
    <x v="18"/>
    <n v="1.1727269890955641"/>
    <n v="1.13188575066935"/>
    <n v="1.154469034663071"/>
    <n v="0.92569387132096315"/>
    <x v="12"/>
    <x v="15"/>
  </r>
  <r>
    <x v="91"/>
    <x v="50"/>
    <n v="1.1174751573320201"/>
    <n v="1.1063004057586989"/>
    <n v="1.1803310395431379"/>
    <n v="0.87713756812739863"/>
    <x v="4"/>
    <x v="41"/>
  </r>
  <r>
    <x v="91"/>
    <x v="52"/>
    <n v="1.2340169232548119"/>
    <n v="1.215598760221158"/>
    <n v="1.1552371582392791"/>
    <n v="0.99323185335914743"/>
    <x v="7"/>
    <x v="40"/>
  </r>
  <r>
    <x v="91"/>
    <x v="9"/>
    <n v="1.1783983335582331"/>
    <n v="1.1608102987290061"/>
    <n v="1.189427125250305"/>
    <n v="0.91051746087972352"/>
    <x v="7"/>
    <x v="1"/>
  </r>
  <r>
    <x v="91"/>
    <x v="10"/>
    <n v="1.1123213547110089"/>
    <n v="1.095760739008115"/>
    <n v="1.121742833020398"/>
    <n v="0.93296448281921862"/>
    <x v="8"/>
    <x v="9"/>
  </r>
  <r>
    <x v="91"/>
    <x v="11"/>
    <n v="1.050547971665295"/>
    <n v="1.0350226321825571"/>
    <n v="1.061094898736201"/>
    <n v="0.95256348395079249"/>
    <x v="9"/>
    <x v="1"/>
  </r>
  <r>
    <x v="91"/>
    <x v="12"/>
    <n v="1.18477919103678"/>
    <n v="1.149235815305677"/>
    <n v="1.1574160427575311"/>
    <n v="0.93653466109627792"/>
    <x v="10"/>
    <x v="1"/>
  </r>
  <r>
    <x v="91"/>
    <x v="13"/>
    <n v="1.18319998549385"/>
    <n v="1.18319998549385"/>
    <n v="1.075928186784356"/>
    <n v="1.067976155637369"/>
    <x v="11"/>
    <x v="10"/>
  </r>
  <r>
    <x v="91"/>
    <x v="14"/>
    <n v="1.1632173536948029"/>
    <n v="1.1227072966009539"/>
    <n v="1.0777579706593301"/>
    <n v="1.0109665922653941"/>
    <x v="12"/>
    <x v="11"/>
  </r>
  <r>
    <x v="91"/>
    <x v="37"/>
    <n v="1.3894979781647401"/>
    <n v="1.361983166715933"/>
    <n v="1.447561845682684"/>
    <n v="0.81148362641729754"/>
    <x v="14"/>
    <x v="21"/>
  </r>
  <r>
    <x v="91"/>
    <x v="31"/>
    <n v="1.117341149106502"/>
    <n v="1.0838209146333071"/>
    <n v="1.1259690325503711"/>
    <n v="0.91795312058815692"/>
    <x v="10"/>
    <x v="20"/>
  </r>
  <r>
    <x v="91"/>
    <x v="48"/>
    <n v="1.098288732570599"/>
    <n v="1.071237285955559"/>
    <n v="1.168984241071916"/>
    <n v="0.86090169198626354"/>
    <x v="15"/>
    <x v="39"/>
  </r>
  <r>
    <x v="91"/>
    <x v="49"/>
    <n v="1.262520371488125"/>
    <n v="1.218552000341772"/>
    <n v="1.1942165807609399"/>
    <n v="0.95044662209075825"/>
    <x v="12"/>
    <x v="40"/>
  </r>
  <r>
    <x v="92"/>
    <x v="0"/>
    <n v="1.1567230837228351"/>
    <n v="1.123641259829381"/>
    <n v="1.1015793323343901"/>
    <n v="0.98130855989988852"/>
    <x v="0"/>
    <x v="0"/>
  </r>
  <r>
    <x v="92"/>
    <x v="1"/>
    <n v="1.293652155250991"/>
    <n v="1.2680352808895849"/>
    <n v="1.211430984655439"/>
    <n v="0.96942270877936465"/>
    <x v="1"/>
    <x v="1"/>
  </r>
  <r>
    <x v="92"/>
    <x v="47"/>
    <n v="1.234772983930075"/>
    <n v="1.210322033753241"/>
    <n v="1.206185053556301"/>
    <n v="0.93093941867972463"/>
    <x v="1"/>
    <x v="38"/>
  </r>
  <r>
    <x v="92"/>
    <x v="20"/>
    <n v="1.1472820250297979"/>
    <n v="1.124563569088614"/>
    <n v="1.1870709897137099"/>
    <n v="0.88453829916438498"/>
    <x v="1"/>
    <x v="17"/>
  </r>
  <r>
    <x v="92"/>
    <x v="22"/>
    <n v="1.3159741133449381"/>
    <n v="1.289915220011375"/>
    <n v="1.1968820940179179"/>
    <n v="1.002973017287951"/>
    <x v="1"/>
    <x v="19"/>
  </r>
  <r>
    <x v="92"/>
    <x v="2"/>
    <n v="1.2068125606710749"/>
    <n v="1.1829152822419451"/>
    <n v="1.1381204251316679"/>
    <n v="0.98693860731475225"/>
    <x v="1"/>
    <x v="2"/>
  </r>
  <r>
    <x v="92"/>
    <x v="26"/>
    <n v="1.254578453078131"/>
    <n v="1.2236775059579801"/>
    <n v="1.305634451364347"/>
    <n v="0.84239685182880442"/>
    <x v="2"/>
    <x v="22"/>
  </r>
  <r>
    <x v="92"/>
    <x v="3"/>
    <n v="1.374452581875854"/>
    <n v="1.340599070006991"/>
    <n v="1.280935258114791"/>
    <n v="0.94789637392633319"/>
    <x v="2"/>
    <x v="3"/>
  </r>
  <r>
    <x v="92"/>
    <x v="4"/>
    <n v="1.3512107123749719"/>
    <n v="1.3309425516893469"/>
    <n v="1.430898315565299"/>
    <n v="0.80594801270098371"/>
    <x v="3"/>
    <x v="4"/>
  </r>
  <r>
    <x v="92"/>
    <x v="32"/>
    <n v="1.21338595933842"/>
    <n v="1.1951851699483429"/>
    <n v="1.3336060993437879"/>
    <n v="0.79872374084602882"/>
    <x v="3"/>
    <x v="26"/>
  </r>
  <r>
    <x v="92"/>
    <x v="27"/>
    <n v="1.311205723272854"/>
    <n v="1.291537637423761"/>
    <n v="1.2858771261039099"/>
    <n v="0.90829684871104399"/>
    <x v="3"/>
    <x v="23"/>
  </r>
  <r>
    <x v="92"/>
    <x v="33"/>
    <n v="1.3199954126719531"/>
    <n v="1.3001954814818739"/>
    <n v="1.226101488420634"/>
    <n v="0.97739849265102419"/>
    <x v="3"/>
    <x v="27"/>
  </r>
  <r>
    <x v="92"/>
    <x v="34"/>
    <n v="1.22913436154713"/>
    <n v="1.210697346123923"/>
    <n v="1.579053191681677"/>
    <n v="0.63867530885789381"/>
    <x v="3"/>
    <x v="28"/>
  </r>
  <r>
    <x v="92"/>
    <x v="5"/>
    <n v="1.3235967451081609"/>
    <n v="1.3103607776570789"/>
    <n v="1.189892268824708"/>
    <n v="1.0272595448719619"/>
    <x v="4"/>
    <x v="5"/>
  </r>
  <r>
    <x v="92"/>
    <x v="28"/>
    <n v="1.235176804600786"/>
    <n v="1.2228250365547779"/>
    <n v="1.6189061210744149"/>
    <n v="0.62295114851154376"/>
    <x v="4"/>
    <x v="24"/>
  </r>
  <r>
    <x v="92"/>
    <x v="40"/>
    <n v="1.2391714854620071"/>
    <n v="1.2086500203028441"/>
    <n v="1.574039892617854"/>
    <n v="0.64044012664006544"/>
    <x v="15"/>
    <x v="24"/>
  </r>
  <r>
    <x v="92"/>
    <x v="35"/>
    <n v="1.2112924314640601"/>
    <n v="1.1749536585201379"/>
    <n v="1.306405349985081"/>
    <n v="0.80818652949520275"/>
    <x v="10"/>
    <x v="29"/>
  </r>
  <r>
    <x v="92"/>
    <x v="15"/>
    <n v="1.24128236623293"/>
    <n v="1.204043895245942"/>
    <n v="1.195517882652638"/>
    <n v="0.93769977689505934"/>
    <x v="10"/>
    <x v="12"/>
  </r>
  <r>
    <x v="92"/>
    <x v="29"/>
    <n v="1.245974328428253"/>
    <n v="1.208595098575405"/>
    <n v="1.214070638576517"/>
    <n v="0.92116894862447596"/>
    <x v="10"/>
    <x v="25"/>
  </r>
  <r>
    <x v="92"/>
    <x v="30"/>
    <n v="1.1943952434363501"/>
    <n v="1.1585633861332589"/>
    <n v="1.5612735614111399"/>
    <n v="0.62093936305788222"/>
    <x v="10"/>
    <x v="14"/>
  </r>
  <r>
    <x v="92"/>
    <x v="6"/>
    <n v="1.2743151665187451"/>
    <n v="1.2743151665187451"/>
    <n v="1.153574699797264"/>
    <n v="1.0433087276738859"/>
    <x v="5"/>
    <x v="6"/>
  </r>
  <r>
    <x v="92"/>
    <x v="42"/>
    <n v="1.2628106152377381"/>
    <n v="1.25018250908536"/>
    <n v="1.1969708164090711"/>
    <n v="0.97197799272181806"/>
    <x v="16"/>
    <x v="34"/>
  </r>
  <r>
    <x v="92"/>
    <x v="51"/>
    <n v="1.276025929051501"/>
    <n v="1.263265669760987"/>
    <n v="1.081840780847604"/>
    <n v="1.1315298262809379"/>
    <x v="16"/>
    <x v="42"/>
  </r>
  <r>
    <x v="92"/>
    <x v="43"/>
    <n v="1.2151148907934679"/>
    <n v="1.202963741885533"/>
    <n v="1.107845534930483"/>
    <n v="1.0422733690021651"/>
    <x v="16"/>
    <x v="7"/>
  </r>
  <r>
    <x v="92"/>
    <x v="44"/>
    <n v="1.190710889288872"/>
    <n v="1.1671324558376071"/>
    <n v="1.1006875784727581"/>
    <n v="1.020447003267595"/>
    <x v="6"/>
    <x v="35"/>
  </r>
  <r>
    <x v="92"/>
    <x v="23"/>
    <n v="1.30013284310649"/>
    <n v="1.2743876382924999"/>
    <n v="1.1793313297068331"/>
    <n v="1.011605960732916"/>
    <x v="6"/>
    <x v="20"/>
  </r>
  <r>
    <x v="92"/>
    <x v="16"/>
    <n v="1.0792744903389799"/>
    <n v="1.05790271825306"/>
    <n v="1.110585598182565"/>
    <n v="0.91342497244342991"/>
    <x v="6"/>
    <x v="13"/>
  </r>
  <r>
    <x v="92"/>
    <x v="45"/>
    <n v="1.1499559811401709"/>
    <n v="1.127184575573039"/>
    <n v="1.0924636165370021"/>
    <n v="0.99592185369383224"/>
    <x v="6"/>
    <x v="36"/>
  </r>
  <r>
    <x v="92"/>
    <x v="21"/>
    <n v="1.142074574220725"/>
    <n v="1.1194592361173441"/>
    <n v="1.0639270836834811"/>
    <n v="1.0264355222834809"/>
    <x v="6"/>
    <x v="18"/>
  </r>
  <r>
    <x v="92"/>
    <x v="7"/>
    <n v="1.1849339483834751"/>
    <n v="1.1614699098016239"/>
    <n v="1.127809809601515"/>
    <n v="0.98147162459833381"/>
    <x v="6"/>
    <x v="7"/>
  </r>
  <r>
    <x v="92"/>
    <x v="17"/>
    <n v="1.1359300514099251"/>
    <n v="1.1134363870255699"/>
    <n v="1.478908442929473"/>
    <n v="0.64379501019049834"/>
    <x v="6"/>
    <x v="14"/>
  </r>
  <r>
    <x v="92"/>
    <x v="41"/>
    <n v="1.267186562790394"/>
    <n v="1.2483202616074109"/>
    <n v="1.112827362415574"/>
    <n v="1.0747986338990561"/>
    <x v="8"/>
    <x v="33"/>
  </r>
  <r>
    <x v="92"/>
    <x v="36"/>
    <n v="1.194575514826586"/>
    <n v="1.159267864142056"/>
    <n v="1.0937951154949781"/>
    <n v="1.022523800512148"/>
    <x v="13"/>
    <x v="30"/>
  </r>
  <r>
    <x v="92"/>
    <x v="38"/>
    <n v="1.3282795822569471"/>
    <n v="1.28902008721487"/>
    <n v="1.190102235792712"/>
    <n v="1.0102798838534011"/>
    <x v="13"/>
    <x v="31"/>
  </r>
  <r>
    <x v="92"/>
    <x v="24"/>
    <n v="1.2237102571562311"/>
    <n v="1.205445924959869"/>
    <n v="1.339260451814007"/>
    <n v="0.80082324572448393"/>
    <x v="7"/>
    <x v="21"/>
  </r>
  <r>
    <x v="92"/>
    <x v="46"/>
    <n v="1.283926097049062"/>
    <n v="1.2647630209737031"/>
    <n v="1.228698152744647"/>
    <n v="0.94795096227474496"/>
    <x v="7"/>
    <x v="37"/>
  </r>
  <r>
    <x v="92"/>
    <x v="25"/>
    <n v="1.2166378221969349"/>
    <n v="1.1984790487313099"/>
    <n v="1.552682954188715"/>
    <n v="0.64731332483968407"/>
    <x v="7"/>
    <x v="14"/>
  </r>
  <r>
    <x v="92"/>
    <x v="19"/>
    <n v="1.468959676447356"/>
    <n v="1.4178018767700851"/>
    <n v="1.4030646117111429"/>
    <n v="0.88248393396462943"/>
    <x v="12"/>
    <x v="16"/>
  </r>
  <r>
    <x v="92"/>
    <x v="39"/>
    <n v="1.309292356491319"/>
    <n v="1.2636951102453531"/>
    <n v="1.7571296979560469"/>
    <n v="0.57400669574030361"/>
    <x v="12"/>
    <x v="32"/>
  </r>
  <r>
    <x v="92"/>
    <x v="8"/>
    <n v="1.2443979717969129"/>
    <n v="1.2113173260400829"/>
    <n v="1.178866327848191"/>
    <n v="0.96207192406371111"/>
    <x v="0"/>
    <x v="8"/>
  </r>
  <r>
    <x v="92"/>
    <x v="18"/>
    <n v="1.1762742745263519"/>
    <n v="1.1353094987965779"/>
    <n v="1.1509110047077611"/>
    <n v="0.93251501141768056"/>
    <x v="12"/>
    <x v="15"/>
  </r>
  <r>
    <x v="92"/>
    <x v="50"/>
    <n v="1.0909527590107619"/>
    <n v="1.0800432314206541"/>
    <n v="1.195009266032258"/>
    <n v="0.84163029084796892"/>
    <x v="4"/>
    <x v="41"/>
  </r>
  <r>
    <x v="92"/>
    <x v="52"/>
    <n v="1.2131448214149341"/>
    <n v="1.1950381822893379"/>
    <n v="1.1596770405495089"/>
    <n v="0.9712027397667462"/>
    <x v="7"/>
    <x v="40"/>
  </r>
  <r>
    <x v="92"/>
    <x v="9"/>
    <n v="1.180511982698639"/>
    <n v="1.162892400867316"/>
    <n v="1.1853990561134331"/>
    <n v="0.91649294169609063"/>
    <x v="7"/>
    <x v="1"/>
  </r>
  <r>
    <x v="92"/>
    <x v="10"/>
    <n v="1.1187313899105"/>
    <n v="1.102075339440368"/>
    <n v="1.121837583260608"/>
    <n v="0.93822997722787815"/>
    <x v="8"/>
    <x v="9"/>
  </r>
  <r>
    <x v="92"/>
    <x v="11"/>
    <n v="1.049924321845114"/>
    <n v="1.0344081988621809"/>
    <n v="1.0581460839563239"/>
    <n v="0.95571427643568796"/>
    <x v="9"/>
    <x v="1"/>
  </r>
  <r>
    <x v="92"/>
    <x v="12"/>
    <n v="1.192207091341615"/>
    <n v="1.156440878601366"/>
    <n v="1.158402047723168"/>
    <n v="0.94128338275081014"/>
    <x v="10"/>
    <x v="1"/>
  </r>
  <r>
    <x v="92"/>
    <x v="13"/>
    <n v="1.182883743522877"/>
    <n v="1.182883743522877"/>
    <n v="1.07243731953571"/>
    <n v="1.0725594591714249"/>
    <x v="11"/>
    <x v="10"/>
  </r>
  <r>
    <x v="92"/>
    <x v="14"/>
    <n v="1.153456868810496"/>
    <n v="1.1132867291006769"/>
    <n v="1.0749887698320679"/>
    <n v="1.006100891645614"/>
    <x v="12"/>
    <x v="11"/>
  </r>
  <r>
    <x v="92"/>
    <x v="37"/>
    <n v="1.370493955578383"/>
    <n v="1.343355461408515"/>
    <n v="1.41986973519953"/>
    <n v="0.82232414504806173"/>
    <x v="14"/>
    <x v="21"/>
  </r>
  <r>
    <x v="92"/>
    <x v="31"/>
    <n v="1.1355328940889411"/>
    <n v="1.1014669072662731"/>
    <n v="1.1395104779200029"/>
    <n v="0.91741492576046879"/>
    <x v="10"/>
    <x v="20"/>
  </r>
  <r>
    <x v="92"/>
    <x v="48"/>
    <n v="1.098318483703409"/>
    <n v="1.071266304301848"/>
    <n v="1.1595464123131789"/>
    <n v="0.87075114394187392"/>
    <x v="15"/>
    <x v="39"/>
  </r>
  <r>
    <x v="92"/>
    <x v="49"/>
    <n v="1.2445394728325401"/>
    <n v="1.20119730213688"/>
    <n v="1.183138070334623"/>
    <n v="0.94921533849897055"/>
    <x v="12"/>
    <x v="40"/>
  </r>
  <r>
    <x v="93"/>
    <x v="0"/>
    <n v="1.146927656017922"/>
    <n v="1.114125977492755"/>
    <n v="1.1004197357172321"/>
    <n v="0.97443434229354908"/>
    <x v="0"/>
    <x v="0"/>
  </r>
  <r>
    <x v="93"/>
    <x v="1"/>
    <n v="1.313142023648159"/>
    <n v="1.2871392112986899"/>
    <n v="1.2201107233538371"/>
    <n v="0.97424139619337269"/>
    <x v="1"/>
    <x v="1"/>
  </r>
  <r>
    <x v="93"/>
    <x v="47"/>
    <n v="1.2644193321218631"/>
    <n v="1.2393813255451931"/>
    <n v="1.228392177654599"/>
    <n v="0.92925111100429914"/>
    <x v="1"/>
    <x v="38"/>
  </r>
  <r>
    <x v="93"/>
    <x v="20"/>
    <n v="1.1641600619613619"/>
    <n v="1.1411073874670781"/>
    <n v="1.1918247366175529"/>
    <n v="0.89254303206989338"/>
    <x v="1"/>
    <x v="17"/>
  </r>
  <r>
    <x v="93"/>
    <x v="22"/>
    <n v="1.337275096072942"/>
    <n v="1.3107944011012"/>
    <n v="1.2079251000060029"/>
    <n v="1.006186693496034"/>
    <x v="1"/>
    <x v="19"/>
  </r>
  <r>
    <x v="93"/>
    <x v="2"/>
    <n v="1.2153187657064199"/>
    <n v="1.19125304757362"/>
    <n v="1.1393378579926039"/>
    <n v="0.99240852194568141"/>
    <x v="1"/>
    <x v="2"/>
  </r>
  <r>
    <x v="93"/>
    <x v="26"/>
    <n v="1.26944978916204"/>
    <n v="1.2381825529757831"/>
    <n v="1.3044089259645499"/>
    <n v="0.85350371025011107"/>
    <x v="2"/>
    <x v="22"/>
  </r>
  <r>
    <x v="93"/>
    <x v="3"/>
    <n v="1.341413596514798"/>
    <n v="1.308373852758276"/>
    <n v="1.260128911852946"/>
    <n v="0.94656597644103679"/>
    <x v="2"/>
    <x v="3"/>
  </r>
  <r>
    <x v="93"/>
    <x v="4"/>
    <n v="1.37670948337029"/>
    <n v="1.356058841119735"/>
    <n v="1.4335829459030061"/>
    <n v="0.81900504736405089"/>
    <x v="3"/>
    <x v="4"/>
  </r>
  <r>
    <x v="93"/>
    <x v="32"/>
    <n v="1.2092990404203301"/>
    <n v="1.191159554814025"/>
    <n v="1.314726548661332"/>
    <n v="0.81208283846595131"/>
    <x v="3"/>
    <x v="26"/>
  </r>
  <r>
    <x v="93"/>
    <x v="27"/>
    <n v="1.3230345886244399"/>
    <n v="1.3031890697950741"/>
    <n v="1.2844839109043691"/>
    <n v="0.91788292826246132"/>
    <x v="3"/>
    <x v="23"/>
  </r>
  <r>
    <x v="93"/>
    <x v="33"/>
    <n v="1.325914220110918"/>
    <n v="1.3060255068092541"/>
    <n v="1.217759608179837"/>
    <n v="0.99120952797329698"/>
    <x v="3"/>
    <x v="27"/>
  </r>
  <r>
    <x v="93"/>
    <x v="34"/>
    <n v="1.2776345101853941"/>
    <n v="1.258469992532613"/>
    <n v="1.6148370271731121"/>
    <n v="0.64337278487693272"/>
    <x v="3"/>
    <x v="28"/>
  </r>
  <r>
    <x v="93"/>
    <x v="5"/>
    <n v="1.294753135673252"/>
    <n v="1.28180560431652"/>
    <n v="1.1804584634906099"/>
    <n v="1.0161344411204469"/>
    <x v="4"/>
    <x v="5"/>
  </r>
  <r>
    <x v="93"/>
    <x v="28"/>
    <n v="1.2864930054995829"/>
    <n v="1.273628075444587"/>
    <n v="1.657394721492182"/>
    <n v="0.62783611218216218"/>
    <x v="4"/>
    <x v="24"/>
  </r>
  <r>
    <x v="93"/>
    <x v="40"/>
    <n v="1.290203909195857"/>
    <n v="1.258425487787092"/>
    <n v="1.617816029872406"/>
    <n v="0.64169213724440155"/>
    <x v="15"/>
    <x v="24"/>
  </r>
  <r>
    <x v="93"/>
    <x v="35"/>
    <n v="1.21620937811839"/>
    <n v="1.179723096774838"/>
    <n v="1.293249369551128"/>
    <n v="0.82304749350820816"/>
    <x v="10"/>
    <x v="29"/>
  </r>
  <r>
    <x v="93"/>
    <x v="15"/>
    <n v="1.2155562238884861"/>
    <n v="1.179089537171832"/>
    <n v="1.199574411530111"/>
    <n v="0.91392112333504005"/>
    <x v="10"/>
    <x v="12"/>
  </r>
  <r>
    <x v="93"/>
    <x v="29"/>
    <n v="1.237245704350632"/>
    <n v="1.2001283332201129"/>
    <n v="1.199852734701317"/>
    <n v="0.92992637370557818"/>
    <x v="10"/>
    <x v="25"/>
  </r>
  <r>
    <x v="93"/>
    <x v="30"/>
    <n v="1.244651711382093"/>
    <n v="1.20731216004063"/>
    <n v="1.602603406748224"/>
    <n v="0.62382545008523793"/>
    <x v="10"/>
    <x v="14"/>
  </r>
  <r>
    <x v="93"/>
    <x v="6"/>
    <n v="1.275540548484756"/>
    <n v="1.275540548484756"/>
    <n v="1.148550583367552"/>
    <n v="1.0507129661614769"/>
    <x v="5"/>
    <x v="6"/>
  </r>
  <r>
    <x v="93"/>
    <x v="42"/>
    <n v="1.280303212334601"/>
    <n v="1.267500180211254"/>
    <n v="1.2054850552013769"/>
    <n v="0.97571159684163633"/>
    <x v="16"/>
    <x v="34"/>
  </r>
  <r>
    <x v="93"/>
    <x v="51"/>
    <n v="1.2804059563251839"/>
    <n v="1.267601896761932"/>
    <n v="1.0781203272982409"/>
    <n v="1.140903078808563"/>
    <x v="16"/>
    <x v="42"/>
  </r>
  <r>
    <x v="93"/>
    <x v="43"/>
    <n v="1.2172869093738681"/>
    <n v="1.2051140402801299"/>
    <n v="1.1063023788333399"/>
    <n v="1.046176021060067"/>
    <x v="16"/>
    <x v="7"/>
  </r>
  <r>
    <x v="93"/>
    <x v="44"/>
    <n v="1.1776644210827381"/>
    <n v="1.154344333536546"/>
    <n v="1.1034901155933441"/>
    <n v="1.005679388020766"/>
    <x v="6"/>
    <x v="35"/>
  </r>
  <r>
    <x v="93"/>
    <x v="23"/>
    <n v="1.2927330220855351"/>
    <n v="1.267134348380871"/>
    <n v="1.1631952790944979"/>
    <n v="1.0254369919954489"/>
    <x v="6"/>
    <x v="20"/>
  </r>
  <r>
    <x v="93"/>
    <x v="16"/>
    <n v="1.06494621981411"/>
    <n v="1.043858175857395"/>
    <n v="1.1173482449737"/>
    <n v="0.89367071259331843"/>
    <x v="6"/>
    <x v="13"/>
  </r>
  <r>
    <x v="93"/>
    <x v="45"/>
    <n v="1.1465255788551809"/>
    <n v="1.1238221020461681"/>
    <n v="1.0876993599541991"/>
    <n v="0.99904522148656316"/>
    <x v="6"/>
    <x v="36"/>
  </r>
  <r>
    <x v="93"/>
    <x v="21"/>
    <n v="1.1437259666821591"/>
    <n v="1.1210779277379579"/>
    <n v="1.0617964331350589"/>
    <n v="1.0308086046267371"/>
    <x v="6"/>
    <x v="18"/>
  </r>
  <r>
    <x v="93"/>
    <x v="7"/>
    <n v="1.1847355341516119"/>
    <n v="1.1612754245644521"/>
    <n v="1.1213159060052891"/>
    <n v="0.9892727800829294"/>
    <x v="6"/>
    <x v="7"/>
  </r>
  <r>
    <x v="93"/>
    <x v="17"/>
    <n v="1.1739211396659051"/>
    <n v="1.1506751765042029"/>
    <n v="1.5075771385234129"/>
    <n v="0.64768133840610209"/>
    <x v="6"/>
    <x v="14"/>
  </r>
  <r>
    <x v="93"/>
    <x v="41"/>
    <n v="1.254318226473605"/>
    <n v="1.23564351342437"/>
    <n v="1.105041431989215"/>
    <n v="1.0743930923356491"/>
    <x v="8"/>
    <x v="33"/>
  </r>
  <r>
    <x v="93"/>
    <x v="36"/>
    <n v="1.1895267194324639"/>
    <n v="1.1543682942275639"/>
    <n v="1.0855132141211969"/>
    <n v="1.0290944347404469"/>
    <x v="13"/>
    <x v="30"/>
  </r>
  <r>
    <x v="93"/>
    <x v="38"/>
    <n v="1.298822190339131"/>
    <n v="1.2604333571271371"/>
    <n v="1.1816365501105699"/>
    <n v="0.99779748688139092"/>
    <x v="13"/>
    <x v="31"/>
  </r>
  <r>
    <x v="93"/>
    <x v="24"/>
    <n v="1.2271925796602119"/>
    <n v="1.2088762725011051"/>
    <n v="1.324773801516727"/>
    <n v="0.81542388801843857"/>
    <x v="7"/>
    <x v="21"/>
  </r>
  <r>
    <x v="93"/>
    <x v="46"/>
    <n v="1.2570380111977399"/>
    <n v="1.2382762498365789"/>
    <n v="1.2215030656713379"/>
    <n v="0.93576146631971091"/>
    <x v="7"/>
    <x v="37"/>
  </r>
  <r>
    <x v="93"/>
    <x v="25"/>
    <n v="1.2645747947303541"/>
    <n v="1.2457005440627369"/>
    <n v="1.589333130637449"/>
    <n v="0.65119752738042747"/>
    <x v="7"/>
    <x v="14"/>
  </r>
  <r>
    <x v="93"/>
    <x v="19"/>
    <n v="1.491120402329245"/>
    <n v="1.4391908360789729"/>
    <n v="1.4073079924825129"/>
    <n v="0.89201789961801359"/>
    <x v="12"/>
    <x v="16"/>
  </r>
  <r>
    <x v="93"/>
    <x v="39"/>
    <n v="1.380127155059103"/>
    <n v="1.332063025280926"/>
    <n v="1.8169938920684741"/>
    <n v="0.57733770191468903"/>
    <x v="12"/>
    <x v="32"/>
  </r>
  <r>
    <x v="93"/>
    <x v="8"/>
    <n v="1.2394365466535451"/>
    <n v="1.2064877937086089"/>
    <n v="1.1661031793242509"/>
    <n v="0.97295143111472082"/>
    <x v="0"/>
    <x v="8"/>
  </r>
  <r>
    <x v="93"/>
    <x v="18"/>
    <n v="1.177491481703633"/>
    <n v="1.136484315674154"/>
    <n v="1.1450299093924221"/>
    <n v="0.94019921238488102"/>
    <x v="12"/>
    <x v="15"/>
  </r>
  <r>
    <x v="93"/>
    <x v="50"/>
    <n v="1.0680183880658709"/>
    <n v="1.0573382041852131"/>
    <n v="1.2039645219755839"/>
    <n v="0.81537005817028307"/>
    <x v="4"/>
    <x v="41"/>
  </r>
  <r>
    <x v="93"/>
    <x v="52"/>
    <n v="1.18705053995975"/>
    <n v="1.1693333677215449"/>
    <n v="1.170411983208375"/>
    <n v="0.93813227886826056"/>
    <x v="7"/>
    <x v="40"/>
  </r>
  <r>
    <x v="93"/>
    <x v="9"/>
    <n v="1.1786620726677131"/>
    <n v="1.161070101433866"/>
    <n v="1.1761572178543589"/>
    <n v="0.9251388360014513"/>
    <x v="7"/>
    <x v="1"/>
  </r>
  <r>
    <x v="93"/>
    <x v="10"/>
    <n v="1.1248043891395541"/>
    <n v="1.1080579218074511"/>
    <n v="1.119988033871002"/>
    <n v="0.9455047768229432"/>
    <x v="8"/>
    <x v="9"/>
  </r>
  <r>
    <x v="93"/>
    <x v="11"/>
    <n v="1.0571726119492371"/>
    <n v="1.0415493713785591"/>
    <n v="1.062292070167091"/>
    <n v="0.95705819371843071"/>
    <x v="9"/>
    <x v="1"/>
  </r>
  <r>
    <x v="93"/>
    <x v="12"/>
    <n v="1.1945541969015241"/>
    <n v="1.1587175709944779"/>
    <n v="1.152508247728155"/>
    <n v="0.94989572665172939"/>
    <x v="10"/>
    <x v="1"/>
  </r>
  <r>
    <x v="93"/>
    <x v="13"/>
    <n v="1.181954410444169"/>
    <n v="1.181954410444169"/>
    <n v="1.068476408179063"/>
    <n v="1.0772830163568481"/>
    <x v="11"/>
    <x v="10"/>
  </r>
  <r>
    <x v="93"/>
    <x v="14"/>
    <n v="1.144645960517128"/>
    <n v="1.104782668359815"/>
    <n v="1.0721010843594301"/>
    <n v="1.00218251900281"/>
    <x v="12"/>
    <x v="11"/>
  </r>
  <r>
    <x v="93"/>
    <x v="37"/>
    <n v="1.360526092908553"/>
    <n v="1.333584982157888"/>
    <n v="1.393602982725878"/>
    <n v="0.83796523660833289"/>
    <x v="14"/>
    <x v="21"/>
  </r>
  <r>
    <x v="93"/>
    <x v="31"/>
    <n v="1.1478029639199681"/>
    <n v="1.1133688750023689"/>
    <n v="1.141324469749283"/>
    <n v="0.92526534461655907"/>
    <x v="10"/>
    <x v="20"/>
  </r>
  <r>
    <x v="93"/>
    <x v="48"/>
    <n v="1.0939213831654571"/>
    <n v="1.06697750673281"/>
    <n v="1.151510213442251"/>
    <n v="0.87575041533135456"/>
    <x v="15"/>
    <x v="39"/>
  </r>
  <r>
    <x v="93"/>
    <x v="49"/>
    <n v="1.221589914344857"/>
    <n v="1.1790469820044891"/>
    <n v="1.1750811441957001"/>
    <n v="0.94066743734097835"/>
    <x v="12"/>
    <x v="40"/>
  </r>
  <r>
    <x v="94"/>
    <x v="0"/>
    <n v="1.1303568346786339"/>
    <n v="1.098029075106957"/>
    <n v="1.10779143969248"/>
    <n v="0.95142078145323716"/>
    <x v="0"/>
    <x v="0"/>
  </r>
  <r>
    <x v="94"/>
    <x v="1"/>
    <n v="1.33727192561457"/>
    <n v="1.3107912934241821"/>
    <n v="1.2354912839415291"/>
    <n v="0.97489532492290598"/>
    <x v="1"/>
    <x v="1"/>
  </r>
  <r>
    <x v="94"/>
    <x v="47"/>
    <n v="1.3088713034164829"/>
    <n v="1.2829530597844729"/>
    <n v="1.2732306788767529"/>
    <n v="0.91483091955424334"/>
    <x v="1"/>
    <x v="38"/>
  </r>
  <r>
    <x v="94"/>
    <x v="20"/>
    <n v="1.1767859053563019"/>
    <n v="1.153483214161128"/>
    <n v="1.19202739963042"/>
    <n v="0.90200832445939827"/>
    <x v="1"/>
    <x v="17"/>
  </r>
  <r>
    <x v="94"/>
    <x v="22"/>
    <n v="1.369860105169781"/>
    <n v="1.342734162493151"/>
    <n v="1.2346296147909139"/>
    <n v="0.9996285986255794"/>
    <x v="1"/>
    <x v="19"/>
  </r>
  <r>
    <x v="94"/>
    <x v="2"/>
    <n v="1.226373569067094"/>
    <n v="1.2020889439370519"/>
    <n v="1.143887622365964"/>
    <n v="0.99586368987994001"/>
    <x v="1"/>
    <x v="2"/>
  </r>
  <r>
    <x v="94"/>
    <x v="26"/>
    <n v="1.278283567206598"/>
    <n v="1.2467987502803271"/>
    <n v="1.2967355555022511"/>
    <n v="0.86657143991911745"/>
    <x v="2"/>
    <x v="22"/>
  </r>
  <r>
    <x v="94"/>
    <x v="3"/>
    <n v="1.310007819464502"/>
    <n v="1.277741617014637"/>
    <n v="1.2431423355575111"/>
    <n v="0.94213652487922506"/>
    <x v="2"/>
    <x v="3"/>
  </r>
  <r>
    <x v="94"/>
    <x v="4"/>
    <n v="1.399646674824621"/>
    <n v="1.3786519747022521"/>
    <n v="1.433956656520005"/>
    <n v="0.83234660633076074"/>
    <x v="3"/>
    <x v="4"/>
  </r>
  <r>
    <x v="94"/>
    <x v="32"/>
    <n v="1.2145538401337099"/>
    <n v="1.196335532531704"/>
    <n v="1.30355511809224"/>
    <n v="0.82541402364899052"/>
    <x v="3"/>
    <x v="26"/>
  </r>
  <r>
    <x v="94"/>
    <x v="27"/>
    <n v="1.3226068129825459"/>
    <n v="1.302767710787808"/>
    <n v="1.2728741495703"/>
    <n v="0.92932438450967447"/>
    <x v="3"/>
    <x v="23"/>
  </r>
  <r>
    <x v="94"/>
    <x v="33"/>
    <n v="1.315062318127588"/>
    <n v="1.2953363833556739"/>
    <n v="1.1988309003191691"/>
    <n v="1.004896802209142"/>
    <x v="3"/>
    <x v="27"/>
  </r>
  <r>
    <x v="94"/>
    <x v="34"/>
    <n v="1.333621361004768"/>
    <n v="1.313617040589697"/>
    <n v="1.6620445265449639"/>
    <n v="0.64501387566669532"/>
    <x v="3"/>
    <x v="28"/>
  </r>
  <r>
    <x v="94"/>
    <x v="5"/>
    <n v="1.267050089544818"/>
    <n v="1.25437958864937"/>
    <n v="1.1745993365542531"/>
    <n v="1.0013440621300049"/>
    <x v="4"/>
    <x v="5"/>
  </r>
  <r>
    <x v="94"/>
    <x v="28"/>
    <n v="1.3440323082216541"/>
    <n v="1.330591985139437"/>
    <n v="1.704774598888172"/>
    <n v="0.63053783472149572"/>
    <x v="4"/>
    <x v="24"/>
  </r>
  <r>
    <x v="94"/>
    <x v="40"/>
    <n v="1.3457607160754019"/>
    <n v="1.31261390040852"/>
    <n v="1.6496647063049701"/>
    <n v="0.65130294639913677"/>
    <x v="15"/>
    <x v="24"/>
  </r>
  <r>
    <x v="94"/>
    <x v="35"/>
    <n v="1.2303726406299209"/>
    <n v="1.1934614614110239"/>
    <n v="1.2911091017515011"/>
    <n v="0.83456521610395751"/>
    <x v="10"/>
    <x v="29"/>
  </r>
  <r>
    <x v="94"/>
    <x v="15"/>
    <n v="1.191974646365183"/>
    <n v="1.1562154069742281"/>
    <n v="1.2050979788585661"/>
    <n v="0.89044572025294577"/>
    <x v="10"/>
    <x v="12"/>
  </r>
  <r>
    <x v="94"/>
    <x v="29"/>
    <n v="1.231952628195492"/>
    <n v="1.1949940493496281"/>
    <n v="1.1883582389448"/>
    <n v="0.93851108930514149"/>
    <x v="10"/>
    <x v="25"/>
  </r>
  <r>
    <x v="94"/>
    <x v="30"/>
    <n v="1.3055229840201339"/>
    <n v="1.2663572944995301"/>
    <n v="1.6617776971936109"/>
    <n v="0.62194812082682305"/>
    <x v="10"/>
    <x v="14"/>
  </r>
  <r>
    <x v="94"/>
    <x v="6"/>
    <n v="1.271542475658787"/>
    <n v="1.271542475658787"/>
    <n v="1.140867078607571"/>
    <n v="1.0573086979271431"/>
    <x v="5"/>
    <x v="6"/>
  </r>
  <r>
    <x v="94"/>
    <x v="42"/>
    <n v="1.2951052972953421"/>
    <n v="1.282154244322389"/>
    <n v="1.211522160197025"/>
    <n v="0.98011349082678922"/>
    <x v="16"/>
    <x v="34"/>
  </r>
  <r>
    <x v="94"/>
    <x v="51"/>
    <n v="1.2812674998298139"/>
    <n v="1.2684548248315159"/>
    <n v="1.073966731041748"/>
    <n v="1.1478571540314"/>
    <x v="16"/>
    <x v="42"/>
  </r>
  <r>
    <x v="94"/>
    <x v="43"/>
    <n v="1.2179604193349809"/>
    <n v="1.2057808151416309"/>
    <n v="1.1039874722738829"/>
    <n v="1.049829002523631"/>
    <x v="16"/>
    <x v="7"/>
  </r>
  <r>
    <x v="94"/>
    <x v="44"/>
    <n v="1.1505565791640491"/>
    <n v="1.127773280566742"/>
    <n v="1.1274825297328299"/>
    <n v="0.95338442163507964"/>
    <x v="6"/>
    <x v="35"/>
  </r>
  <r>
    <x v="94"/>
    <x v="23"/>
    <n v="1.2749415271491951"/>
    <n v="1.249695160274954"/>
    <n v="1.14665541459433"/>
    <n v="1.0318058629341691"/>
    <x v="6"/>
    <x v="20"/>
  </r>
  <r>
    <x v="94"/>
    <x v="16"/>
    <n v="1.0464753838203671"/>
    <n v="1.025753098992241"/>
    <n v="1.132035445014814"/>
    <n v="0.86226111714658571"/>
    <x v="6"/>
    <x v="13"/>
  </r>
  <r>
    <x v="94"/>
    <x v="45"/>
    <n v="1.1393973469927521"/>
    <n v="1.1168350232899249"/>
    <n v="1.0826877846302629"/>
    <n v="0.99927378222474017"/>
    <x v="6"/>
    <x v="36"/>
  </r>
  <r>
    <x v="94"/>
    <x v="21"/>
    <n v="1.1442654590918451"/>
    <n v="1.1216067371296301"/>
    <n v="1.059256500749991"/>
    <n v="1.0347585322352919"/>
    <x v="6"/>
    <x v="18"/>
  </r>
  <r>
    <x v="94"/>
    <x v="7"/>
    <n v="1.1819696055473159"/>
    <n v="1.1585642668236069"/>
    <n v="1.1138214943470759"/>
    <n v="0.99627285435695212"/>
    <x v="6"/>
    <x v="7"/>
  </r>
  <r>
    <x v="94"/>
    <x v="17"/>
    <n v="1.216904420808349"/>
    <n v="1.1928073035646201"/>
    <n v="1.54422919031201"/>
    <n v="0.64919300098819455"/>
    <x v="6"/>
    <x v="14"/>
  </r>
  <r>
    <x v="94"/>
    <x v="41"/>
    <n v="1.2433998337190131"/>
    <n v="1.2248876773857269"/>
    <n v="1.0970414180338841"/>
    <n v="1.075930035687916"/>
    <x v="8"/>
    <x v="33"/>
  </r>
  <r>
    <x v="94"/>
    <x v="36"/>
    <n v="1.184136910433023"/>
    <n v="1.1491377899276141"/>
    <n v="1.0784398865188749"/>
    <n v="1.0338506092183479"/>
    <x v="13"/>
    <x v="30"/>
  </r>
  <r>
    <x v="94"/>
    <x v="38"/>
    <n v="1.2709287237515761"/>
    <n v="1.2333643279756681"/>
    <n v="1.1766994116996869"/>
    <n v="0.98210886794537944"/>
    <x v="13"/>
    <x v="31"/>
  </r>
  <r>
    <x v="94"/>
    <x v="24"/>
    <n v="1.2431634946746379"/>
    <n v="1.2246088156496431"/>
    <n v="1.323248486348777"/>
    <n v="0.82736932121985696"/>
    <x v="7"/>
    <x v="21"/>
  </r>
  <r>
    <x v="94"/>
    <x v="46"/>
    <n v="1.226470012697124"/>
    <n v="1.2081644901195561"/>
    <n v="1.2212708619851229"/>
    <n v="0.91324914288519354"/>
    <x v="7"/>
    <x v="37"/>
  </r>
  <r>
    <x v="94"/>
    <x v="25"/>
    <n v="1.318633548558674"/>
    <n v="1.298952450818992"/>
    <n v="1.635860545864863"/>
    <n v="0.65215145015311682"/>
    <x v="7"/>
    <x v="14"/>
  </r>
  <r>
    <x v="94"/>
    <x v="19"/>
    <n v="1.495731356602322"/>
    <n v="1.443641209854978"/>
    <n v="1.3950227304577529"/>
    <n v="0.90582744135647064"/>
    <x v="12"/>
    <x v="16"/>
  </r>
  <r>
    <x v="94"/>
    <x v="39"/>
    <n v="1.454068535919963"/>
    <n v="1.403429333176482"/>
    <n v="1.878396338509503"/>
    <n v="0.58061522966989121"/>
    <x v="12"/>
    <x v="32"/>
  </r>
  <r>
    <x v="94"/>
    <x v="8"/>
    <n v="1.2358222784483821"/>
    <n v="1.202969605960724"/>
    <n v="1.155218574683782"/>
    <n v="0.98293506005064268"/>
    <x v="0"/>
    <x v="8"/>
  </r>
  <r>
    <x v="94"/>
    <x v="18"/>
    <n v="1.1766430519562441"/>
    <n v="1.1356654332314"/>
    <n v="1.138077638200145"/>
    <n v="0.94756663669659558"/>
    <x v="12"/>
    <x v="15"/>
  </r>
  <r>
    <x v="94"/>
    <x v="50"/>
    <n v="1.051609732364569"/>
    <n v="1.041093635040923"/>
    <n v="1.206187508726154"/>
    <n v="0.80077228578944915"/>
    <x v="4"/>
    <x v="41"/>
  </r>
  <r>
    <x v="94"/>
    <x v="52"/>
    <n v="1.16927176841416"/>
    <n v="1.151819950975143"/>
    <n v="1.172874903129189"/>
    <n v="0.92136609322654472"/>
    <x v="7"/>
    <x v="40"/>
  </r>
  <r>
    <x v="94"/>
    <x v="9"/>
    <n v="1.1746814463279169"/>
    <n v="1.1571488874275011"/>
    <n v="1.166416979328639"/>
    <n v="0.93281146648375379"/>
    <x v="7"/>
    <x v="1"/>
  </r>
  <r>
    <x v="94"/>
    <x v="10"/>
    <n v="1.129432745053758"/>
    <n v="1.1126173691968779"/>
    <n v="1.117658918230362"/>
    <n v="0.95216635705819974"/>
    <x v="8"/>
    <x v="9"/>
  </r>
  <r>
    <x v="94"/>
    <x v="11"/>
    <n v="1.0611646093942311"/>
    <n v="1.0454823737874199"/>
    <n v="1.0623380828883171"/>
    <n v="0.96061389584656121"/>
    <x v="9"/>
    <x v="1"/>
  </r>
  <r>
    <x v="94"/>
    <x v="12"/>
    <n v="1.1905507484914051"/>
    <n v="1.1548342260366631"/>
    <n v="1.143048938262365"/>
    <n v="0.95769868752390186"/>
    <x v="10"/>
    <x v="1"/>
  </r>
  <r>
    <x v="94"/>
    <x v="13"/>
    <n v="1.179960085642497"/>
    <n v="1.179960085642497"/>
    <n v="1.064245276166758"/>
    <n v="1.081456096181967"/>
    <x v="11"/>
    <x v="10"/>
  </r>
  <r>
    <x v="94"/>
    <x v="14"/>
    <n v="1.135548359557611"/>
    <n v="1.09600189927451"/>
    <n v="1.0708376619453011"/>
    <n v="0.99585983031075165"/>
    <x v="12"/>
    <x v="11"/>
  </r>
  <r>
    <x v="94"/>
    <x v="37"/>
    <n v="1.369158107748633"/>
    <n v="1.342046066011036"/>
    <n v="1.382153501207023"/>
    <n v="0.853077787328544"/>
    <x v="14"/>
    <x v="21"/>
  </r>
  <r>
    <x v="94"/>
    <x v="31"/>
    <n v="1.1455656346663059"/>
    <n v="1.1111986656263171"/>
    <n v="1.130882389021834"/>
    <n v="0.93542138420950138"/>
    <x v="10"/>
    <x v="20"/>
  </r>
  <r>
    <x v="94"/>
    <x v="48"/>
    <n v="1.0855663142023171"/>
    <n v="1.0588282276456089"/>
    <n v="1.1472180207894001"/>
    <n v="0.87361718048164627"/>
    <x v="15"/>
    <x v="39"/>
  </r>
  <r>
    <x v="94"/>
    <x v="49"/>
    <n v="1.206237168812007"/>
    <n v="1.164228909201638"/>
    <n v="1.166033373897843"/>
    <n v="0.93895116673131018"/>
    <x v="12"/>
    <x v="40"/>
  </r>
  <r>
    <x v="95"/>
    <x v="0"/>
    <n v="1.1066314190503059"/>
    <n v="1.074982197006461"/>
    <n v="1.1285749530404829"/>
    <n v="0.90752521674187137"/>
    <x v="0"/>
    <x v="0"/>
  </r>
  <r>
    <x v="95"/>
    <x v="1"/>
    <n v="1.369814259380576"/>
    <n v="1.342689224541356"/>
    <n v="1.258288877666613"/>
    <n v="0.9733813092128295"/>
    <x v="1"/>
    <x v="1"/>
  </r>
  <r>
    <x v="95"/>
    <x v="47"/>
    <n v="1.3642186165428261"/>
    <n v="1.3372043865122749"/>
    <n v="1.329013786083467"/>
    <n v="0.89795900945831297"/>
    <x v="1"/>
    <x v="38"/>
  </r>
  <r>
    <x v="95"/>
    <x v="20"/>
    <n v="1.201580232930713"/>
    <n v="1.177786564951887"/>
    <n v="1.206553015424306"/>
    <n v="0.90552745603736506"/>
    <x v="1"/>
    <x v="17"/>
  </r>
  <r>
    <x v="95"/>
    <x v="22"/>
    <n v="1.4087666723783361"/>
    <n v="1.38087030262827"/>
    <n v="1.2646484507970019"/>
    <n v="0.99402005527197868"/>
    <x v="1"/>
    <x v="19"/>
  </r>
  <r>
    <x v="95"/>
    <x v="2"/>
    <n v="1.2415321812218461"/>
    <n v="1.2169473855540871"/>
    <n v="1.151666778444197"/>
    <n v="0.99865211752387784"/>
    <x v="1"/>
    <x v="2"/>
  </r>
  <r>
    <x v="95"/>
    <x v="26"/>
    <n v="1.299308688965582"/>
    <n v="1.2673060118974651"/>
    <n v="1.3001250205573429"/>
    <n v="0.87761155427198512"/>
    <x v="2"/>
    <x v="22"/>
  </r>
  <r>
    <x v="95"/>
    <x v="3"/>
    <n v="1.268307667521722"/>
    <n v="1.237068562410349"/>
    <n v="1.2366373545794229"/>
    <n v="0.91887083041313344"/>
    <x v="2"/>
    <x v="3"/>
  </r>
  <r>
    <x v="95"/>
    <x v="4"/>
    <n v="1.430813770335271"/>
    <n v="1.409351563780241"/>
    <n v="1.4413392802180449"/>
    <n v="0.84478584879932361"/>
    <x v="3"/>
    <x v="4"/>
  </r>
  <r>
    <x v="95"/>
    <x v="32"/>
    <n v="1.2253520773968589"/>
    <n v="1.2069717962359059"/>
    <n v="1.295464094915646"/>
    <n v="0.8400431389656311"/>
    <x v="3"/>
    <x v="26"/>
  </r>
  <r>
    <x v="95"/>
    <x v="27"/>
    <n v="1.3262523012759331"/>
    <n v="1.3063585167567939"/>
    <n v="1.262424390883427"/>
    <n v="0.94270292250541654"/>
    <x v="3"/>
    <x v="23"/>
  </r>
  <r>
    <x v="95"/>
    <x v="33"/>
    <n v="1.3037173735683421"/>
    <n v="1.284161612964817"/>
    <n v="1.17689089600581"/>
    <n v="1.0223250416897851"/>
    <x v="3"/>
    <x v="27"/>
  </r>
  <r>
    <x v="95"/>
    <x v="34"/>
    <n v="1.4019268125210651"/>
    <n v="1.380897910333249"/>
    <n v="1.7218445544493299"/>
    <n v="0.64531246543031007"/>
    <x v="3"/>
    <x v="28"/>
  </r>
  <r>
    <x v="95"/>
    <x v="5"/>
    <n v="1.22970401692863"/>
    <n v="1.2174069767593441"/>
    <n v="1.1827560824315251"/>
    <n v="0.96245962528317897"/>
    <x v="4"/>
    <x v="5"/>
  </r>
  <r>
    <x v="95"/>
    <x v="28"/>
    <n v="1.4145997720410319"/>
    <n v="1.400453774320622"/>
    <n v="1.765992794237357"/>
    <n v="0.63166131526773561"/>
    <x v="4"/>
    <x v="24"/>
  </r>
  <r>
    <x v="95"/>
    <x v="40"/>
    <n v="1.412697593264695"/>
    <n v="1.3779020860414259"/>
    <n v="1.7193856338733471"/>
    <n v="0.64520206161244575"/>
    <x v="15"/>
    <x v="24"/>
  </r>
  <r>
    <x v="95"/>
    <x v="35"/>
    <n v="1.253796966031129"/>
    <n v="1.216183057050195"/>
    <n v="1.2977101398847939"/>
    <n v="0.84440378537476335"/>
    <x v="10"/>
    <x v="29"/>
  </r>
  <r>
    <x v="95"/>
    <x v="15"/>
    <n v="1.1634149176197179"/>
    <n v="1.1285124700911271"/>
    <n v="1.2200637878459011"/>
    <n v="0.85422211419107408"/>
    <x v="10"/>
    <x v="12"/>
  </r>
  <r>
    <x v="95"/>
    <x v="29"/>
    <n v="1.241663349566116"/>
    <n v="1.2044134490791321"/>
    <n v="1.185233739976332"/>
    <n v="0.94940166274636006"/>
    <x v="10"/>
    <x v="25"/>
  </r>
  <r>
    <x v="95"/>
    <x v="30"/>
    <n v="1.3805970323678669"/>
    <n v="1.3391791213968309"/>
    <n v="1.7370576031032841"/>
    <n v="0.61815695672490134"/>
    <x v="10"/>
    <x v="14"/>
  </r>
  <r>
    <x v="95"/>
    <x v="6"/>
    <n v="1.2619870904517501"/>
    <n v="1.2619870904517501"/>
    <n v="1.131470699746755"/>
    <n v="1.061583782709675"/>
    <x v="5"/>
    <x v="6"/>
  </r>
  <r>
    <x v="95"/>
    <x v="42"/>
    <n v="1.3224553598927149"/>
    <n v="1.309230806293787"/>
    <n v="1.233192487403046"/>
    <n v="0.9762768635869209"/>
    <x v="16"/>
    <x v="34"/>
  </r>
  <r>
    <x v="95"/>
    <x v="51"/>
    <n v="1.2960799726553911"/>
    <n v="1.2831191729288369"/>
    <n v="1.0799066277268421"/>
    <n v="1.152195846241528"/>
    <x v="16"/>
    <x v="42"/>
  </r>
  <r>
    <x v="95"/>
    <x v="43"/>
    <n v="1.226549147804779"/>
    <n v="1.214283656326731"/>
    <n v="1.1094334430051269"/>
    <n v="1.0499736378155491"/>
    <x v="16"/>
    <x v="7"/>
  </r>
  <r>
    <x v="95"/>
    <x v="44"/>
    <n v="1.113716711600756"/>
    <n v="1.0916629153314339"/>
    <n v="1.1704082629260399"/>
    <n v="0.8758227586849141"/>
    <x v="6"/>
    <x v="35"/>
  </r>
  <r>
    <x v="95"/>
    <x v="23"/>
    <n v="1.254089121709981"/>
    <n v="1.229255673755328"/>
    <n v="1.1312129815941101"/>
    <n v="1.0343799386126651"/>
    <x v="6"/>
    <x v="20"/>
  </r>
  <r>
    <x v="95"/>
    <x v="16"/>
    <n v="1.028592074844654"/>
    <n v="1.00822391494674"/>
    <n v="1.146577801930045"/>
    <n v="0.83251497347601688"/>
    <x v="6"/>
    <x v="13"/>
  </r>
  <r>
    <x v="95"/>
    <x v="45"/>
    <n v="1.1408385841088129"/>
    <n v="1.1182477210571531"/>
    <n v="1.0802346370920419"/>
    <n v="1.003720244620341"/>
    <x v="6"/>
    <x v="36"/>
  </r>
  <r>
    <x v="95"/>
    <x v="21"/>
    <n v="1.1458249898549311"/>
    <n v="1.123135386095427"/>
    <n v="1.0574850195448029"/>
    <n v="1.0385997105319771"/>
    <x v="6"/>
    <x v="18"/>
  </r>
  <r>
    <x v="95"/>
    <x v="7"/>
    <n v="1.1841713255695121"/>
    <n v="1.1607223884295219"/>
    <n v="1.1090274179722059"/>
    <n v="1.0041744450642329"/>
    <x v="6"/>
    <x v="7"/>
  </r>
  <r>
    <x v="95"/>
    <x v="17"/>
    <n v="1.2694290762557769"/>
    <n v="1.2442918668249701"/>
    <n v="1.591018190980052"/>
    <n v="0.64949686496826842"/>
    <x v="6"/>
    <x v="14"/>
  </r>
  <r>
    <x v="95"/>
    <x v="41"/>
    <n v="1.233253882709801"/>
    <n v="1.214892782719085"/>
    <n v="1.0902062337351131"/>
    <n v="1.0765292309813601"/>
    <x v="8"/>
    <x v="33"/>
  </r>
  <r>
    <x v="95"/>
    <x v="36"/>
    <n v="1.18853627889418"/>
    <n v="1.15340712779386"/>
    <n v="1.0746067413642111"/>
    <n v="1.0428773756946159"/>
    <x v="13"/>
    <x v="30"/>
  </r>
  <r>
    <x v="95"/>
    <x v="38"/>
    <n v="1.233824721691112"/>
    <n v="1.197356995926842"/>
    <n v="1.185801793848015"/>
    <n v="0.94320634114584057"/>
    <x v="13"/>
    <x v="31"/>
  </r>
  <r>
    <x v="95"/>
    <x v="24"/>
    <n v="1.266125719187063"/>
    <n v="1.247228320393226"/>
    <n v="1.3266313695358869"/>
    <n v="0.83964478760991956"/>
    <x v="7"/>
    <x v="21"/>
  </r>
  <r>
    <x v="95"/>
    <x v="46"/>
    <n v="1.188881105079687"/>
    <n v="1.17113661097402"/>
    <n v="1.2330728427034821"/>
    <n v="0.87342040065192605"/>
    <x v="7"/>
    <x v="37"/>
  </r>
  <r>
    <x v="95"/>
    <x v="25"/>
    <n v="1.385630158002318"/>
    <n v="1.364949110867955"/>
    <n v="1.6972263560062859"/>
    <n v="0.65084981511040396"/>
    <x v="7"/>
    <x v="14"/>
  </r>
  <r>
    <x v="95"/>
    <x v="19"/>
    <n v="1.4957691445436461"/>
    <n v="1.443677681798345"/>
    <n v="1.3757274728233879"/>
    <n v="0.92368707899794655"/>
    <x v="12"/>
    <x v="16"/>
  </r>
  <r>
    <x v="95"/>
    <x v="39"/>
    <n v="1.545429376039765"/>
    <n v="1.491608452496092"/>
    <n v="1.959436271673995"/>
    <n v="0.58166272735371283"/>
    <x v="12"/>
    <x v="32"/>
  </r>
  <r>
    <x v="95"/>
    <x v="8"/>
    <n v="1.2394640387840059"/>
    <n v="1.206514554997772"/>
    <n v="1.147276217485161"/>
    <n v="0.99539940803390381"/>
    <x v="0"/>
    <x v="8"/>
  </r>
  <r>
    <x v="95"/>
    <x v="18"/>
    <n v="1.179971356062034"/>
    <n v="1.1388778262489281"/>
    <n v="1.133376298722848"/>
    <n v="0.95576992477247036"/>
    <x v="12"/>
    <x v="15"/>
  </r>
  <r>
    <x v="95"/>
    <x v="50"/>
    <n v="1.023770313865616"/>
    <n v="1.01353261072696"/>
    <n v="1.227038083597078"/>
    <n v="0.76109079221796772"/>
    <x v="4"/>
    <x v="41"/>
  </r>
  <r>
    <x v="95"/>
    <x v="52"/>
    <n v="1.132990507843793"/>
    <n v="1.1160802017565721"/>
    <n v="1.2038376678589251"/>
    <n v="0.86079612788338533"/>
    <x v="7"/>
    <x v="40"/>
  </r>
  <r>
    <x v="95"/>
    <x v="9"/>
    <n v="1.1798601296068489"/>
    <n v="1.16225027692615"/>
    <n v="1.162278090016365"/>
    <n v="0.94159812900808926"/>
    <x v="7"/>
    <x v="1"/>
  </r>
  <r>
    <x v="95"/>
    <x v="10"/>
    <n v="1.1416242229759519"/>
    <n v="1.1246273362815209"/>
    <n v="1.1234135833012819"/>
    <n v="0.95554929574856073"/>
    <x v="8"/>
    <x v="9"/>
  </r>
  <r>
    <x v="95"/>
    <x v="11"/>
    <n v="1.0697221076362819"/>
    <n v="1.053913406538209"/>
    <n v="1.0678372224883541"/>
    <n v="0.96138612858985628"/>
    <x v="9"/>
    <x v="1"/>
  </r>
  <r>
    <x v="95"/>
    <x v="12"/>
    <n v="1.1867543233422999"/>
    <n v="1.151151693642031"/>
    <n v="1.1320942720664851"/>
    <n v="0.96760237689350981"/>
    <x v="10"/>
    <x v="1"/>
  </r>
  <r>
    <x v="95"/>
    <x v="13"/>
    <n v="1.1781671122954189"/>
    <n v="1.1781671122954189"/>
    <n v="1.0601865262782051"/>
    <n v="1.085604669717126"/>
    <x v="11"/>
    <x v="10"/>
  </r>
  <r>
    <x v="95"/>
    <x v="14"/>
    <n v="1.129468016278335"/>
    <n v="1.0901333092437659"/>
    <n v="1.068743844631044"/>
    <n v="0.99324533226131573"/>
    <x v="12"/>
    <x v="11"/>
  </r>
  <r>
    <x v="95"/>
    <x v="37"/>
    <n v="1.3877948174885619"/>
    <n v="1.3603137319937391"/>
    <n v="1.376519075424113"/>
    <n v="0.86964890491149049"/>
    <x v="14"/>
    <x v="21"/>
  </r>
  <r>
    <x v="95"/>
    <x v="31"/>
    <n v="1.147492111297624"/>
    <n v="1.113067347958695"/>
    <n v="1.1212915504057741"/>
    <n v="0.94823389115194312"/>
    <x v="10"/>
    <x v="20"/>
  </r>
  <r>
    <x v="95"/>
    <x v="48"/>
    <n v="1.070750577180033"/>
    <n v="1.044377410254417"/>
    <n v="1.1510910554937479"/>
    <n v="0.85763780878177853"/>
    <x v="15"/>
    <x v="39"/>
  </r>
  <r>
    <x v="95"/>
    <x v="49"/>
    <n v="1.1720175008779079"/>
    <n v="1.131200970996588"/>
    <n v="1.1760091090411451"/>
    <n v="0.90149808661733966"/>
    <x v="12"/>
    <x v="40"/>
  </r>
  <r>
    <x v="96"/>
    <x v="0"/>
    <n v="1.087718445475391"/>
    <n v="1.056610127015049"/>
    <n v="1.1445397906661809"/>
    <n v="0.87464438962128443"/>
    <x v="0"/>
    <x v="0"/>
  </r>
  <r>
    <x v="96"/>
    <x v="1"/>
    <n v="1.403429508203212"/>
    <n v="1.3756388248724549"/>
    <n v="1.2834868854708501"/>
    <n v="0.96996578456259164"/>
    <x v="1"/>
    <x v="1"/>
  </r>
  <r>
    <x v="96"/>
    <x v="47"/>
    <n v="1.4245862829441289"/>
    <n v="1.3963766535788991"/>
    <n v="1.3920580333228061"/>
    <n v="0.87878432521771721"/>
    <x v="1"/>
    <x v="38"/>
  </r>
  <r>
    <x v="96"/>
    <x v="20"/>
    <n v="1.236611638556486"/>
    <n v="1.2121242793771501"/>
    <n v="1.2400872268003611"/>
    <n v="0.89683804349618812"/>
    <x v="1"/>
    <x v="17"/>
  </r>
  <r>
    <x v="96"/>
    <x v="22"/>
    <n v="1.443353836630562"/>
    <n v="1.4147725725388669"/>
    <n v="1.2889582942469331"/>
    <n v="0.99163585218623929"/>
    <x v="1"/>
    <x v="19"/>
  </r>
  <r>
    <x v="96"/>
    <x v="2"/>
    <n v="1.257212315827801"/>
    <n v="1.2323170224450719"/>
    <n v="1.1612114884929869"/>
    <n v="0.9996468323399228"/>
    <x v="1"/>
    <x v="2"/>
  </r>
  <r>
    <x v="96"/>
    <x v="26"/>
    <n v="1.3170247178724681"/>
    <n v="1.284585685412555"/>
    <n v="1.3017753582303699"/>
    <n v="0.88799927927587607"/>
    <x v="2"/>
    <x v="22"/>
  </r>
  <r>
    <x v="96"/>
    <x v="3"/>
    <n v="1.222144460181454"/>
    <n v="1.1920423798814179"/>
    <n v="1.249430059480346"/>
    <n v="0.87276026509374927"/>
    <x v="2"/>
    <x v="3"/>
  </r>
  <r>
    <x v="96"/>
    <x v="4"/>
    <n v="1.4636734126417861"/>
    <n v="1.441718311452159"/>
    <n v="1.4545308514177679"/>
    <n v="0.85323429318153698"/>
    <x v="3"/>
    <x v="4"/>
  </r>
  <r>
    <x v="96"/>
    <x v="32"/>
    <n v="1.2361631046978629"/>
    <n v="1.217620658127395"/>
    <n v="1.2901038864455061"/>
    <n v="0.85238824279450698"/>
    <x v="3"/>
    <x v="26"/>
  </r>
  <r>
    <x v="96"/>
    <x v="27"/>
    <n v="1.3353996730672819"/>
    <n v="1.315368677971273"/>
    <n v="1.259001437081174"/>
    <n v="0.95281981429297657"/>
    <x v="3"/>
    <x v="23"/>
  </r>
  <r>
    <x v="96"/>
    <x v="33"/>
    <n v="1.2983962528119231"/>
    <n v="1.2789203090197441"/>
    <n v="1.1606820236746911"/>
    <n v="1.038113699773455"/>
    <x v="3"/>
    <x v="27"/>
  </r>
  <r>
    <x v="96"/>
    <x v="34"/>
    <n v="1.4641065089990011"/>
    <n v="1.4421449113640159"/>
    <n v="1.7720254819181249"/>
    <n v="0.64736759149396295"/>
    <x v="3"/>
    <x v="28"/>
  </r>
  <r>
    <x v="96"/>
    <x v="5"/>
    <n v="1.187073464784314"/>
    <n v="1.1752027301364709"/>
    <n v="1.210521698210312"/>
    <n v="0.89939647662396216"/>
    <x v="4"/>
    <x v="5"/>
  </r>
  <r>
    <x v="96"/>
    <x v="28"/>
    <n v="1.4783979898187951"/>
    <n v="1.463614009920607"/>
    <n v="1.8170893514884801"/>
    <n v="0.63430737556280037"/>
    <x v="4"/>
    <x v="24"/>
  </r>
  <r>
    <x v="96"/>
    <x v="40"/>
    <n v="1.4716995053197941"/>
    <n v="1.4354507490311299"/>
    <n v="1.76942612216456"/>
    <n v="0.64568825683519071"/>
    <x v="15"/>
    <x v="24"/>
  </r>
  <r>
    <x v="96"/>
    <x v="35"/>
    <n v="1.274903989833116"/>
    <n v="1.236656870138122"/>
    <n v="1.3042276511694679"/>
    <n v="0.85261790692866968"/>
    <x v="10"/>
    <x v="29"/>
  </r>
  <r>
    <x v="96"/>
    <x v="15"/>
    <n v="1.135874227532842"/>
    <n v="1.1017980007068571"/>
    <n v="1.2395108290886969"/>
    <n v="0.81573956028938732"/>
    <x v="10"/>
    <x v="12"/>
  </r>
  <r>
    <x v="96"/>
    <x v="29"/>
    <n v="1.2497331814263211"/>
    <n v="1.2122411859835309"/>
    <n v="1.182610595925734"/>
    <n v="0.95854071101804106"/>
    <x v="10"/>
    <x v="25"/>
  </r>
  <r>
    <x v="96"/>
    <x v="30"/>
    <n v="1.448768699215625"/>
    <n v="1.405305638239156"/>
    <n v="1.7994663462293381"/>
    <n v="0.61740418405771369"/>
    <x v="10"/>
    <x v="14"/>
  </r>
  <r>
    <x v="96"/>
    <x v="6"/>
    <n v="1.253218585875737"/>
    <n v="1.253218585875737"/>
    <n v="1.1236327013306151"/>
    <n v="1.0645172636892439"/>
    <x v="5"/>
    <x v="6"/>
  </r>
  <r>
    <x v="96"/>
    <x v="42"/>
    <n v="1.350972552394877"/>
    <n v="1.3374628268709281"/>
    <n v="1.257349221703286"/>
    <n v="0.9706070376524748"/>
    <x v="16"/>
    <x v="34"/>
  </r>
  <r>
    <x v="96"/>
    <x v="51"/>
    <n v="1.313032509695633"/>
    <n v="1.2999021845986769"/>
    <n v="1.090064773863787"/>
    <n v="1.152066228877539"/>
    <x v="16"/>
    <x v="42"/>
  </r>
  <r>
    <x v="96"/>
    <x v="43"/>
    <n v="1.235660031562146"/>
    <n v="1.223303431246525"/>
    <n v="1.1159940763071421"/>
    <n v="1.0490774423416409"/>
    <x v="16"/>
    <x v="7"/>
  </r>
  <r>
    <x v="96"/>
    <x v="44"/>
    <n v="1.089163126575752"/>
    <n v="1.067595539910885"/>
    <n v="1.190494405634734"/>
    <n v="0.83635074537242104"/>
    <x v="6"/>
    <x v="35"/>
  </r>
  <r>
    <x v="96"/>
    <x v="23"/>
    <n v="1.2362961786196329"/>
    <n v="1.21181506617172"/>
    <n v="1.1221073946864599"/>
    <n v="1.0313074464305489"/>
    <x v="6"/>
    <x v="20"/>
  </r>
  <r>
    <x v="96"/>
    <x v="16"/>
    <n v="1.0163137025735931"/>
    <n v="0.9961886787602543"/>
    <n v="1.154650082499711"/>
    <n v="0.8145374460574959"/>
    <x v="6"/>
    <x v="13"/>
  </r>
  <r>
    <x v="96"/>
    <x v="45"/>
    <n v="1.1483420836891001"/>
    <n v="1.1256026364873359"/>
    <n v="1.084416463455695"/>
    <n v="1.004871567939603"/>
    <x v="6"/>
    <x v="36"/>
  </r>
  <r>
    <x v="96"/>
    <x v="21"/>
    <n v="1.1467106660923809"/>
    <n v="1.1240035241895621"/>
    <n v="1.0557824874027011"/>
    <n v="1.041749827928965"/>
    <x v="6"/>
    <x v="18"/>
  </r>
  <r>
    <x v="96"/>
    <x v="7"/>
    <n v="1.1877772331718091"/>
    <n v="1.164256891920882"/>
    <n v="1.10663452889429"/>
    <n v="1.0102826945963761"/>
    <x v="6"/>
    <x v="7"/>
  </r>
  <r>
    <x v="96"/>
    <x v="17"/>
    <n v="1.3181713971306319"/>
    <n v="1.292068993227055"/>
    <n v="1.632003079359452"/>
    <n v="0.65084315411668869"/>
    <x v="6"/>
    <x v="14"/>
  </r>
  <r>
    <x v="96"/>
    <x v="41"/>
    <n v="1.220089058211753"/>
    <n v="1.2019239605708829"/>
    <n v="1.0892088469965411"/>
    <n v="1.0664030259293811"/>
    <x v="8"/>
    <x v="33"/>
  </r>
  <r>
    <x v="96"/>
    <x v="36"/>
    <n v="1.1948142816435099"/>
    <n v="1.159499573811682"/>
    <n v="1.0735778943000069"/>
    <n v="1.0497928454719829"/>
    <x v="13"/>
    <x v="30"/>
  </r>
  <r>
    <x v="96"/>
    <x v="38"/>
    <n v="1.191582475055794"/>
    <n v="1.156363288600943"/>
    <n v="1.2141540867051659"/>
    <n v="0.88127401976294306"/>
    <x v="13"/>
    <x v="31"/>
  </r>
  <r>
    <x v="96"/>
    <x v="24"/>
    <n v="1.289312320632686"/>
    <n v="1.270068853160556"/>
    <n v="1.333299994278486"/>
    <n v="0.8490401686442306"/>
    <x v="7"/>
    <x v="21"/>
  </r>
  <r>
    <x v="96"/>
    <x v="46"/>
    <n v="1.1596247563911279"/>
    <n v="1.142316924206185"/>
    <n v="1.242225520493341"/>
    <n v="0.84315221468998292"/>
    <x v="7"/>
    <x v="37"/>
  </r>
  <r>
    <x v="96"/>
    <x v="25"/>
    <n v="1.4458807781227609"/>
    <n v="1.4243004680015261"/>
    <n v="1.7474297681430599"/>
    <n v="0.65199159213426339"/>
    <x v="7"/>
    <x v="14"/>
  </r>
  <r>
    <x v="96"/>
    <x v="19"/>
    <n v="1.5006151627287121"/>
    <n v="1.448354933180946"/>
    <n v="1.3634414691047541"/>
    <n v="0.93839115239691928"/>
    <x v="12"/>
    <x v="16"/>
  </r>
  <r>
    <x v="96"/>
    <x v="39"/>
    <n v="1.6247179869635451"/>
    <n v="1.568135768512078"/>
    <n v="2.0218615890308511"/>
    <n v="0.58523685882964527"/>
    <x v="12"/>
    <x v="32"/>
  </r>
  <r>
    <x v="96"/>
    <x v="8"/>
    <n v="1.2393671252753891"/>
    <n v="1.2064202178043859"/>
    <n v="1.138656585111286"/>
    <n v="1.0058859446689949"/>
    <x v="0"/>
    <x v="8"/>
  </r>
  <r>
    <x v="96"/>
    <x v="18"/>
    <n v="1.181043028069573"/>
    <n v="1.1399121763457569"/>
    <n v="1.1286201440072421"/>
    <n v="0.96228668443760701"/>
    <x v="12"/>
    <x v="15"/>
  </r>
  <r>
    <x v="96"/>
    <x v="50"/>
    <n v="0.99451227081304738"/>
    <n v="0.98456714810491686"/>
    <n v="1.255660106323325"/>
    <n v="0.71585391687006417"/>
    <x v="4"/>
    <x v="41"/>
  </r>
  <r>
    <x v="96"/>
    <x v="52"/>
    <n v="1.092888830286993"/>
    <n v="1.0765770567006201"/>
    <n v="1.246395023404405"/>
    <n v="0.79091011788855325"/>
    <x v="7"/>
    <x v="40"/>
  </r>
  <r>
    <x v="96"/>
    <x v="9"/>
    <n v="1.1862107351633491"/>
    <n v="1.16850609732509"/>
    <n v="1.1607543382947909"/>
    <n v="0.94840654235856081"/>
    <x v="7"/>
    <x v="1"/>
  </r>
  <r>
    <x v="96"/>
    <x v="10"/>
    <n v="1.1567503058563799"/>
    <n v="1.139528216935441"/>
    <n v="1.135298852395962"/>
    <n v="0.95404927365446601"/>
    <x v="8"/>
    <x v="9"/>
  </r>
  <r>
    <x v="96"/>
    <x v="11"/>
    <n v="1.077773125040872"/>
    <n v="1.0618454433900211"/>
    <n v="1.073723690364859"/>
    <n v="0.96119556483511936"/>
    <x v="9"/>
    <x v="1"/>
  </r>
  <r>
    <x v="96"/>
    <x v="12"/>
    <n v="1.18377169248545"/>
    <n v="1.1482585417108859"/>
    <n v="1.123212981656083"/>
    <n v="0.97587170240851895"/>
    <x v="10"/>
    <x v="1"/>
  </r>
  <r>
    <x v="96"/>
    <x v="13"/>
    <n v="1.175853939037766"/>
    <n v="1.175853939037766"/>
    <n v="1.0566593244497291"/>
    <n v="1.0885400004480461"/>
    <x v="11"/>
    <x v="10"/>
  </r>
  <r>
    <x v="96"/>
    <x v="14"/>
    <n v="1.128104688077372"/>
    <n v="1.088817460134379"/>
    <n v="1.0654495331479621"/>
    <n v="0.99634338039003822"/>
    <x v="12"/>
    <x v="11"/>
  </r>
  <r>
    <x v="96"/>
    <x v="37"/>
    <n v="1.404844133095867"/>
    <n v="1.377025437390998"/>
    <n v="1.3723080032899131"/>
    <n v="0.88411697344453322"/>
    <x v="14"/>
    <x v="21"/>
  </r>
  <r>
    <x v="96"/>
    <x v="31"/>
    <n v="1.1570282881097731"/>
    <n v="1.1223174394664801"/>
    <n v="1.1206398835676461"/>
    <n v="0.95689262297042821"/>
    <x v="10"/>
    <x v="20"/>
  </r>
  <r>
    <x v="96"/>
    <x v="48"/>
    <n v="1.0600635733101831"/>
    <n v="1.0339536330808681"/>
    <n v="1.1523475124034439"/>
    <n v="0.84778203129374885"/>
    <x v="15"/>
    <x v="39"/>
  </r>
  <r>
    <x v="96"/>
    <x v="49"/>
    <n v="1.132293509401558"/>
    <n v="1.092860402108967"/>
    <n v="1.203786480265407"/>
    <n v="0.8429376348221943"/>
    <x v="12"/>
    <x v="40"/>
  </r>
  <r>
    <x v="97"/>
    <x v="0"/>
    <n v="1.0755504909091089"/>
    <n v="1.044790171149381"/>
    <n v="1.1505518088377771"/>
    <n v="0.85853978832086131"/>
    <x v="0"/>
    <x v="0"/>
  </r>
  <r>
    <x v="97"/>
    <x v="1"/>
    <n v="1.4276202807937339"/>
    <n v="1.3993505722631649"/>
    <n v="1.294957927788515"/>
    <n v="0.97447030068943585"/>
    <x v="1"/>
    <x v="1"/>
  </r>
  <r>
    <x v="97"/>
    <x v="47"/>
    <n v="1.480152876195179"/>
    <n v="1.4508429182507201"/>
    <n v="1.438898777888898"/>
    <n v="0.87172209316444904"/>
    <x v="1"/>
    <x v="38"/>
  </r>
  <r>
    <x v="97"/>
    <x v="20"/>
    <n v="1.268860301283586"/>
    <n v="1.243734354723516"/>
    <n v="1.265604195075281"/>
    <n v="0.89435628375343168"/>
    <x v="1"/>
    <x v="17"/>
  </r>
  <r>
    <x v="97"/>
    <x v="22"/>
    <n v="1.4678686267615031"/>
    <n v="1.438801921281077"/>
    <n v="1.2990671662285029"/>
    <n v="0.99750885679683254"/>
    <x v="1"/>
    <x v="19"/>
  </r>
  <r>
    <x v="97"/>
    <x v="2"/>
    <n v="1.268008684761994"/>
    <n v="1.242899601895419"/>
    <n v="1.1645939029091379"/>
    <n v="1.004134137455678"/>
    <x v="1"/>
    <x v="2"/>
  </r>
  <r>
    <x v="97"/>
    <x v="26"/>
    <n v="1.330279842725687"/>
    <n v="1.29751432935806"/>
    <n v="1.3002725130956181"/>
    <n v="0.89838817734566268"/>
    <x v="2"/>
    <x v="22"/>
  </r>
  <r>
    <x v="97"/>
    <x v="3"/>
    <n v="1.178853711581628"/>
    <n v="1.149817905877647"/>
    <n v="1.2648370106587421"/>
    <n v="0.82752414918941142"/>
    <x v="2"/>
    <x v="3"/>
  </r>
  <r>
    <x v="97"/>
    <x v="4"/>
    <n v="1.4919950231826891"/>
    <n v="1.4696150978349489"/>
    <n v="1.462965236909078"/>
    <n v="0.86273217659675161"/>
    <x v="3"/>
    <x v="4"/>
  </r>
  <r>
    <x v="97"/>
    <x v="32"/>
    <n v="1.2418631915861129"/>
    <n v="1.223235243712322"/>
    <n v="1.281077153247046"/>
    <n v="0.86477790512601216"/>
    <x v="3"/>
    <x v="26"/>
  </r>
  <r>
    <x v="97"/>
    <x v="27"/>
    <n v="1.34280862789336"/>
    <n v="1.3226664984749601"/>
    <n v="1.255526717600471"/>
    <n v="0.96182045959097562"/>
    <x v="3"/>
    <x v="23"/>
  </r>
  <r>
    <x v="97"/>
    <x v="33"/>
    <n v="1.290251333043863"/>
    <n v="1.2708975630482049"/>
    <n v="1.1461147735369519"/>
    <n v="1.0500045765874431"/>
    <x v="3"/>
    <x v="27"/>
  </r>
  <r>
    <x v="97"/>
    <x v="34"/>
    <n v="1.517760535062997"/>
    <n v="1.4949941270370519"/>
    <n v="1.8058425357375909"/>
    <n v="0.65356329976731042"/>
    <x v="3"/>
    <x v="28"/>
  </r>
  <r>
    <x v="97"/>
    <x v="5"/>
    <n v="1.146538975723989"/>
    <n v="1.1350735859667489"/>
    <n v="1.237692789829423"/>
    <n v="0.84210454643083676"/>
    <x v="4"/>
    <x v="5"/>
  </r>
  <r>
    <x v="97"/>
    <x v="28"/>
    <n v="1.5357819230620211"/>
    <n v="1.520424103831401"/>
    <n v="1.855498103816809"/>
    <n v="0.63991166230082952"/>
    <x v="4"/>
    <x v="24"/>
  </r>
  <r>
    <x v="97"/>
    <x v="40"/>
    <n v="1.523543984289039"/>
    <n v="1.486018270390294"/>
    <n v="1.8010092997115379"/>
    <n v="0.65208139850709623"/>
    <x v="15"/>
    <x v="24"/>
  </r>
  <r>
    <x v="97"/>
    <x v="35"/>
    <n v="1.289988982412422"/>
    <n v="1.25128931294005"/>
    <n v="1.303684690777887"/>
    <n v="0.86320936518725744"/>
    <x v="10"/>
    <x v="29"/>
  </r>
  <r>
    <x v="97"/>
    <x v="15"/>
    <n v="1.112900612059065"/>
    <n v="1.0795135936972931"/>
    <n v="1.2532013639860891"/>
    <n v="0.78704381992222239"/>
    <x v="10"/>
    <x v="12"/>
  </r>
  <r>
    <x v="97"/>
    <x v="29"/>
    <n v="1.248225190854271"/>
    <n v="1.210778435128643"/>
    <n v="1.174025684198934"/>
    <n v="0.9671994478317536"/>
    <x v="10"/>
    <x v="25"/>
  </r>
  <r>
    <x v="97"/>
    <x v="30"/>
    <n v="1.5066959717155759"/>
    <n v="1.461495092564109"/>
    <n v="1.8403671966112101"/>
    <n v="0.62220154377560211"/>
    <x v="10"/>
    <x v="14"/>
  </r>
  <r>
    <x v="97"/>
    <x v="6"/>
    <n v="1.2449069638014489"/>
    <n v="1.2449069638014489"/>
    <n v="1.1162014103121909"/>
    <n v="1.067326525194205"/>
    <x v="5"/>
    <x v="6"/>
  </r>
  <r>
    <x v="97"/>
    <x v="42"/>
    <n v="1.3697262465757041"/>
    <n v="1.3560289841099471"/>
    <n v="1.2674742595075621"/>
    <n v="0.97309258858886039"/>
    <x v="16"/>
    <x v="34"/>
  </r>
  <r>
    <x v="97"/>
    <x v="51"/>
    <n v="1.3207495347654989"/>
    <n v="1.3075420394178441"/>
    <n v="1.0906442794864519"/>
    <n v="1.1579752707129209"/>
    <x v="16"/>
    <x v="42"/>
  </r>
  <r>
    <x v="97"/>
    <x v="43"/>
    <n v="1.239634342256559"/>
    <n v="1.2272379988339941"/>
    <n v="1.116879548350489"/>
    <n v="1.0512836738174609"/>
    <x v="16"/>
    <x v="7"/>
  </r>
  <r>
    <x v="97"/>
    <x v="44"/>
    <n v="1.0708053824302"/>
    <n v="1.049601315451385"/>
    <n v="1.200886763751303"/>
    <n v="0.81230941157698389"/>
    <x v="6"/>
    <x v="35"/>
  </r>
  <r>
    <x v="97"/>
    <x v="23"/>
    <n v="1.217676310950434"/>
    <n v="1.193563908753396"/>
    <n v="1.118851737805552"/>
    <n v="1.019915333313705"/>
    <x v="6"/>
    <x v="20"/>
  </r>
  <r>
    <x v="97"/>
    <x v="16"/>
    <n v="1.0076794479284801"/>
    <n v="0.98772539945464866"/>
    <n v="1.1579730465273239"/>
    <n v="0.80437467889037695"/>
    <x v="6"/>
    <x v="13"/>
  </r>
  <r>
    <x v="97"/>
    <x v="45"/>
    <n v="1.1514001580146029"/>
    <n v="1.1286001548856011"/>
    <n v="1.083739336680744"/>
    <n v="1.008429015876759"/>
    <x v="6"/>
    <x v="36"/>
  </r>
  <r>
    <x v="97"/>
    <x v="21"/>
    <n v="1.1474172636319471"/>
    <n v="1.1246961296986411"/>
    <n v="1.054125835913398"/>
    <n v="1.044685964244771"/>
    <x v="6"/>
    <x v="18"/>
  </r>
  <r>
    <x v="97"/>
    <x v="7"/>
    <n v="1.1878001455876359"/>
    <n v="1.1642793506255049"/>
    <n v="1.101945897201932"/>
    <n v="1.016325480080446"/>
    <x v="6"/>
    <x v="7"/>
  </r>
  <r>
    <x v="97"/>
    <x v="17"/>
    <n v="1.3613525052593609"/>
    <n v="1.3343950299076901"/>
    <n v="1.6622457573297309"/>
    <n v="0.65510526425173321"/>
    <x v="6"/>
    <x v="14"/>
  </r>
  <r>
    <x v="97"/>
    <x v="41"/>
    <n v="1.205153170597888"/>
    <n v="1.1872104434922119"/>
    <n v="1.0921322402239351"/>
    <n v="1.049403212352787"/>
    <x v="8"/>
    <x v="33"/>
  </r>
  <r>
    <x v="97"/>
    <x v="36"/>
    <n v="1.197406160211592"/>
    <n v="1.1620148451314469"/>
    <n v="1.07058013318671"/>
    <n v="1.056196744399782"/>
    <x v="13"/>
    <x v="30"/>
  </r>
  <r>
    <x v="97"/>
    <x v="38"/>
    <n v="1.1518642506248411"/>
    <n v="1.1178190018379"/>
    <n v="1.241044637497652"/>
    <n v="0.82616943668118503"/>
    <x v="13"/>
    <x v="31"/>
  </r>
  <r>
    <x v="97"/>
    <x v="24"/>
    <n v="1.3036403371963881"/>
    <n v="1.284183018730771"/>
    <n v="1.330453697610392"/>
    <n v="0.86104778122595205"/>
    <x v="7"/>
    <x v="21"/>
  </r>
  <r>
    <x v="97"/>
    <x v="46"/>
    <n v="1.1388492892456119"/>
    <n v="1.1218515386598571"/>
    <n v="1.243072524752356"/>
    <n v="0.82725677663182862"/>
    <x v="7"/>
    <x v="37"/>
  </r>
  <r>
    <x v="97"/>
    <x v="25"/>
    <n v="1.4981044127694001"/>
    <n v="1.475744645414633"/>
    <n v="1.782288566613845"/>
    <n v="0.65711591629571664"/>
    <x v="7"/>
    <x v="14"/>
  </r>
  <r>
    <x v="97"/>
    <x v="19"/>
    <n v="1.499242644670628"/>
    <n v="1.447030214259214"/>
    <n v="1.3483720235007901"/>
    <n v="0.95223463360926464"/>
    <x v="12"/>
    <x v="16"/>
  </r>
  <r>
    <x v="97"/>
    <x v="39"/>
    <n v="1.692088657678481"/>
    <n v="1.6331601969633101"/>
    <n v="2.0615993428900912"/>
    <n v="0.59312033350257365"/>
    <x v="12"/>
    <x v="32"/>
  </r>
  <r>
    <x v="97"/>
    <x v="8"/>
    <n v="1.2334992613553699"/>
    <n v="1.200708343151536"/>
    <n v="1.1294182718962491"/>
    <n v="1.012606696244329"/>
    <x v="0"/>
    <x v="8"/>
  </r>
  <r>
    <x v="97"/>
    <x v="18"/>
    <n v="1.1772285684632491"/>
    <n v="1.13623055861627"/>
    <n v="1.121220536296331"/>
    <n v="0.96805270791892128"/>
    <x v="12"/>
    <x v="15"/>
  </r>
  <r>
    <x v="97"/>
    <x v="50"/>
    <n v="0.96756380537764985"/>
    <n v="0.95788816732387339"/>
    <n v="1.2791842762312069"/>
    <n v="0.67859155583722108"/>
    <x v="4"/>
    <x v="41"/>
  </r>
  <r>
    <x v="97"/>
    <x v="52"/>
    <n v="1.050195485970892"/>
    <n v="1.0345209264787889"/>
    <n v="1.2924090990527159"/>
    <n v="0.72240255003801279"/>
    <x v="7"/>
    <x v="40"/>
  </r>
  <r>
    <x v="97"/>
    <x v="9"/>
    <n v="1.185568138855073"/>
    <n v="1.1678730920064899"/>
    <n v="1.154070644034114"/>
    <n v="0.9555871490799277"/>
    <x v="7"/>
    <x v="1"/>
  </r>
  <r>
    <x v="97"/>
    <x v="10"/>
    <n v="1.165635408328477"/>
    <n v="1.1482810350034871"/>
    <n v="1.1383180671459661"/>
    <n v="0.95780943672272101"/>
    <x v="8"/>
    <x v="9"/>
  </r>
  <r>
    <x v="97"/>
    <x v="11"/>
    <n v="1.0790244357359129"/>
    <n v="1.0630782618087811"/>
    <n v="1.0719949653337271"/>
    <n v="0.96448481333784319"/>
    <x v="9"/>
    <x v="1"/>
  </r>
  <r>
    <x v="97"/>
    <x v="12"/>
    <n v="1.1781399086890081"/>
    <n v="1.142795711428338"/>
    <n v="1.114916802015453"/>
    <n v="0.98136181924195764"/>
    <x v="10"/>
    <x v="1"/>
  </r>
  <r>
    <x v="97"/>
    <x v="13"/>
    <n v="1.1736934200298801"/>
    <n v="1.1736934200298801"/>
    <n v="1.0532488963712989"/>
    <n v="1.0914686146531101"/>
    <x v="11"/>
    <x v="10"/>
  </r>
  <r>
    <x v="97"/>
    <x v="14"/>
    <n v="1.126707673667358"/>
    <n v="1.0874690979674999"/>
    <n v="1.0623543336284931"/>
    <n v="0.99917089129685888"/>
    <x v="12"/>
    <x v="11"/>
  </r>
  <r>
    <x v="97"/>
    <x v="37"/>
    <n v="1.4132659407245931"/>
    <n v="1.385280476551829"/>
    <n v="1.361922454411119"/>
    <n v="0.8989269092066815"/>
    <x v="14"/>
    <x v="21"/>
  </r>
  <r>
    <x v="97"/>
    <x v="31"/>
    <n v="1.163459591803528"/>
    <n v="1.1285558040494219"/>
    <n v="1.117477817014273"/>
    <n v="0.96602544005259794"/>
    <x v="10"/>
    <x v="20"/>
  </r>
  <r>
    <x v="97"/>
    <x v="48"/>
    <n v="1.0498428625779499"/>
    <n v="1.0239846639922869"/>
    <n v="1.153548388554928"/>
    <n v="0.83838463179312617"/>
    <x v="15"/>
    <x v="39"/>
  </r>
  <r>
    <x v="97"/>
    <x v="49"/>
    <n v="1.0886530160125309"/>
    <n v="1.0507397268976659"/>
    <n v="1.2412269020149971"/>
    <n v="0.77643213356383667"/>
    <x v="12"/>
    <x v="40"/>
  </r>
  <r>
    <x v="98"/>
    <x v="0"/>
    <n v="1.0682443326292359"/>
    <n v="1.037692966114198"/>
    <n v="1.1507227520856429"/>
    <n v="0.85253043652735505"/>
    <x v="0"/>
    <x v="0"/>
  </r>
  <r>
    <x v="98"/>
    <x v="1"/>
    <n v="1.432023484321588"/>
    <n v="1.4036665836419531"/>
    <n v="1.284415226555254"/>
    <n v="0.9887268712750048"/>
    <x v="1"/>
    <x v="1"/>
  </r>
  <r>
    <x v="98"/>
    <x v="47"/>
    <n v="1.510325806088386"/>
    <n v="1.480418364383665"/>
    <n v="1.444849996021724"/>
    <n v="0.88436714196151334"/>
    <x v="1"/>
    <x v="38"/>
  </r>
  <r>
    <x v="98"/>
    <x v="20"/>
    <n v="1.284744515173496"/>
    <n v="1.2593040297245151"/>
    <n v="1.2648752237011529"/>
    <n v="0.9062829988995329"/>
    <x v="1"/>
    <x v="17"/>
  </r>
  <r>
    <x v="98"/>
    <x v="22"/>
    <n v="1.4703881434118959"/>
    <n v="1.4412715465126511"/>
    <n v="1.2865991826312579"/>
    <n v="1.012803592791764"/>
    <x v="1"/>
    <x v="19"/>
  </r>
  <r>
    <x v="98"/>
    <x v="2"/>
    <n v="1.2690365328375921"/>
    <n v="1.243907096543778"/>
    <n v="1.15743487745283"/>
    <n v="1.013661039457993"/>
    <x v="1"/>
    <x v="2"/>
  </r>
  <r>
    <x v="98"/>
    <x v="26"/>
    <n v="1.3224731075923319"/>
    <n v="1.2898998783412901"/>
    <n v="1.280468717556124"/>
    <n v="0.91251379720314552"/>
    <x v="2"/>
    <x v="22"/>
  </r>
  <r>
    <x v="98"/>
    <x v="3"/>
    <n v="1.142737909550829"/>
    <n v="1.114591655621006"/>
    <n v="1.2698092745684539"/>
    <n v="0.79777770406715465"/>
    <x v="2"/>
    <x v="3"/>
  </r>
  <r>
    <x v="98"/>
    <x v="4"/>
    <n v="1.4946244221725939"/>
    <n v="1.4722050558400051"/>
    <n v="1.4429429504301909"/>
    <n v="0.88108839236553926"/>
    <x v="3"/>
    <x v="4"/>
  </r>
  <r>
    <x v="98"/>
    <x v="32"/>
    <n v="1.2334174207930471"/>
    <n v="1.2149161594811511"/>
    <n v="1.260852135056493"/>
    <n v="0.87824662019139688"/>
    <x v="3"/>
    <x v="26"/>
  </r>
  <r>
    <x v="98"/>
    <x v="27"/>
    <n v="1.3340517727680821"/>
    <n v="1.3140409961765609"/>
    <n v="1.2397988467552501"/>
    <n v="0.97256177326742466"/>
    <x v="3"/>
    <x v="23"/>
  </r>
  <r>
    <x v="98"/>
    <x v="33"/>
    <n v="1.2678796343628751"/>
    <n v="1.248861439847432"/>
    <n v="1.1331561911121519"/>
    <n v="1.0483554810187921"/>
    <x v="3"/>
    <x v="27"/>
  </r>
  <r>
    <x v="98"/>
    <x v="34"/>
    <n v="1.5417816968783129"/>
    <n v="1.5186549714251381"/>
    <n v="1.7938911367724739"/>
    <n v="0.67010768472718452"/>
    <x v="3"/>
    <x v="28"/>
  </r>
  <r>
    <x v="98"/>
    <x v="5"/>
    <n v="1.1142100805759241"/>
    <n v="1.1030679797701639"/>
    <n v="1.2491624961240171"/>
    <n v="0.80785936966880412"/>
    <x v="4"/>
    <x v="5"/>
  </r>
  <r>
    <x v="98"/>
    <x v="28"/>
    <n v="1.560269535540725"/>
    <n v="1.5446668401853181"/>
    <n v="1.842093274930753"/>
    <n v="0.6567476987012727"/>
    <x v="4"/>
    <x v="24"/>
  </r>
  <r>
    <x v="98"/>
    <x v="40"/>
    <n v="1.5429663882673299"/>
    <n v="1.5049622900341451"/>
    <n v="1.7850620149564831"/>
    <n v="0.66866868664396062"/>
    <x v="15"/>
    <x v="24"/>
  </r>
  <r>
    <x v="98"/>
    <x v="35"/>
    <n v="1.2879305202493609"/>
    <n v="1.24929260464188"/>
    <n v="1.2841244083318999"/>
    <n v="0.88026660806752965"/>
    <x v="10"/>
    <x v="29"/>
  </r>
  <r>
    <x v="98"/>
    <x v="15"/>
    <n v="1.094066448642347"/>
    <n v="1.0612444551830771"/>
    <n v="1.259718642619527"/>
    <n v="0.76812598117702235"/>
    <x v="10"/>
    <x v="12"/>
  </r>
  <r>
    <x v="98"/>
    <x v="29"/>
    <n v="1.22881308586991"/>
    <n v="1.191948693293813"/>
    <n v="1.161809279443945"/>
    <n v="0.9662038965960037"/>
    <x v="10"/>
    <x v="25"/>
  </r>
  <r>
    <x v="98"/>
    <x v="30"/>
    <n v="1.5337573641835001"/>
    <n v="1.487744643257995"/>
    <n v="1.8309066396787921"/>
    <n v="0.63796332922680576"/>
    <x v="10"/>
    <x v="14"/>
  </r>
  <r>
    <x v="98"/>
    <x v="6"/>
    <n v="1.2363393108535941"/>
    <n v="1.2363393108535941"/>
    <n v="1.1081183017903029"/>
    <n v="1.070821542109563"/>
    <x v="5"/>
    <x v="6"/>
  </r>
  <r>
    <x v="98"/>
    <x v="42"/>
    <n v="1.36833669309752"/>
    <n v="1.354653326166545"/>
    <n v="1.2556979226925269"/>
    <n v="0.98489270700329401"/>
    <x v="16"/>
    <x v="34"/>
  </r>
  <r>
    <x v="98"/>
    <x v="51"/>
    <n v="1.309534033781901"/>
    <n v="1.2964386934440819"/>
    <n v="1.087121147487802"/>
    <n v="1.1533546285098979"/>
    <x v="16"/>
    <x v="42"/>
  </r>
  <r>
    <x v="98"/>
    <x v="43"/>
    <n v="1.233222696652815"/>
    <n v="1.2208904696862859"/>
    <n v="1.1088401600965561"/>
    <n v="1.0564773194123129"/>
    <x v="16"/>
    <x v="7"/>
  </r>
  <r>
    <x v="98"/>
    <x v="44"/>
    <n v="1.058202166345104"/>
    <n v="1.037247668001636"/>
    <n v="1.203136442272895"/>
    <n v="0.8006480181677792"/>
    <x v="6"/>
    <x v="35"/>
  </r>
  <r>
    <x v="98"/>
    <x v="23"/>
    <n v="1.1922455599404831"/>
    <n v="1.1686367369713651"/>
    <n v="1.1247175955858351"/>
    <n v="0.99133091330751455"/>
    <x v="6"/>
    <x v="20"/>
  </r>
  <r>
    <x v="98"/>
    <x v="16"/>
    <n v="1.0020696334647481"/>
    <n v="0.98222667042584177"/>
    <n v="1.15684139003154"/>
    <n v="0.80099236471655122"/>
    <x v="6"/>
    <x v="13"/>
  </r>
  <r>
    <x v="98"/>
    <x v="45"/>
    <n v="1.1445327124386859"/>
    <n v="1.1218686983309889"/>
    <n v="1.0776786182765721"/>
    <n v="1.0103155978886671"/>
    <x v="6"/>
    <x v="36"/>
  </r>
  <r>
    <x v="98"/>
    <x v="21"/>
    <n v="1.1471773367228899"/>
    <n v="1.1244609538174859"/>
    <n v="1.051692303906681"/>
    <n v="1.047852623952952"/>
    <x v="6"/>
    <x v="18"/>
  </r>
  <r>
    <x v="98"/>
    <x v="7"/>
    <n v="1.1811168125402829"/>
    <n v="1.1577283608068121"/>
    <n v="1.0934812528915969"/>
    <n v="1.021576264563812"/>
    <x v="6"/>
    <x v="7"/>
  </r>
  <r>
    <x v="98"/>
    <x v="17"/>
    <n v="1.3795167046757191"/>
    <n v="1.3521995422068931"/>
    <n v="1.6530768533358899"/>
    <n v="0.66900678407441405"/>
    <x v="6"/>
    <x v="14"/>
  </r>
  <r>
    <x v="98"/>
    <x v="41"/>
    <n v="1.1860676187963719"/>
    <n v="1.168409043826699"/>
    <n v="1.099825657310876"/>
    <n v="1.022684147841606"/>
    <x v="8"/>
    <x v="33"/>
  </r>
  <r>
    <x v="98"/>
    <x v="36"/>
    <n v="1.1884570613557139"/>
    <n v="1.153330251660472"/>
    <n v="1.066263979133496"/>
    <n v="1.054248642514046"/>
    <x v="13"/>
    <x v="30"/>
  </r>
  <r>
    <x v="98"/>
    <x v="38"/>
    <n v="1.1211087950114069"/>
    <n v="1.0879725744691979"/>
    <n v="1.2515156354419581"/>
    <n v="0.79470721560696955"/>
    <x v="13"/>
    <x v="31"/>
  </r>
  <r>
    <x v="98"/>
    <x v="24"/>
    <n v="1.3031879374214299"/>
    <n v="1.283737371191259"/>
    <n v="1.311395162476346"/>
    <n v="0.87831272737216171"/>
    <x v="7"/>
    <x v="21"/>
  </r>
  <r>
    <x v="98"/>
    <x v="46"/>
    <n v="1.1229428971646269"/>
    <n v="1.1061825554159019"/>
    <n v="1.238840323141851"/>
    <n v="0.81960639699723425"/>
    <x v="7"/>
    <x v="37"/>
  </r>
  <r>
    <x v="98"/>
    <x v="25"/>
    <n v="1.5204446826778579"/>
    <n v="1.497751478458786"/>
    <n v="1.7715923765627919"/>
    <n v="0.67255906875203009"/>
    <x v="7"/>
    <x v="14"/>
  </r>
  <r>
    <x v="98"/>
    <x v="19"/>
    <n v="1.4870515768686059"/>
    <n v="1.435263711007511"/>
    <n v="1.325765236826528"/>
    <n v="0.96711568396169112"/>
    <x v="12"/>
    <x v="16"/>
  </r>
  <r>
    <x v="98"/>
    <x v="39"/>
    <n v="1.7261214269079279"/>
    <n v="1.6660077453738209"/>
    <n v="2.0478025759247291"/>
    <n v="0.61076437477085854"/>
    <x v="12"/>
    <x v="32"/>
  </r>
  <r>
    <x v="98"/>
    <x v="8"/>
    <n v="1.215645550628087"/>
    <n v="1.183329249301972"/>
    <n v="1.121543285738946"/>
    <n v="1.007773986520933"/>
    <x v="0"/>
    <x v="8"/>
  </r>
  <r>
    <x v="98"/>
    <x v="18"/>
    <n v="1.16592284596574"/>
    <n v="1.125318567748028"/>
    <n v="1.1107660300368849"/>
    <n v="0.97141288448099827"/>
    <x v="12"/>
    <x v="15"/>
  </r>
  <r>
    <x v="98"/>
    <x v="50"/>
    <n v="0.9427549021775975"/>
    <n v="0.93332735315582149"/>
    <n v="1.2946903089087589"/>
    <n v="0.65013229187876165"/>
    <x v="4"/>
    <x v="41"/>
  </r>
  <r>
    <x v="98"/>
    <x v="52"/>
    <n v="1.0143748972361259"/>
    <n v="0.99923497339678047"/>
    <n v="1.317092729415311"/>
    <n v="0.6795238944937898"/>
    <x v="7"/>
    <x v="40"/>
  </r>
  <r>
    <x v="98"/>
    <x v="9"/>
    <n v="1.173206432969655"/>
    <n v="1.155695889193989"/>
    <n v="1.141335827260096"/>
    <n v="0.96042783476665161"/>
    <x v="7"/>
    <x v="1"/>
  </r>
  <r>
    <x v="98"/>
    <x v="10"/>
    <n v="1.1596386935780381"/>
    <n v="1.142373601365958"/>
    <n v="1.1288583308517619"/>
    <n v="0.96407970219831007"/>
    <x v="8"/>
    <x v="9"/>
  </r>
  <r>
    <x v="98"/>
    <x v="11"/>
    <n v="1.070273313330665"/>
    <n v="1.0544564663356311"/>
    <n v="1.0677541596553819"/>
    <n v="0.96198627011199445"/>
    <x v="9"/>
    <x v="1"/>
  </r>
  <r>
    <x v="98"/>
    <x v="12"/>
    <n v="1.1589235120015771"/>
    <n v="1.1241558066415289"/>
    <n v="1.1085767955363079"/>
    <n v="0.97309313964994737"/>
    <x v="10"/>
    <x v="1"/>
  </r>
  <r>
    <x v="98"/>
    <x v="13"/>
    <n v="1.170780471368811"/>
    <n v="1.170780471368811"/>
    <n v="1.0492976507804661"/>
    <n v="1.094503838543301"/>
    <x v="11"/>
    <x v="10"/>
  </r>
  <r>
    <x v="98"/>
    <x v="14"/>
    <n v="1.125139552725315"/>
    <n v="1.0859555882025429"/>
    <n v="1.059042117096046"/>
    <n v="1.002151866743241"/>
    <x v="12"/>
    <x v="11"/>
  </r>
  <r>
    <x v="98"/>
    <x v="37"/>
    <n v="1.3993294759299939"/>
    <n v="1.371619981357123"/>
    <n v="1.3337009132219559"/>
    <n v="0.91654116460329271"/>
    <x v="14"/>
    <x v="21"/>
  </r>
  <r>
    <x v="98"/>
    <x v="31"/>
    <n v="1.1605157531608199"/>
    <n v="1.125700280565995"/>
    <n v="1.108071138794029"/>
    <n v="0.97505266533290469"/>
    <x v="10"/>
    <x v="20"/>
  </r>
  <r>
    <x v="98"/>
    <x v="48"/>
    <n v="1.03984649436677"/>
    <n v="1.0142345117468989"/>
    <n v="1.1537951984477199"/>
    <n v="0.83015304675692159"/>
    <x v="15"/>
    <x v="39"/>
  </r>
  <r>
    <x v="98"/>
    <x v="49"/>
    <n v="1.051067948588875"/>
    <n v="1.014463592170358"/>
    <n v="1.261848222111172"/>
    <n v="0.73253182449478149"/>
    <x v="12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4">
  <location ref="A1:FE104" firstHeaderRow="1" firstDataRow="4" firstDataCol="1"/>
  <pivotFields count="8">
    <pivotField axis="axisRow" numFmtId="164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Col" showAll="0">
      <items count="54">
        <item x="0"/>
        <item x="1"/>
        <item x="47"/>
        <item x="20"/>
        <item x="22"/>
        <item x="2"/>
        <item x="26"/>
        <item x="3"/>
        <item x="4"/>
        <item x="32"/>
        <item x="27"/>
        <item x="33"/>
        <item x="34"/>
        <item x="5"/>
        <item x="28"/>
        <item x="40"/>
        <item x="35"/>
        <item x="15"/>
        <item x="29"/>
        <item x="30"/>
        <item x="6"/>
        <item x="42"/>
        <item x="51"/>
        <item x="43"/>
        <item x="44"/>
        <item x="23"/>
        <item x="16"/>
        <item x="45"/>
        <item x="21"/>
        <item x="7"/>
        <item x="17"/>
        <item x="41"/>
        <item x="36"/>
        <item x="38"/>
        <item x="24"/>
        <item x="46"/>
        <item x="25"/>
        <item x="19"/>
        <item x="39"/>
        <item x="8"/>
        <item x="18"/>
        <item x="50"/>
        <item x="52"/>
        <item x="9"/>
        <item x="10"/>
        <item x="11"/>
        <item x="12"/>
        <item x="13"/>
        <item x="14"/>
        <item x="37"/>
        <item x="31"/>
        <item x="48"/>
        <item x="49"/>
        <item t="default"/>
      </items>
    </pivotField>
    <pivotField showAll="0"/>
    <pivotField showAll="0"/>
    <pivotField showAll="0"/>
    <pivotField dataField="1" showAll="0"/>
    <pivotField axis="axisCol" showAll="0">
      <items count="18">
        <item x="1"/>
        <item x="0"/>
        <item x="2"/>
        <item x="3"/>
        <item x="4"/>
        <item x="9"/>
        <item x="14"/>
        <item x="15"/>
        <item x="10"/>
        <item x="5"/>
        <item x="16"/>
        <item x="6"/>
        <item x="8"/>
        <item x="13"/>
        <item x="11"/>
        <item x="7"/>
        <item x="12"/>
        <item t="default"/>
      </items>
    </pivotField>
    <pivotField axis="axisCol" showAll="0">
      <items count="44">
        <item x="1"/>
        <item x="38"/>
        <item x="17"/>
        <item x="16"/>
        <item x="19"/>
        <item x="5"/>
        <item x="35"/>
        <item x="33"/>
        <item x="40"/>
        <item x="9"/>
        <item x="24"/>
        <item x="29"/>
        <item x="22"/>
        <item x="11"/>
        <item x="8"/>
        <item x="34"/>
        <item x="21"/>
        <item x="41"/>
        <item x="37"/>
        <item x="4"/>
        <item x="20"/>
        <item x="30"/>
        <item x="15"/>
        <item x="39"/>
        <item x="10"/>
        <item x="2"/>
        <item x="12"/>
        <item x="25"/>
        <item x="13"/>
        <item x="0"/>
        <item x="36"/>
        <item x="42"/>
        <item x="31"/>
        <item x="3"/>
        <item x="26"/>
        <item x="6"/>
        <item x="23"/>
        <item x="27"/>
        <item x="18"/>
        <item x="7"/>
        <item x="28"/>
        <item x="14"/>
        <item x="32"/>
        <item t="default"/>
      </items>
    </pivotField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3">
    <field x="1"/>
    <field x="6"/>
    <field x="7"/>
  </colFields>
  <colItems count="160">
    <i>
      <x/>
      <x v="1"/>
      <x v="29"/>
    </i>
    <i t="default" r="1">
      <x v="1"/>
    </i>
    <i t="default">
      <x/>
    </i>
    <i>
      <x v="1"/>
      <x/>
      <x/>
    </i>
    <i t="default" r="1">
      <x/>
    </i>
    <i t="default">
      <x v="1"/>
    </i>
    <i>
      <x v="2"/>
      <x/>
      <x v="1"/>
    </i>
    <i t="default" r="1">
      <x/>
    </i>
    <i t="default">
      <x v="2"/>
    </i>
    <i>
      <x v="3"/>
      <x/>
      <x v="2"/>
    </i>
    <i t="default" r="1">
      <x/>
    </i>
    <i t="default">
      <x v="3"/>
    </i>
    <i>
      <x v="4"/>
      <x/>
      <x v="4"/>
    </i>
    <i t="default" r="1">
      <x/>
    </i>
    <i t="default">
      <x v="4"/>
    </i>
    <i>
      <x v="5"/>
      <x/>
      <x v="25"/>
    </i>
    <i t="default" r="1">
      <x/>
    </i>
    <i t="default">
      <x v="5"/>
    </i>
    <i>
      <x v="6"/>
      <x v="2"/>
      <x v="12"/>
    </i>
    <i t="default" r="1">
      <x v="2"/>
    </i>
    <i t="default">
      <x v="6"/>
    </i>
    <i>
      <x v="7"/>
      <x v="2"/>
      <x v="33"/>
    </i>
    <i t="default" r="1">
      <x v="2"/>
    </i>
    <i t="default">
      <x v="7"/>
    </i>
    <i>
      <x v="8"/>
      <x v="3"/>
      <x v="19"/>
    </i>
    <i t="default" r="1">
      <x v="3"/>
    </i>
    <i t="default">
      <x v="8"/>
    </i>
    <i>
      <x v="9"/>
      <x v="3"/>
      <x v="34"/>
    </i>
    <i t="default" r="1">
      <x v="3"/>
    </i>
    <i t="default">
      <x v="9"/>
    </i>
    <i>
      <x v="10"/>
      <x v="3"/>
      <x v="36"/>
    </i>
    <i t="default" r="1">
      <x v="3"/>
    </i>
    <i t="default">
      <x v="10"/>
    </i>
    <i>
      <x v="11"/>
      <x v="3"/>
      <x v="37"/>
    </i>
    <i t="default" r="1">
      <x v="3"/>
    </i>
    <i t="default">
      <x v="11"/>
    </i>
    <i>
      <x v="12"/>
      <x v="3"/>
      <x v="40"/>
    </i>
    <i t="default" r="1">
      <x v="3"/>
    </i>
    <i t="default">
      <x v="12"/>
    </i>
    <i>
      <x v="13"/>
      <x v="4"/>
      <x v="5"/>
    </i>
    <i t="default" r="1">
      <x v="4"/>
    </i>
    <i t="default">
      <x v="13"/>
    </i>
    <i>
      <x v="14"/>
      <x v="4"/>
      <x v="10"/>
    </i>
    <i t="default" r="1">
      <x v="4"/>
    </i>
    <i t="default">
      <x v="14"/>
    </i>
    <i>
      <x v="15"/>
      <x v="7"/>
      <x v="10"/>
    </i>
    <i t="default" r="1">
      <x v="7"/>
    </i>
    <i t="default">
      <x v="15"/>
    </i>
    <i>
      <x v="16"/>
      <x v="8"/>
      <x v="11"/>
    </i>
    <i t="default" r="1">
      <x v="8"/>
    </i>
    <i t="default">
      <x v="16"/>
    </i>
    <i>
      <x v="17"/>
      <x v="8"/>
      <x v="26"/>
    </i>
    <i t="default" r="1">
      <x v="8"/>
    </i>
    <i t="default">
      <x v="17"/>
    </i>
    <i>
      <x v="18"/>
      <x v="8"/>
      <x v="27"/>
    </i>
    <i t="default" r="1">
      <x v="8"/>
    </i>
    <i t="default">
      <x v="18"/>
    </i>
    <i>
      <x v="19"/>
      <x v="8"/>
      <x v="41"/>
    </i>
    <i t="default" r="1">
      <x v="8"/>
    </i>
    <i t="default">
      <x v="19"/>
    </i>
    <i>
      <x v="20"/>
      <x v="9"/>
      <x v="35"/>
    </i>
    <i t="default" r="1">
      <x v="9"/>
    </i>
    <i t="default">
      <x v="20"/>
    </i>
    <i>
      <x v="21"/>
      <x v="10"/>
      <x v="15"/>
    </i>
    <i t="default" r="1">
      <x v="10"/>
    </i>
    <i t="default">
      <x v="21"/>
    </i>
    <i>
      <x v="22"/>
      <x v="10"/>
      <x v="31"/>
    </i>
    <i t="default" r="1">
      <x v="10"/>
    </i>
    <i t="default">
      <x v="22"/>
    </i>
    <i>
      <x v="23"/>
      <x v="10"/>
      <x v="39"/>
    </i>
    <i t="default" r="1">
      <x v="10"/>
    </i>
    <i t="default">
      <x v="23"/>
    </i>
    <i>
      <x v="24"/>
      <x v="11"/>
      <x v="6"/>
    </i>
    <i t="default" r="1">
      <x v="11"/>
    </i>
    <i t="default">
      <x v="24"/>
    </i>
    <i>
      <x v="25"/>
      <x v="11"/>
      <x v="20"/>
    </i>
    <i t="default" r="1">
      <x v="11"/>
    </i>
    <i t="default">
      <x v="25"/>
    </i>
    <i>
      <x v="26"/>
      <x v="11"/>
      <x v="28"/>
    </i>
    <i t="default" r="1">
      <x v="11"/>
    </i>
    <i t="default">
      <x v="26"/>
    </i>
    <i>
      <x v="27"/>
      <x v="11"/>
      <x v="30"/>
    </i>
    <i t="default" r="1">
      <x v="11"/>
    </i>
    <i t="default">
      <x v="27"/>
    </i>
    <i>
      <x v="28"/>
      <x v="11"/>
      <x v="38"/>
    </i>
    <i t="default" r="1">
      <x v="11"/>
    </i>
    <i t="default">
      <x v="28"/>
    </i>
    <i>
      <x v="29"/>
      <x v="11"/>
      <x v="39"/>
    </i>
    <i t="default" r="1">
      <x v="11"/>
    </i>
    <i t="default">
      <x v="29"/>
    </i>
    <i>
      <x v="30"/>
      <x v="11"/>
      <x v="41"/>
    </i>
    <i t="default" r="1">
      <x v="11"/>
    </i>
    <i t="default">
      <x v="30"/>
    </i>
    <i>
      <x v="31"/>
      <x v="12"/>
      <x v="7"/>
    </i>
    <i t="default" r="1">
      <x v="12"/>
    </i>
    <i t="default">
      <x v="31"/>
    </i>
    <i>
      <x v="32"/>
      <x v="13"/>
      <x v="21"/>
    </i>
    <i t="default" r="1">
      <x v="13"/>
    </i>
    <i t="default">
      <x v="32"/>
    </i>
    <i>
      <x v="33"/>
      <x v="13"/>
      <x v="32"/>
    </i>
    <i t="default" r="1">
      <x v="13"/>
    </i>
    <i t="default">
      <x v="33"/>
    </i>
    <i>
      <x v="34"/>
      <x v="15"/>
      <x v="16"/>
    </i>
    <i t="default" r="1">
      <x v="15"/>
    </i>
    <i t="default">
      <x v="34"/>
    </i>
    <i>
      <x v="35"/>
      <x v="15"/>
      <x v="18"/>
    </i>
    <i t="default" r="1">
      <x v="15"/>
    </i>
    <i t="default">
      <x v="35"/>
    </i>
    <i>
      <x v="36"/>
      <x v="15"/>
      <x v="41"/>
    </i>
    <i t="default" r="1">
      <x v="15"/>
    </i>
    <i t="default">
      <x v="36"/>
    </i>
    <i>
      <x v="37"/>
      <x v="16"/>
      <x v="3"/>
    </i>
    <i t="default" r="1">
      <x v="16"/>
    </i>
    <i t="default">
      <x v="37"/>
    </i>
    <i>
      <x v="38"/>
      <x v="16"/>
      <x v="42"/>
    </i>
    <i t="default" r="1">
      <x v="16"/>
    </i>
    <i t="default">
      <x v="38"/>
    </i>
    <i>
      <x v="39"/>
      <x v="1"/>
      <x v="14"/>
    </i>
    <i t="default" r="1">
      <x v="1"/>
    </i>
    <i t="default">
      <x v="39"/>
    </i>
    <i>
      <x v="40"/>
      <x v="16"/>
      <x v="22"/>
    </i>
    <i t="default" r="1">
      <x v="16"/>
    </i>
    <i t="default">
      <x v="40"/>
    </i>
    <i>
      <x v="41"/>
      <x v="4"/>
      <x v="17"/>
    </i>
    <i t="default" r="1">
      <x v="4"/>
    </i>
    <i t="default">
      <x v="41"/>
    </i>
    <i>
      <x v="42"/>
      <x v="15"/>
      <x v="8"/>
    </i>
    <i t="default" r="1">
      <x v="15"/>
    </i>
    <i t="default">
      <x v="42"/>
    </i>
    <i>
      <x v="43"/>
      <x v="15"/>
      <x/>
    </i>
    <i t="default" r="1">
      <x v="15"/>
    </i>
    <i t="default">
      <x v="43"/>
    </i>
    <i>
      <x v="44"/>
      <x v="12"/>
      <x v="9"/>
    </i>
    <i t="default" r="1">
      <x v="12"/>
    </i>
    <i t="default">
      <x v="44"/>
    </i>
    <i>
      <x v="45"/>
      <x v="5"/>
      <x/>
    </i>
    <i t="default" r="1">
      <x v="5"/>
    </i>
    <i t="default">
      <x v="45"/>
    </i>
    <i>
      <x v="46"/>
      <x v="8"/>
      <x/>
    </i>
    <i t="default" r="1">
      <x v="8"/>
    </i>
    <i t="default">
      <x v="46"/>
    </i>
    <i>
      <x v="47"/>
      <x v="14"/>
      <x v="24"/>
    </i>
    <i t="default" r="1">
      <x v="14"/>
    </i>
    <i t="default">
      <x v="47"/>
    </i>
    <i>
      <x v="48"/>
      <x v="16"/>
      <x v="13"/>
    </i>
    <i t="default" r="1">
      <x v="16"/>
    </i>
    <i t="default">
      <x v="48"/>
    </i>
    <i>
      <x v="49"/>
      <x v="6"/>
      <x v="16"/>
    </i>
    <i t="default" r="1">
      <x v="6"/>
    </i>
    <i t="default">
      <x v="49"/>
    </i>
    <i>
      <x v="50"/>
      <x v="8"/>
      <x v="20"/>
    </i>
    <i t="default" r="1">
      <x v="8"/>
    </i>
    <i t="default">
      <x v="50"/>
    </i>
    <i>
      <x v="51"/>
      <x v="7"/>
      <x v="23"/>
    </i>
    <i t="default" r="1">
      <x v="7"/>
    </i>
    <i t="default">
      <x v="51"/>
    </i>
    <i>
      <x v="52"/>
      <x v="16"/>
      <x v="8"/>
    </i>
    <i t="default" r="1">
      <x v="16"/>
    </i>
    <i t="default">
      <x v="52"/>
    </i>
    <i t="grand">
      <x/>
    </i>
  </colItems>
  <dataFields count="1">
    <dataField name="Сумма по полю total_2" fld="5" baseField="0" baseItem="0"/>
  </dataFields>
  <chartFormats count="10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  <reference field="7" count="1" selected="0">
            <x v="29"/>
          </reference>
        </references>
      </pivotArea>
    </chartFormat>
    <chartFormat chart="0" format="5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5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5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0" format="5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0"/>
          </reference>
          <reference field="7" count="1" selected="0">
            <x v="4"/>
          </reference>
        </references>
      </pivotArea>
    </chartFormat>
    <chartFormat chart="0" format="5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0"/>
          </reference>
          <reference field="7" count="1" selected="0">
            <x v="25"/>
          </reference>
        </references>
      </pivotArea>
    </chartFormat>
    <chartFormat chart="0" format="5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2"/>
          </reference>
          <reference field="7" count="1" selected="0">
            <x v="12"/>
          </reference>
        </references>
      </pivotArea>
    </chartFormat>
    <chartFormat chart="0" format="6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2"/>
          </reference>
          <reference field="7" count="1" selected="0">
            <x v="33"/>
          </reference>
        </references>
      </pivotArea>
    </chartFormat>
    <chartFormat chart="0" format="6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6" count="1" selected="0">
            <x v="3"/>
          </reference>
          <reference field="7" count="1" selected="0">
            <x v="19"/>
          </reference>
        </references>
      </pivotArea>
    </chartFormat>
    <chartFormat chart="0" format="6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6" count="1" selected="0">
            <x v="3"/>
          </reference>
          <reference field="7" count="1" selected="0">
            <x v="34"/>
          </reference>
        </references>
      </pivotArea>
    </chartFormat>
    <chartFormat chart="0" format="6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0"/>
          </reference>
          <reference field="6" count="1" selected="0">
            <x v="3"/>
          </reference>
          <reference field="7" count="1" selected="0">
            <x v="36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1"/>
          </reference>
          <reference field="6" count="1" selected="0">
            <x v="3"/>
          </reference>
          <reference field="7" count="1" selected="0">
            <x v="37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6" count="1" selected="0">
            <x v="3"/>
          </reference>
          <reference field="7" count="1" selected="0">
            <x v="40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3"/>
          </reference>
          <reference field="6" count="1" selected="0">
            <x v="4"/>
          </reference>
          <reference field="7" count="1" selected="0">
            <x v="5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4"/>
          </reference>
          <reference field="6" count="1" selected="0">
            <x v="4"/>
          </reference>
          <reference field="7" count="1" selected="0">
            <x v="10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5"/>
          </reference>
          <reference field="6" count="1" selected="0">
            <x v="7"/>
          </reference>
          <reference field="7" count="1" selected="0">
            <x v="10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6"/>
          </reference>
          <reference field="6" count="1" selected="0">
            <x v="8"/>
          </reference>
          <reference field="7" count="1" selected="0">
            <x v="11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7"/>
          </reference>
          <reference field="6" count="1" selected="0">
            <x v="8"/>
          </reference>
          <reference field="7" count="1" selected="0">
            <x v="26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8"/>
          </reference>
          <reference field="6" count="1" selected="0">
            <x v="8"/>
          </reference>
          <reference field="7" count="1" selected="0">
            <x v="27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9"/>
          </reference>
          <reference field="6" count="1" selected="0">
            <x v="8"/>
          </reference>
          <reference field="7" count="1" selected="0">
            <x v="41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0"/>
          </reference>
          <reference field="6" count="1" selected="0">
            <x v="9"/>
          </reference>
          <reference field="7" count="1" selected="0">
            <x v="35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1"/>
          </reference>
          <reference field="6" count="1" selected="0">
            <x v="10"/>
          </reference>
          <reference field="7" count="1" selected="0">
            <x v="15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6" count="1" selected="0">
            <x v="10"/>
          </reference>
          <reference field="7" count="1" selected="0">
            <x v="31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3"/>
          </reference>
          <reference field="6" count="1" selected="0">
            <x v="10"/>
          </reference>
          <reference field="7" count="1" selected="0">
            <x v="39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4"/>
          </reference>
          <reference field="6" count="1" selected="0">
            <x v="11"/>
          </reference>
          <reference field="7" count="1" selected="0">
            <x v="6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5"/>
          </reference>
          <reference field="6" count="1" selected="0">
            <x v="11"/>
          </reference>
          <reference field="7" count="1" selected="0">
            <x v="20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6"/>
          </reference>
          <reference field="6" count="1" selected="0">
            <x v="11"/>
          </reference>
          <reference field="7" count="1" selected="0">
            <x v="28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7"/>
          </reference>
          <reference field="6" count="1" selected="0">
            <x v="11"/>
          </reference>
          <reference field="7" count="1" selected="0">
            <x v="3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8"/>
          </reference>
          <reference field="6" count="1" selected="0">
            <x v="11"/>
          </reference>
          <reference field="7" count="1" selected="0">
            <x v="38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9"/>
          </reference>
          <reference field="6" count="1" selected="0">
            <x v="11"/>
          </reference>
          <reference field="7" count="1" selected="0">
            <x v="39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0"/>
          </reference>
          <reference field="6" count="1" selected="0">
            <x v="11"/>
          </reference>
          <reference field="7" count="1" selected="0">
            <x v="41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1"/>
          </reference>
          <reference field="6" count="1" selected="0">
            <x v="12"/>
          </reference>
          <reference field="7" count="1" selected="0">
            <x v="7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2"/>
          </reference>
          <reference field="6" count="1" selected="0">
            <x v="13"/>
          </reference>
          <reference field="7" count="1" selected="0">
            <x v="21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3"/>
          </reference>
          <reference field="6" count="1" selected="0">
            <x v="13"/>
          </reference>
          <reference field="7" count="1" selected="0">
            <x v="32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4"/>
          </reference>
          <reference field="6" count="1" selected="0">
            <x v="15"/>
          </reference>
          <reference field="7" count="1" selected="0">
            <x v="16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5"/>
          </reference>
          <reference field="6" count="1" selected="0">
            <x v="15"/>
          </reference>
          <reference field="7" count="1" selected="0">
            <x v="18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6"/>
          </reference>
          <reference field="6" count="1" selected="0">
            <x v="15"/>
          </reference>
          <reference field="7" count="1" selected="0">
            <x v="4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7"/>
          </reference>
          <reference field="6" count="1" selected="0">
            <x v="16"/>
          </reference>
          <reference field="7" count="1" selected="0">
            <x v="3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8"/>
          </reference>
          <reference field="6" count="1" selected="0">
            <x v="16"/>
          </reference>
          <reference field="7" count="1" selected="0">
            <x v="42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9"/>
          </reference>
          <reference field="6" count="1" selected="0">
            <x v="1"/>
          </reference>
          <reference field="7" count="1" selected="0">
            <x v="14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0"/>
          </reference>
          <reference field="6" count="1" selected="0">
            <x v="16"/>
          </reference>
          <reference field="7" count="1" selected="0">
            <x v="22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1"/>
          </reference>
          <reference field="6" count="1" selected="0">
            <x v="4"/>
          </reference>
          <reference field="7" count="1" selected="0">
            <x v="17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2"/>
          </reference>
          <reference field="6" count="1" selected="0">
            <x v="15"/>
          </reference>
          <reference field="7" count="1" selected="0">
            <x v="8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3"/>
          </reference>
          <reference field="6" count="1" selected="0">
            <x v="15"/>
          </reference>
          <reference field="7" count="1" selected="0">
            <x v="0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4"/>
          </reference>
          <reference field="6" count="1" selected="0">
            <x v="12"/>
          </reference>
          <reference field="7" count="1" selected="0">
            <x v="9"/>
          </reference>
        </references>
      </pivotArea>
    </chartFormat>
    <chartFormat chart="0" format="9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5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0" format="9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6"/>
          </reference>
          <reference field="6" count="1" selected="0">
            <x v="8"/>
          </reference>
          <reference field="7" count="1" selected="0">
            <x v="0"/>
          </reference>
        </references>
      </pivotArea>
    </chartFormat>
    <chartFormat chart="0" format="10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7"/>
          </reference>
          <reference field="6" count="1" selected="0">
            <x v="14"/>
          </reference>
          <reference field="7" count="1" selected="0">
            <x v="24"/>
          </reference>
        </references>
      </pivotArea>
    </chartFormat>
    <chartFormat chart="0" format="10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8"/>
          </reference>
          <reference field="6" count="1" selected="0">
            <x v="16"/>
          </reference>
          <reference field="7" count="1" selected="0">
            <x v="13"/>
          </reference>
        </references>
      </pivotArea>
    </chartFormat>
    <chartFormat chart="0" format="10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9"/>
          </reference>
          <reference field="6" count="1" selected="0">
            <x v="6"/>
          </reference>
          <reference field="7" count="1" selected="0">
            <x v="16"/>
          </reference>
        </references>
      </pivotArea>
    </chartFormat>
    <chartFormat chart="0" format="10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0"/>
          </reference>
          <reference field="6" count="1" selected="0">
            <x v="8"/>
          </reference>
          <reference field="7" count="1" selected="0">
            <x v="20"/>
          </reference>
        </references>
      </pivotArea>
    </chartFormat>
    <chartFormat chart="0" format="10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1"/>
          </reference>
          <reference field="6" count="1" selected="0">
            <x v="7"/>
          </reference>
          <reference field="7" count="1" selected="0">
            <x v="23"/>
          </reference>
        </references>
      </pivotArea>
    </chartFormat>
    <chartFormat chart="0" format="10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2"/>
          </reference>
          <reference field="6" count="1" selected="0">
            <x v="16"/>
          </reference>
          <reference field="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104"/>
  <sheetViews>
    <sheetView tabSelected="1" topLeftCell="A4" workbookViewId="0"/>
  </sheetViews>
  <sheetFormatPr defaultRowHeight="15" x14ac:dyDescent="0.25"/>
  <cols>
    <col min="1" max="1" width="22.42578125" bestFit="1" customWidth="1"/>
    <col min="2" max="2" width="20.85546875" bestFit="1" customWidth="1"/>
    <col min="3" max="5" width="12" bestFit="1" customWidth="1"/>
    <col min="6" max="6" width="12.42578125" bestFit="1" customWidth="1"/>
    <col min="7" max="7" width="12" bestFit="1" customWidth="1"/>
    <col min="8" max="8" width="23.28515625" bestFit="1" customWidth="1"/>
    <col min="9" max="9" width="12.42578125" bestFit="1" customWidth="1"/>
    <col min="10" max="10" width="12" bestFit="1" customWidth="1"/>
    <col min="11" max="11" width="29" bestFit="1" customWidth="1"/>
    <col min="12" max="12" width="12.42578125" bestFit="1" customWidth="1"/>
    <col min="13" max="13" width="12" bestFit="1" customWidth="1"/>
    <col min="14" max="14" width="26.7109375" bestFit="1" customWidth="1"/>
    <col min="15" max="15" width="12.42578125" bestFit="1" customWidth="1"/>
    <col min="16" max="16" width="12" bestFit="1" customWidth="1"/>
    <col min="17" max="17" width="19.140625" bestFit="1" customWidth="1"/>
    <col min="18" max="18" width="12.42578125" bestFit="1" customWidth="1"/>
    <col min="19" max="19" width="12" bestFit="1" customWidth="1"/>
    <col min="20" max="20" width="18.140625" bestFit="1" customWidth="1"/>
    <col min="21" max="22" width="12" bestFit="1" customWidth="1"/>
    <col min="23" max="23" width="20.85546875" bestFit="1" customWidth="1"/>
    <col min="24" max="25" width="12" bestFit="1" customWidth="1"/>
    <col min="26" max="26" width="17.85546875" bestFit="1" customWidth="1"/>
    <col min="27" max="28" width="12" bestFit="1" customWidth="1"/>
    <col min="29" max="29" width="19.140625" bestFit="1" customWidth="1"/>
    <col min="30" max="31" width="12" bestFit="1" customWidth="1"/>
    <col min="32" max="32" width="32.85546875" bestFit="1" customWidth="1"/>
    <col min="33" max="34" width="12" bestFit="1" customWidth="1"/>
    <col min="35" max="35" width="31.7109375" bestFit="1" customWidth="1"/>
    <col min="36" max="37" width="12" bestFit="1" customWidth="1"/>
    <col min="38" max="38" width="25" bestFit="1" customWidth="1"/>
    <col min="39" max="40" width="12" bestFit="1" customWidth="1"/>
    <col min="41" max="41" width="21" bestFit="1" customWidth="1"/>
    <col min="42" max="42" width="17.85546875" bestFit="1" customWidth="1"/>
    <col min="43" max="43" width="12" bestFit="1" customWidth="1"/>
    <col min="44" max="44" width="34.5703125" bestFit="1" customWidth="1"/>
    <col min="45" max="45" width="17.85546875" bestFit="1" customWidth="1"/>
    <col min="46" max="46" width="12" bestFit="1" customWidth="1"/>
    <col min="47" max="47" width="34.5703125" bestFit="1" customWidth="1"/>
    <col min="48" max="48" width="15.5703125" bestFit="1" customWidth="1"/>
    <col min="49" max="49" width="12" bestFit="1" customWidth="1"/>
    <col min="50" max="50" width="17" bestFit="1" customWidth="1"/>
    <col min="51" max="51" width="17.28515625" bestFit="1" customWidth="1"/>
    <col min="52" max="52" width="12" bestFit="1" customWidth="1"/>
    <col min="53" max="53" width="14.28515625" bestFit="1" customWidth="1"/>
    <col min="54" max="54" width="17.28515625" bestFit="1" customWidth="1"/>
    <col min="55" max="55" width="12" bestFit="1" customWidth="1"/>
    <col min="56" max="56" width="17" bestFit="1" customWidth="1"/>
    <col min="57" max="57" width="17.28515625" bestFit="1" customWidth="1"/>
    <col min="58" max="58" width="12" bestFit="1" customWidth="1"/>
    <col min="59" max="59" width="19.140625" bestFit="1" customWidth="1"/>
    <col min="60" max="60" width="17.28515625" bestFit="1" customWidth="1"/>
    <col min="61" max="61" width="12" bestFit="1" customWidth="1"/>
    <col min="62" max="62" width="16.7109375" bestFit="1" customWidth="1"/>
    <col min="63" max="63" width="12.7109375" bestFit="1" customWidth="1"/>
    <col min="64" max="64" width="12" bestFit="1" customWidth="1"/>
    <col min="65" max="65" width="16" bestFit="1" customWidth="1"/>
    <col min="66" max="67" width="12" bestFit="1" customWidth="1"/>
    <col min="68" max="68" width="12.28515625" bestFit="1" customWidth="1"/>
    <col min="69" max="70" width="12" bestFit="1" customWidth="1"/>
    <col min="71" max="71" width="24.85546875" bestFit="1" customWidth="1"/>
    <col min="72" max="73" width="12" bestFit="1" customWidth="1"/>
    <col min="74" max="74" width="22" bestFit="1" customWidth="1"/>
    <col min="75" max="75" width="14.5703125" bestFit="1" customWidth="1"/>
    <col min="76" max="76" width="12" bestFit="1" customWidth="1"/>
    <col min="77" max="77" width="24.140625" bestFit="1" customWidth="1"/>
    <col min="78" max="78" width="14.5703125" bestFit="1" customWidth="1"/>
    <col min="79" max="79" width="12" bestFit="1" customWidth="1"/>
    <col min="80" max="80" width="32.85546875" bestFit="1" customWidth="1"/>
    <col min="81" max="81" width="14.5703125" bestFit="1" customWidth="1"/>
    <col min="82" max="82" width="12" bestFit="1" customWidth="1"/>
    <col min="83" max="83" width="27.5703125" bestFit="1" customWidth="1"/>
    <col min="84" max="84" width="14.5703125" bestFit="1" customWidth="1"/>
    <col min="85" max="85" width="12" bestFit="1" customWidth="1"/>
    <col min="86" max="86" width="29.42578125" bestFit="1" customWidth="1"/>
    <col min="87" max="87" width="14.5703125" bestFit="1" customWidth="1"/>
    <col min="88" max="88" width="12" bestFit="1" customWidth="1"/>
    <col min="89" max="89" width="24.85546875" bestFit="1" customWidth="1"/>
    <col min="90" max="90" width="14.5703125" bestFit="1" customWidth="1"/>
    <col min="91" max="91" width="12" bestFit="1" customWidth="1"/>
    <col min="92" max="92" width="19.140625" bestFit="1" customWidth="1"/>
    <col min="93" max="93" width="14.5703125" bestFit="1" customWidth="1"/>
    <col min="94" max="95" width="12" bestFit="1" customWidth="1"/>
    <col min="96" max="96" width="12.28515625" bestFit="1" customWidth="1"/>
    <col min="97" max="97" width="12" bestFit="1" customWidth="1"/>
    <col min="98" max="98" width="22.28515625" bestFit="1" customWidth="1"/>
    <col min="99" max="100" width="12" bestFit="1" customWidth="1"/>
    <col min="101" max="101" width="26.5703125" bestFit="1" customWidth="1"/>
    <col min="102" max="103" width="12" bestFit="1" customWidth="1"/>
    <col min="104" max="104" width="29.42578125" bestFit="1" customWidth="1"/>
    <col min="105" max="105" width="32.28515625" bestFit="1" customWidth="1"/>
    <col min="106" max="106" width="12" bestFit="1" customWidth="1"/>
    <col min="107" max="107" width="29.42578125" bestFit="1" customWidth="1"/>
    <col min="108" max="108" width="32.28515625" bestFit="1" customWidth="1"/>
    <col min="109" max="109" width="12" bestFit="1" customWidth="1"/>
    <col min="110" max="110" width="29.42578125" bestFit="1" customWidth="1"/>
    <col min="111" max="111" width="32.28515625" bestFit="1" customWidth="1"/>
    <col min="112" max="112" width="12" bestFit="1" customWidth="1"/>
    <col min="113" max="113" width="12.140625" bestFit="1" customWidth="1"/>
    <col min="114" max="114" width="14.28515625" bestFit="1" customWidth="1"/>
    <col min="115" max="115" width="12" bestFit="1" customWidth="1"/>
    <col min="116" max="116" width="28" bestFit="1" customWidth="1"/>
    <col min="117" max="117" width="14.28515625" bestFit="1" customWidth="1"/>
    <col min="118" max="118" width="12" bestFit="1" customWidth="1"/>
    <col min="119" max="119" width="17.85546875" bestFit="1" customWidth="1"/>
    <col min="120" max="121" width="12" bestFit="1" customWidth="1"/>
    <col min="122" max="122" width="19.5703125" bestFit="1" customWidth="1"/>
    <col min="123" max="123" width="14.28515625" bestFit="1" customWidth="1"/>
    <col min="124" max="124" width="12" bestFit="1" customWidth="1"/>
    <col min="125" max="125" width="36.7109375" bestFit="1" customWidth="1"/>
    <col min="126" max="126" width="17.85546875" bestFit="1" customWidth="1"/>
    <col min="127" max="127" width="12" bestFit="1" customWidth="1"/>
    <col min="128" max="128" width="29.42578125" bestFit="1" customWidth="1"/>
    <col min="129" max="129" width="32.28515625" bestFit="1" customWidth="1"/>
    <col min="130" max="130" width="12" bestFit="1" customWidth="1"/>
    <col min="131" max="131" width="29.42578125" bestFit="1" customWidth="1"/>
    <col min="132" max="132" width="32.28515625" bestFit="1" customWidth="1"/>
    <col min="133" max="134" width="12" bestFit="1" customWidth="1"/>
    <col min="135" max="135" width="12.28515625" bestFit="1" customWidth="1"/>
    <col min="136" max="136" width="12" bestFit="1" customWidth="1"/>
    <col min="137" max="137" width="13" bestFit="1" customWidth="1"/>
    <col min="138" max="138" width="15.85546875" bestFit="1" customWidth="1"/>
    <col min="139" max="139" width="12" bestFit="1" customWidth="1"/>
    <col min="140" max="140" width="14.28515625" bestFit="1" customWidth="1"/>
    <col min="141" max="141" width="17.28515625" bestFit="1" customWidth="1"/>
    <col min="142" max="142" width="12" bestFit="1" customWidth="1"/>
    <col min="143" max="143" width="20.7109375" bestFit="1" customWidth="1"/>
    <col min="144" max="145" width="12" bestFit="1" customWidth="1"/>
    <col min="146" max="146" width="16.5703125" bestFit="1" customWidth="1"/>
    <col min="147" max="147" width="14.28515625" bestFit="1" customWidth="1"/>
    <col min="148" max="148" width="12" bestFit="1" customWidth="1"/>
    <col min="149" max="149" width="13.28515625" bestFit="1" customWidth="1"/>
    <col min="150" max="150" width="14.85546875" bestFit="1" customWidth="1"/>
    <col min="151" max="151" width="12" bestFit="1" customWidth="1"/>
    <col min="152" max="152" width="24.140625" bestFit="1" customWidth="1"/>
    <col min="153" max="153" width="17.28515625" bestFit="1" customWidth="1"/>
    <col min="154" max="154" width="12" bestFit="1" customWidth="1"/>
    <col min="155" max="155" width="22.42578125" bestFit="1" customWidth="1"/>
    <col min="156" max="156" width="15.5703125" bestFit="1" customWidth="1"/>
    <col min="157" max="158" width="12" bestFit="1" customWidth="1"/>
    <col min="159" max="159" width="14.28515625" bestFit="1" customWidth="1"/>
    <col min="160" max="161" width="12" bestFit="1" customWidth="1"/>
  </cols>
  <sheetData>
    <row r="1" spans="1:161" x14ac:dyDescent="0.25">
      <c r="A1" s="3" t="s">
        <v>141</v>
      </c>
      <c r="B1" s="3" t="s">
        <v>10</v>
      </c>
    </row>
    <row r="2" spans="1:161" x14ac:dyDescent="0.25">
      <c r="B2">
        <v>0</v>
      </c>
      <c r="D2" t="s">
        <v>11</v>
      </c>
      <c r="E2">
        <v>1</v>
      </c>
      <c r="G2" t="s">
        <v>12</v>
      </c>
      <c r="H2">
        <v>2</v>
      </c>
      <c r="J2" t="s">
        <v>13</v>
      </c>
      <c r="K2">
        <v>3</v>
      </c>
      <c r="M2" t="s">
        <v>14</v>
      </c>
      <c r="N2">
        <v>4</v>
      </c>
      <c r="P2" t="s">
        <v>15</v>
      </c>
      <c r="Q2">
        <v>5</v>
      </c>
      <c r="S2" t="s">
        <v>16</v>
      </c>
      <c r="T2">
        <v>6</v>
      </c>
      <c r="V2" t="s">
        <v>17</v>
      </c>
      <c r="W2">
        <v>7</v>
      </c>
      <c r="Y2" t="s">
        <v>18</v>
      </c>
      <c r="Z2">
        <v>8</v>
      </c>
      <c r="AB2" t="s">
        <v>19</v>
      </c>
      <c r="AC2">
        <v>9</v>
      </c>
      <c r="AE2" t="s">
        <v>20</v>
      </c>
      <c r="AF2">
        <v>10</v>
      </c>
      <c r="AH2" t="s">
        <v>21</v>
      </c>
      <c r="AI2">
        <v>11</v>
      </c>
      <c r="AK2" t="s">
        <v>22</v>
      </c>
      <c r="AL2">
        <v>12</v>
      </c>
      <c r="AN2" t="s">
        <v>23</v>
      </c>
      <c r="AO2">
        <v>13</v>
      </c>
      <c r="AQ2" t="s">
        <v>24</v>
      </c>
      <c r="AR2">
        <v>14</v>
      </c>
      <c r="AT2" t="s">
        <v>25</v>
      </c>
      <c r="AU2">
        <v>15</v>
      </c>
      <c r="AW2" t="s">
        <v>26</v>
      </c>
      <c r="AX2">
        <v>16</v>
      </c>
      <c r="AZ2" t="s">
        <v>27</v>
      </c>
      <c r="BA2">
        <v>17</v>
      </c>
      <c r="BC2" t="s">
        <v>28</v>
      </c>
      <c r="BD2">
        <v>18</v>
      </c>
      <c r="BF2" t="s">
        <v>29</v>
      </c>
      <c r="BG2">
        <v>19</v>
      </c>
      <c r="BI2" t="s">
        <v>30</v>
      </c>
      <c r="BJ2">
        <v>20</v>
      </c>
      <c r="BL2" t="s">
        <v>31</v>
      </c>
      <c r="BM2">
        <v>21</v>
      </c>
      <c r="BO2" t="s">
        <v>32</v>
      </c>
      <c r="BP2">
        <v>22</v>
      </c>
      <c r="BR2" t="s">
        <v>33</v>
      </c>
      <c r="BS2">
        <v>23</v>
      </c>
      <c r="BU2" t="s">
        <v>34</v>
      </c>
      <c r="BV2">
        <v>24</v>
      </c>
      <c r="BX2" t="s">
        <v>35</v>
      </c>
      <c r="BY2">
        <v>25</v>
      </c>
      <c r="CA2" t="s">
        <v>36</v>
      </c>
      <c r="CB2">
        <v>26</v>
      </c>
      <c r="CD2" t="s">
        <v>37</v>
      </c>
      <c r="CE2">
        <v>27</v>
      </c>
      <c r="CG2" t="s">
        <v>38</v>
      </c>
      <c r="CH2">
        <v>28</v>
      </c>
      <c r="CJ2" t="s">
        <v>39</v>
      </c>
      <c r="CK2">
        <v>29</v>
      </c>
      <c r="CM2" t="s">
        <v>40</v>
      </c>
      <c r="CN2">
        <v>30</v>
      </c>
      <c r="CP2" t="s">
        <v>41</v>
      </c>
      <c r="CQ2">
        <v>31</v>
      </c>
      <c r="CS2" t="s">
        <v>42</v>
      </c>
      <c r="CT2">
        <v>32</v>
      </c>
      <c r="CV2" t="s">
        <v>43</v>
      </c>
      <c r="CW2">
        <v>33</v>
      </c>
      <c r="CY2" t="s">
        <v>44</v>
      </c>
      <c r="CZ2">
        <v>34</v>
      </c>
      <c r="DB2" t="s">
        <v>45</v>
      </c>
      <c r="DC2">
        <v>35</v>
      </c>
      <c r="DE2" t="s">
        <v>46</v>
      </c>
      <c r="DF2">
        <v>36</v>
      </c>
      <c r="DH2" t="s">
        <v>47</v>
      </c>
      <c r="DI2">
        <v>37</v>
      </c>
      <c r="DK2" t="s">
        <v>48</v>
      </c>
      <c r="DL2">
        <v>38</v>
      </c>
      <c r="DN2" t="s">
        <v>49</v>
      </c>
      <c r="DO2">
        <v>39</v>
      </c>
      <c r="DQ2" t="s">
        <v>50</v>
      </c>
      <c r="DR2">
        <v>40</v>
      </c>
      <c r="DT2" t="s">
        <v>51</v>
      </c>
      <c r="DU2">
        <v>41</v>
      </c>
      <c r="DW2" t="s">
        <v>52</v>
      </c>
      <c r="DX2">
        <v>42</v>
      </c>
      <c r="DZ2" t="s">
        <v>53</v>
      </c>
      <c r="EA2">
        <v>43</v>
      </c>
      <c r="EC2" t="s">
        <v>54</v>
      </c>
      <c r="ED2">
        <v>44</v>
      </c>
      <c r="EF2" t="s">
        <v>55</v>
      </c>
      <c r="EG2">
        <v>45</v>
      </c>
      <c r="EI2" t="s">
        <v>56</v>
      </c>
      <c r="EJ2">
        <v>46</v>
      </c>
      <c r="EL2" t="s">
        <v>57</v>
      </c>
      <c r="EM2">
        <v>47</v>
      </c>
      <c r="EO2" t="s">
        <v>58</v>
      </c>
      <c r="EP2">
        <v>48</v>
      </c>
      <c r="ER2" t="s">
        <v>59</v>
      </c>
      <c r="ES2">
        <v>49</v>
      </c>
      <c r="EU2" t="s">
        <v>60</v>
      </c>
      <c r="EV2">
        <v>50</v>
      </c>
      <c r="EX2" t="s">
        <v>61</v>
      </c>
      <c r="EY2">
        <v>51</v>
      </c>
      <c r="FA2" t="s">
        <v>62</v>
      </c>
      <c r="FB2">
        <v>52</v>
      </c>
      <c r="FD2" t="s">
        <v>63</v>
      </c>
      <c r="FE2" t="s">
        <v>9</v>
      </c>
    </row>
    <row r="3" spans="1:161" x14ac:dyDescent="0.25">
      <c r="B3" t="s">
        <v>64</v>
      </c>
      <c r="C3" t="s">
        <v>81</v>
      </c>
      <c r="E3" t="s">
        <v>65</v>
      </c>
      <c r="F3" t="s">
        <v>82</v>
      </c>
      <c r="H3" t="s">
        <v>65</v>
      </c>
      <c r="I3" t="s">
        <v>82</v>
      </c>
      <c r="K3" t="s">
        <v>65</v>
      </c>
      <c r="L3" t="s">
        <v>82</v>
      </c>
      <c r="N3" t="s">
        <v>65</v>
      </c>
      <c r="O3" t="s">
        <v>82</v>
      </c>
      <c r="Q3" t="s">
        <v>65</v>
      </c>
      <c r="R3" t="s">
        <v>82</v>
      </c>
      <c r="T3" t="s">
        <v>66</v>
      </c>
      <c r="U3" t="s">
        <v>83</v>
      </c>
      <c r="W3" t="s">
        <v>66</v>
      </c>
      <c r="X3" t="s">
        <v>83</v>
      </c>
      <c r="Z3" t="s">
        <v>67</v>
      </c>
      <c r="AA3" t="s">
        <v>84</v>
      </c>
      <c r="AC3" t="s">
        <v>67</v>
      </c>
      <c r="AD3" t="s">
        <v>84</v>
      </c>
      <c r="AF3" t="s">
        <v>67</v>
      </c>
      <c r="AG3" t="s">
        <v>84</v>
      </c>
      <c r="AI3" t="s">
        <v>67</v>
      </c>
      <c r="AJ3" t="s">
        <v>84</v>
      </c>
      <c r="AL3" t="s">
        <v>67</v>
      </c>
      <c r="AM3" t="s">
        <v>84</v>
      </c>
      <c r="AO3" t="s">
        <v>68</v>
      </c>
      <c r="AP3" t="s">
        <v>85</v>
      </c>
      <c r="AR3" t="s">
        <v>68</v>
      </c>
      <c r="AS3" t="s">
        <v>85</v>
      </c>
      <c r="AU3" t="s">
        <v>69</v>
      </c>
      <c r="AV3" t="s">
        <v>86</v>
      </c>
      <c r="AX3" t="s">
        <v>70</v>
      </c>
      <c r="AY3" t="s">
        <v>87</v>
      </c>
      <c r="BA3" t="s">
        <v>70</v>
      </c>
      <c r="BB3" t="s">
        <v>87</v>
      </c>
      <c r="BD3" t="s">
        <v>70</v>
      </c>
      <c r="BE3" t="s">
        <v>87</v>
      </c>
      <c r="BG3" t="s">
        <v>70</v>
      </c>
      <c r="BH3" t="s">
        <v>87</v>
      </c>
      <c r="BJ3" t="s">
        <v>71</v>
      </c>
      <c r="BK3" t="s">
        <v>88</v>
      </c>
      <c r="BM3" t="s">
        <v>72</v>
      </c>
      <c r="BN3" t="s">
        <v>89</v>
      </c>
      <c r="BP3" t="s">
        <v>72</v>
      </c>
      <c r="BQ3" t="s">
        <v>89</v>
      </c>
      <c r="BS3" t="s">
        <v>72</v>
      </c>
      <c r="BT3" t="s">
        <v>89</v>
      </c>
      <c r="BV3" t="s">
        <v>73</v>
      </c>
      <c r="BW3" t="s">
        <v>90</v>
      </c>
      <c r="BY3" t="s">
        <v>73</v>
      </c>
      <c r="BZ3" t="s">
        <v>90</v>
      </c>
      <c r="CB3" t="s">
        <v>73</v>
      </c>
      <c r="CC3" t="s">
        <v>90</v>
      </c>
      <c r="CE3" t="s">
        <v>73</v>
      </c>
      <c r="CF3" t="s">
        <v>90</v>
      </c>
      <c r="CH3" t="s">
        <v>73</v>
      </c>
      <c r="CI3" t="s">
        <v>90</v>
      </c>
      <c r="CK3" t="s">
        <v>73</v>
      </c>
      <c r="CL3" t="s">
        <v>90</v>
      </c>
      <c r="CN3" t="s">
        <v>73</v>
      </c>
      <c r="CO3" t="s">
        <v>90</v>
      </c>
      <c r="CQ3" t="s">
        <v>74</v>
      </c>
      <c r="CR3" t="s">
        <v>91</v>
      </c>
      <c r="CT3" t="s">
        <v>75</v>
      </c>
      <c r="CU3" t="s">
        <v>92</v>
      </c>
      <c r="CW3" t="s">
        <v>75</v>
      </c>
      <c r="CX3" t="s">
        <v>92</v>
      </c>
      <c r="CZ3" t="s">
        <v>76</v>
      </c>
      <c r="DA3" t="s">
        <v>93</v>
      </c>
      <c r="DC3" t="s">
        <v>76</v>
      </c>
      <c r="DD3" t="s">
        <v>93</v>
      </c>
      <c r="DF3" t="s">
        <v>76</v>
      </c>
      <c r="DG3" t="s">
        <v>93</v>
      </c>
      <c r="DI3" t="s">
        <v>77</v>
      </c>
      <c r="DJ3" t="s">
        <v>94</v>
      </c>
      <c r="DL3" t="s">
        <v>77</v>
      </c>
      <c r="DM3" t="s">
        <v>94</v>
      </c>
      <c r="DO3" t="s">
        <v>64</v>
      </c>
      <c r="DP3" t="s">
        <v>81</v>
      </c>
      <c r="DR3" t="s">
        <v>77</v>
      </c>
      <c r="DS3" t="s">
        <v>94</v>
      </c>
      <c r="DU3" t="s">
        <v>68</v>
      </c>
      <c r="DV3" t="s">
        <v>85</v>
      </c>
      <c r="DX3" t="s">
        <v>76</v>
      </c>
      <c r="DY3" t="s">
        <v>93</v>
      </c>
      <c r="EA3" t="s">
        <v>76</v>
      </c>
      <c r="EB3" t="s">
        <v>93</v>
      </c>
      <c r="ED3" t="s">
        <v>74</v>
      </c>
      <c r="EE3" t="s">
        <v>91</v>
      </c>
      <c r="EG3" t="s">
        <v>78</v>
      </c>
      <c r="EH3" t="s">
        <v>95</v>
      </c>
      <c r="EJ3" t="s">
        <v>70</v>
      </c>
      <c r="EK3" t="s">
        <v>87</v>
      </c>
      <c r="EM3" t="s">
        <v>79</v>
      </c>
      <c r="EN3" t="s">
        <v>96</v>
      </c>
      <c r="EP3" t="s">
        <v>77</v>
      </c>
      <c r="EQ3" t="s">
        <v>94</v>
      </c>
      <c r="ES3" t="s">
        <v>80</v>
      </c>
      <c r="ET3" t="s">
        <v>97</v>
      </c>
      <c r="EV3" t="s">
        <v>70</v>
      </c>
      <c r="EW3" t="s">
        <v>87</v>
      </c>
      <c r="EY3" t="s">
        <v>69</v>
      </c>
      <c r="EZ3" t="s">
        <v>86</v>
      </c>
      <c r="FB3" t="s">
        <v>77</v>
      </c>
      <c r="FC3" t="s">
        <v>94</v>
      </c>
    </row>
    <row r="4" spans="1:161" x14ac:dyDescent="0.25">
      <c r="A4" s="3" t="s">
        <v>8</v>
      </c>
      <c r="B4" t="s">
        <v>98</v>
      </c>
      <c r="E4" t="s">
        <v>99</v>
      </c>
      <c r="H4" t="s">
        <v>100</v>
      </c>
      <c r="K4" t="s">
        <v>101</v>
      </c>
      <c r="N4" t="s">
        <v>102</v>
      </c>
      <c r="Q4" t="s">
        <v>103</v>
      </c>
      <c r="T4" t="s">
        <v>104</v>
      </c>
      <c r="W4" t="s">
        <v>105</v>
      </c>
      <c r="Z4" t="s">
        <v>106</v>
      </c>
      <c r="AC4" t="s">
        <v>107</v>
      </c>
      <c r="AF4" t="s">
        <v>108</v>
      </c>
      <c r="AI4" t="s">
        <v>109</v>
      </c>
      <c r="AL4" t="s">
        <v>110</v>
      </c>
      <c r="AO4" t="s">
        <v>111</v>
      </c>
      <c r="AR4" t="s">
        <v>112</v>
      </c>
      <c r="AU4" t="s">
        <v>112</v>
      </c>
      <c r="AX4" t="s">
        <v>113</v>
      </c>
      <c r="BA4" t="s">
        <v>114</v>
      </c>
      <c r="BD4" t="s">
        <v>115</v>
      </c>
      <c r="BG4" t="s">
        <v>116</v>
      </c>
      <c r="BJ4" t="s">
        <v>117</v>
      </c>
      <c r="BM4" t="s">
        <v>118</v>
      </c>
      <c r="BP4" t="s">
        <v>119</v>
      </c>
      <c r="BS4" t="s">
        <v>120</v>
      </c>
      <c r="BV4" t="s">
        <v>121</v>
      </c>
      <c r="BY4" t="s">
        <v>122</v>
      </c>
      <c r="CB4" t="s">
        <v>123</v>
      </c>
      <c r="CE4" t="s">
        <v>124</v>
      </c>
      <c r="CH4" t="s">
        <v>125</v>
      </c>
      <c r="CK4" t="s">
        <v>120</v>
      </c>
      <c r="CN4" t="s">
        <v>116</v>
      </c>
      <c r="CQ4" t="s">
        <v>126</v>
      </c>
      <c r="CT4" t="s">
        <v>127</v>
      </c>
      <c r="CW4" t="s">
        <v>128</v>
      </c>
      <c r="CZ4" t="s">
        <v>129</v>
      </c>
      <c r="DC4" t="s">
        <v>130</v>
      </c>
      <c r="DF4" t="s">
        <v>116</v>
      </c>
      <c r="DI4" t="s">
        <v>131</v>
      </c>
      <c r="DL4" t="s">
        <v>132</v>
      </c>
      <c r="DO4" t="s">
        <v>133</v>
      </c>
      <c r="DR4" t="s">
        <v>134</v>
      </c>
      <c r="DU4" t="s">
        <v>135</v>
      </c>
      <c r="DX4" t="s">
        <v>136</v>
      </c>
      <c r="EA4" t="s">
        <v>99</v>
      </c>
      <c r="ED4" t="s">
        <v>137</v>
      </c>
      <c r="EG4" t="s">
        <v>99</v>
      </c>
      <c r="EJ4" t="s">
        <v>99</v>
      </c>
      <c r="EM4" t="s">
        <v>138</v>
      </c>
      <c r="EP4" t="s">
        <v>139</v>
      </c>
      <c r="ES4" t="s">
        <v>129</v>
      </c>
      <c r="EV4" t="s">
        <v>122</v>
      </c>
      <c r="EY4" t="s">
        <v>140</v>
      </c>
      <c r="FB4" t="s">
        <v>136</v>
      </c>
    </row>
    <row r="5" spans="1:161" x14ac:dyDescent="0.25">
      <c r="A5" s="4">
        <v>39845</v>
      </c>
      <c r="B5" s="5">
        <v>0.18282974667935711</v>
      </c>
      <c r="C5" s="5">
        <v>0.18282974667935711</v>
      </c>
      <c r="D5" s="5">
        <v>0.18282974667935711</v>
      </c>
      <c r="E5" s="5">
        <v>0.24664466119554651</v>
      </c>
      <c r="F5" s="5">
        <v>0.24664466119554651</v>
      </c>
      <c r="G5" s="5">
        <v>0.24664466119554651</v>
      </c>
      <c r="H5" s="5"/>
      <c r="I5" s="5"/>
      <c r="J5" s="5"/>
      <c r="K5" s="5"/>
      <c r="L5" s="5"/>
      <c r="M5" s="5"/>
      <c r="N5" s="5"/>
      <c r="O5" s="5"/>
      <c r="P5" s="5"/>
      <c r="Q5" s="5">
        <v>0.47544211347926568</v>
      </c>
      <c r="R5" s="5">
        <v>0.47544211347926568</v>
      </c>
      <c r="S5" s="5">
        <v>0.47544211347926568</v>
      </c>
      <c r="T5" s="5"/>
      <c r="U5" s="5"/>
      <c r="V5" s="5"/>
      <c r="W5" s="5">
        <v>0.48661191771538997</v>
      </c>
      <c r="X5" s="5">
        <v>0.48661191771538997</v>
      </c>
      <c r="Y5" s="5">
        <v>0.48661191771538997</v>
      </c>
      <c r="Z5" s="5">
        <v>0.30342396311954251</v>
      </c>
      <c r="AA5" s="5">
        <v>0.30342396311954251</v>
      </c>
      <c r="AB5" s="5">
        <v>0.30342396311954251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>
        <v>0.89385111306397769</v>
      </c>
      <c r="AP5" s="5">
        <v>0.89385111306397769</v>
      </c>
      <c r="AQ5" s="5">
        <v>0.89385111306397769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>
        <v>0.92315478782194715</v>
      </c>
      <c r="BK5" s="5">
        <v>0.92315478782194715</v>
      </c>
      <c r="BL5" s="5">
        <v>0.92315478782194715</v>
      </c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>
        <v>0.33051288255016609</v>
      </c>
      <c r="CL5" s="5">
        <v>0.33051288255016609</v>
      </c>
      <c r="CM5" s="5">
        <v>0.33051288255016609</v>
      </c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>
        <v>0.26437898824925321</v>
      </c>
      <c r="DP5" s="5">
        <v>0.26437898824925321</v>
      </c>
      <c r="DQ5" s="5">
        <v>0.26437898824925321</v>
      </c>
      <c r="DR5" s="5"/>
      <c r="DS5" s="5"/>
      <c r="DT5" s="5"/>
      <c r="DU5" s="5"/>
      <c r="DV5" s="5"/>
      <c r="DW5" s="5"/>
      <c r="DX5" s="5"/>
      <c r="DY5" s="5"/>
      <c r="DZ5" s="5"/>
      <c r="EA5" s="5">
        <v>0.23263687169715089</v>
      </c>
      <c r="EB5" s="5">
        <v>0.23263687169715089</v>
      </c>
      <c r="EC5" s="5">
        <v>0.23263687169715089</v>
      </c>
      <c r="ED5" s="5">
        <v>0.18392938797380221</v>
      </c>
      <c r="EE5" s="5">
        <v>0.18392938797380221</v>
      </c>
      <c r="EF5" s="5">
        <v>0.18392938797380221</v>
      </c>
      <c r="EG5" s="5">
        <v>0.30424533345438759</v>
      </c>
      <c r="EH5" s="5">
        <v>0.30424533345438759</v>
      </c>
      <c r="EI5" s="5">
        <v>0.30424533345438759</v>
      </c>
      <c r="EJ5" s="5">
        <v>0.2245288099520216</v>
      </c>
      <c r="EK5" s="5">
        <v>0.2245288099520216</v>
      </c>
      <c r="EL5" s="5">
        <v>0.2245288099520216</v>
      </c>
      <c r="EM5" s="5">
        <v>0.87544797080789993</v>
      </c>
      <c r="EN5" s="5">
        <v>0.87544797080789993</v>
      </c>
      <c r="EO5" s="5">
        <v>0.87544797080789993</v>
      </c>
      <c r="EP5" s="5">
        <v>0.6784563173587228</v>
      </c>
      <c r="EQ5" s="5">
        <v>0.6784563173587228</v>
      </c>
      <c r="ER5" s="5">
        <v>0.6784563173587228</v>
      </c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>
        <v>6.6060948651184317</v>
      </c>
    </row>
    <row r="6" spans="1:161" x14ac:dyDescent="0.25">
      <c r="A6" s="4">
        <v>39873</v>
      </c>
      <c r="B6" s="5">
        <v>0.1791417084984494</v>
      </c>
      <c r="C6" s="5">
        <v>0.1791417084984494</v>
      </c>
      <c r="D6" s="5">
        <v>0.1791417084984494</v>
      </c>
      <c r="E6" s="5">
        <v>0.23915135278565969</v>
      </c>
      <c r="F6" s="5">
        <v>0.23915135278565969</v>
      </c>
      <c r="G6" s="5">
        <v>0.23915135278565969</v>
      </c>
      <c r="H6" s="5"/>
      <c r="I6" s="5"/>
      <c r="J6" s="5"/>
      <c r="K6" s="5"/>
      <c r="L6" s="5"/>
      <c r="M6" s="5"/>
      <c r="N6" s="5"/>
      <c r="O6" s="5"/>
      <c r="P6" s="5"/>
      <c r="Q6" s="5">
        <v>0.47738183778058918</v>
      </c>
      <c r="R6" s="5">
        <v>0.47738183778058918</v>
      </c>
      <c r="S6" s="5">
        <v>0.47738183778058918</v>
      </c>
      <c r="T6" s="5"/>
      <c r="U6" s="5"/>
      <c r="V6" s="5"/>
      <c r="W6" s="5">
        <v>0.46808162913768492</v>
      </c>
      <c r="X6" s="5">
        <v>0.46808162913768492</v>
      </c>
      <c r="Y6" s="5">
        <v>0.46808162913768492</v>
      </c>
      <c r="Z6" s="5">
        <v>0.23940559759671079</v>
      </c>
      <c r="AA6" s="5">
        <v>0.23940559759671079</v>
      </c>
      <c r="AB6" s="5">
        <v>0.23940559759671079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>
        <v>0.89307144430141605</v>
      </c>
      <c r="AP6" s="5">
        <v>0.89307144430141605</v>
      </c>
      <c r="AQ6" s="5">
        <v>0.89307144430141605</v>
      </c>
      <c r="AR6" s="5"/>
      <c r="AS6" s="5"/>
      <c r="AT6" s="5"/>
      <c r="AU6" s="5"/>
      <c r="AV6" s="5"/>
      <c r="AW6" s="5"/>
      <c r="AX6" s="5"/>
      <c r="AY6" s="5"/>
      <c r="AZ6" s="5"/>
      <c r="BA6" s="5">
        <v>0.286569966699667</v>
      </c>
      <c r="BB6" s="5">
        <v>0.286569966699667</v>
      </c>
      <c r="BC6" s="5">
        <v>0.286569966699667</v>
      </c>
      <c r="BD6" s="5"/>
      <c r="BE6" s="5"/>
      <c r="BF6" s="5"/>
      <c r="BG6" s="5"/>
      <c r="BH6" s="5"/>
      <c r="BI6" s="5"/>
      <c r="BJ6" s="5">
        <v>0.91727681403945416</v>
      </c>
      <c r="BK6" s="5">
        <v>0.91727681403945416</v>
      </c>
      <c r="BL6" s="5">
        <v>0.91727681403945416</v>
      </c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>
        <v>0.16153842331350321</v>
      </c>
      <c r="CC6" s="5">
        <v>0.16153842331350321</v>
      </c>
      <c r="CD6" s="5">
        <v>0.16153842331350321</v>
      </c>
      <c r="CE6" s="5"/>
      <c r="CF6" s="5"/>
      <c r="CG6" s="5"/>
      <c r="CH6" s="5"/>
      <c r="CI6" s="5"/>
      <c r="CJ6" s="5"/>
      <c r="CK6" s="5">
        <v>0.31565473064808269</v>
      </c>
      <c r="CL6" s="5">
        <v>0.31565473064808269</v>
      </c>
      <c r="CM6" s="5">
        <v>0.31565473064808269</v>
      </c>
      <c r="CN6" s="5">
        <v>0.19351383407438141</v>
      </c>
      <c r="CO6" s="5">
        <v>0.19351383407438141</v>
      </c>
      <c r="CP6" s="5">
        <v>0.19351383407438141</v>
      </c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>
        <v>0.2546729924389155</v>
      </c>
      <c r="DP6" s="5">
        <v>0.2546729924389155</v>
      </c>
      <c r="DQ6" s="5">
        <v>0.2546729924389155</v>
      </c>
      <c r="DR6" s="5">
        <v>0.56525611170037893</v>
      </c>
      <c r="DS6" s="5">
        <v>0.56525611170037893</v>
      </c>
      <c r="DT6" s="5">
        <v>0.56525611170037893</v>
      </c>
      <c r="DU6" s="5"/>
      <c r="DV6" s="5"/>
      <c r="DW6" s="5"/>
      <c r="DX6" s="5"/>
      <c r="DY6" s="5"/>
      <c r="DZ6" s="5"/>
      <c r="EA6" s="5">
        <v>0.22052869626869559</v>
      </c>
      <c r="EB6" s="5">
        <v>0.22052869626869559</v>
      </c>
      <c r="EC6" s="5">
        <v>0.22052869626869559</v>
      </c>
      <c r="ED6" s="5">
        <v>0.1769468619188321</v>
      </c>
      <c r="EE6" s="5">
        <v>0.1769468619188321</v>
      </c>
      <c r="EF6" s="5">
        <v>0.1769468619188321</v>
      </c>
      <c r="EG6" s="5">
        <v>0.28040231007032362</v>
      </c>
      <c r="EH6" s="5">
        <v>0.28040231007032362</v>
      </c>
      <c r="EI6" s="5">
        <v>0.28040231007032362</v>
      </c>
      <c r="EJ6" s="5">
        <v>0.2165393215425683</v>
      </c>
      <c r="EK6" s="5">
        <v>0.2165393215425683</v>
      </c>
      <c r="EL6" s="5">
        <v>0.2165393215425683</v>
      </c>
      <c r="EM6" s="5">
        <v>0.85267389534032412</v>
      </c>
      <c r="EN6" s="5">
        <v>0.85267389534032412</v>
      </c>
      <c r="EO6" s="5">
        <v>0.85267389534032412</v>
      </c>
      <c r="EP6" s="5">
        <v>0.64419678024777938</v>
      </c>
      <c r="EQ6" s="5">
        <v>0.64419678024777938</v>
      </c>
      <c r="ER6" s="5">
        <v>0.64419678024777938</v>
      </c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>
        <v>7.5820043084034161</v>
      </c>
    </row>
    <row r="7" spans="1:161" x14ac:dyDescent="0.25">
      <c r="A7" s="4">
        <v>39904</v>
      </c>
      <c r="B7" s="5">
        <v>0.1845918902224683</v>
      </c>
      <c r="C7" s="5">
        <v>0.1845918902224683</v>
      </c>
      <c r="D7" s="5">
        <v>0.1845918902224683</v>
      </c>
      <c r="E7" s="5">
        <v>0.24233749818030739</v>
      </c>
      <c r="F7" s="5">
        <v>0.24233749818030739</v>
      </c>
      <c r="G7" s="5">
        <v>0.24233749818030739</v>
      </c>
      <c r="H7" s="5"/>
      <c r="I7" s="5"/>
      <c r="J7" s="5"/>
      <c r="K7" s="5"/>
      <c r="L7" s="5"/>
      <c r="M7" s="5"/>
      <c r="N7" s="5"/>
      <c r="O7" s="5"/>
      <c r="P7" s="5"/>
      <c r="Q7" s="5">
        <v>0.4869231182761844</v>
      </c>
      <c r="R7" s="5">
        <v>0.4869231182761844</v>
      </c>
      <c r="S7" s="5">
        <v>0.4869231182761844</v>
      </c>
      <c r="T7" s="5"/>
      <c r="U7" s="5"/>
      <c r="V7" s="5"/>
      <c r="W7" s="5">
        <v>0.46294370625622339</v>
      </c>
      <c r="X7" s="5">
        <v>0.46294370625622339</v>
      </c>
      <c r="Y7" s="5">
        <v>0.46294370625622339</v>
      </c>
      <c r="Z7" s="5">
        <v>0.20229733026896959</v>
      </c>
      <c r="AA7" s="5">
        <v>0.20229733026896959</v>
      </c>
      <c r="AB7" s="5">
        <v>0.20229733026896959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0.894275458196651</v>
      </c>
      <c r="AP7" s="5">
        <v>0.894275458196651</v>
      </c>
      <c r="AQ7" s="5">
        <v>0.894275458196651</v>
      </c>
      <c r="AR7" s="5"/>
      <c r="AS7" s="5"/>
      <c r="AT7" s="5"/>
      <c r="AU7" s="5"/>
      <c r="AV7" s="5"/>
      <c r="AW7" s="5"/>
      <c r="AX7" s="5"/>
      <c r="AY7" s="5"/>
      <c r="AZ7" s="5"/>
      <c r="BA7" s="5">
        <v>0.28563331320766</v>
      </c>
      <c r="BB7" s="5">
        <v>0.28563331320766</v>
      </c>
      <c r="BC7" s="5">
        <v>0.28563331320766</v>
      </c>
      <c r="BD7" s="5"/>
      <c r="BE7" s="5"/>
      <c r="BF7" s="5"/>
      <c r="BG7" s="5"/>
      <c r="BH7" s="5"/>
      <c r="BI7" s="5"/>
      <c r="BJ7" s="5">
        <v>0.92317603530641135</v>
      </c>
      <c r="BK7" s="5">
        <v>0.92317603530641135</v>
      </c>
      <c r="BL7" s="5">
        <v>0.92317603530641135</v>
      </c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>
        <v>0.16137817677368799</v>
      </c>
      <c r="CC7" s="5">
        <v>0.16137817677368799</v>
      </c>
      <c r="CD7" s="5">
        <v>0.16137817677368799</v>
      </c>
      <c r="CE7" s="5"/>
      <c r="CF7" s="5"/>
      <c r="CG7" s="5"/>
      <c r="CH7" s="5"/>
      <c r="CI7" s="5"/>
      <c r="CJ7" s="5"/>
      <c r="CK7" s="5">
        <v>0.31391573033275361</v>
      </c>
      <c r="CL7" s="5">
        <v>0.31391573033275361</v>
      </c>
      <c r="CM7" s="5">
        <v>0.31391573033275361</v>
      </c>
      <c r="CN7" s="5">
        <v>0.19405634426830029</v>
      </c>
      <c r="CO7" s="5">
        <v>0.19405634426830029</v>
      </c>
      <c r="CP7" s="5">
        <v>0.19405634426830029</v>
      </c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>
        <v>0.25707661734972909</v>
      </c>
      <c r="DP7" s="5">
        <v>0.25707661734972909</v>
      </c>
      <c r="DQ7" s="5">
        <v>0.25707661734972909</v>
      </c>
      <c r="DR7" s="5">
        <v>0.5768134099747747</v>
      </c>
      <c r="DS7" s="5">
        <v>0.5768134099747747</v>
      </c>
      <c r="DT7" s="5">
        <v>0.5768134099747747</v>
      </c>
      <c r="DU7" s="5"/>
      <c r="DV7" s="5"/>
      <c r="DW7" s="5"/>
      <c r="DX7" s="5"/>
      <c r="DY7" s="5"/>
      <c r="DZ7" s="5"/>
      <c r="EA7" s="5">
        <v>0.21840303129045799</v>
      </c>
      <c r="EB7" s="5">
        <v>0.21840303129045799</v>
      </c>
      <c r="EC7" s="5">
        <v>0.21840303129045799</v>
      </c>
      <c r="ED7" s="5">
        <v>0.17931534904115851</v>
      </c>
      <c r="EE7" s="5">
        <v>0.17931534904115851</v>
      </c>
      <c r="EF7" s="5">
        <v>0.17931534904115851</v>
      </c>
      <c r="EG7" s="5">
        <v>0.26866027026299782</v>
      </c>
      <c r="EH7" s="5">
        <v>0.26866027026299782</v>
      </c>
      <c r="EI7" s="5">
        <v>0.26866027026299782</v>
      </c>
      <c r="EJ7" s="5">
        <v>0.22034569051878519</v>
      </c>
      <c r="EK7" s="5">
        <v>0.22034569051878519</v>
      </c>
      <c r="EL7" s="5">
        <v>0.22034569051878519</v>
      </c>
      <c r="EM7" s="5">
        <v>0.85196721981940404</v>
      </c>
      <c r="EN7" s="5">
        <v>0.85196721981940404</v>
      </c>
      <c r="EO7" s="5">
        <v>0.85196721981940404</v>
      </c>
      <c r="EP7" s="5">
        <v>0.62064289650337801</v>
      </c>
      <c r="EQ7" s="5">
        <v>0.62064289650337801</v>
      </c>
      <c r="ER7" s="5">
        <v>0.62064289650337801</v>
      </c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>
        <v>7.544753086050302</v>
      </c>
    </row>
    <row r="8" spans="1:161" x14ac:dyDescent="0.25">
      <c r="A8" s="4">
        <v>39934</v>
      </c>
      <c r="B8" s="5">
        <v>0.1959959855356567</v>
      </c>
      <c r="C8" s="5">
        <v>0.1959959855356567</v>
      </c>
      <c r="D8" s="5">
        <v>0.1959959855356567</v>
      </c>
      <c r="E8" s="5">
        <v>0.25478594453400449</v>
      </c>
      <c r="F8" s="5">
        <v>0.25478594453400449</v>
      </c>
      <c r="G8" s="5">
        <v>0.25478594453400449</v>
      </c>
      <c r="H8" s="5"/>
      <c r="I8" s="5"/>
      <c r="J8" s="5"/>
      <c r="K8" s="5"/>
      <c r="L8" s="5"/>
      <c r="M8" s="5"/>
      <c r="N8" s="5"/>
      <c r="O8" s="5"/>
      <c r="P8" s="5"/>
      <c r="Q8" s="5">
        <v>0.50423228412925691</v>
      </c>
      <c r="R8" s="5">
        <v>0.50423228412925691</v>
      </c>
      <c r="S8" s="5">
        <v>0.50423228412925691</v>
      </c>
      <c r="T8" s="5"/>
      <c r="U8" s="5"/>
      <c r="V8" s="5"/>
      <c r="W8" s="5">
        <v>0.46318953985677752</v>
      </c>
      <c r="X8" s="5">
        <v>0.46318953985677752</v>
      </c>
      <c r="Y8" s="5">
        <v>0.46318953985677752</v>
      </c>
      <c r="Z8" s="5">
        <v>0.18995466674280381</v>
      </c>
      <c r="AA8" s="5">
        <v>0.18995466674280381</v>
      </c>
      <c r="AB8" s="5">
        <v>0.18995466674280381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>
        <v>0.89606225618693713</v>
      </c>
      <c r="AP8" s="5">
        <v>0.89606225618693713</v>
      </c>
      <c r="AQ8" s="5">
        <v>0.89606225618693713</v>
      </c>
      <c r="AR8" s="5"/>
      <c r="AS8" s="5"/>
      <c r="AT8" s="5"/>
      <c r="AU8" s="5"/>
      <c r="AV8" s="5"/>
      <c r="AW8" s="5"/>
      <c r="AX8" s="5"/>
      <c r="AY8" s="5"/>
      <c r="AZ8" s="5"/>
      <c r="BA8" s="5">
        <v>0.29415123609484101</v>
      </c>
      <c r="BB8" s="5">
        <v>0.29415123609484101</v>
      </c>
      <c r="BC8" s="5">
        <v>0.29415123609484101</v>
      </c>
      <c r="BD8" s="5"/>
      <c r="BE8" s="5"/>
      <c r="BF8" s="5"/>
      <c r="BG8" s="5"/>
      <c r="BH8" s="5"/>
      <c r="BI8" s="5"/>
      <c r="BJ8" s="5">
        <v>0.9318752481872884</v>
      </c>
      <c r="BK8" s="5">
        <v>0.9318752481872884</v>
      </c>
      <c r="BL8" s="5">
        <v>0.9318752481872884</v>
      </c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>
        <v>0.17121425823033321</v>
      </c>
      <c r="CC8" s="5">
        <v>0.17121425823033321</v>
      </c>
      <c r="CD8" s="5">
        <v>0.17121425823033321</v>
      </c>
      <c r="CE8" s="5"/>
      <c r="CF8" s="5"/>
      <c r="CG8" s="5"/>
      <c r="CH8" s="5"/>
      <c r="CI8" s="5"/>
      <c r="CJ8" s="5"/>
      <c r="CK8" s="5">
        <v>0.32332358609124401</v>
      </c>
      <c r="CL8" s="5">
        <v>0.32332358609124401</v>
      </c>
      <c r="CM8" s="5">
        <v>0.32332358609124401</v>
      </c>
      <c r="CN8" s="5">
        <v>0.20868358019806199</v>
      </c>
      <c r="CO8" s="5">
        <v>0.20868358019806199</v>
      </c>
      <c r="CP8" s="5">
        <v>0.20868358019806199</v>
      </c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>
        <v>0.2118620520688333</v>
      </c>
      <c r="DJ8" s="5">
        <v>0.2118620520688333</v>
      </c>
      <c r="DK8" s="5">
        <v>0.2118620520688333</v>
      </c>
      <c r="DL8" s="5"/>
      <c r="DM8" s="5"/>
      <c r="DN8" s="5"/>
      <c r="DO8" s="5">
        <v>0.27084357447788121</v>
      </c>
      <c r="DP8" s="5">
        <v>0.27084357447788121</v>
      </c>
      <c r="DQ8" s="5">
        <v>0.27084357447788121</v>
      </c>
      <c r="DR8" s="5">
        <v>0.5886562078137334</v>
      </c>
      <c r="DS8" s="5">
        <v>0.5886562078137334</v>
      </c>
      <c r="DT8" s="5">
        <v>0.5886562078137334</v>
      </c>
      <c r="DU8" s="5"/>
      <c r="DV8" s="5"/>
      <c r="DW8" s="5"/>
      <c r="DX8" s="5"/>
      <c r="DY8" s="5"/>
      <c r="DZ8" s="5"/>
      <c r="EA8" s="5">
        <v>0.22365800919532819</v>
      </c>
      <c r="EB8" s="5">
        <v>0.22365800919532819</v>
      </c>
      <c r="EC8" s="5">
        <v>0.22365800919532819</v>
      </c>
      <c r="ED8" s="5">
        <v>0.18902858937926009</v>
      </c>
      <c r="EE8" s="5">
        <v>0.18902858937926009</v>
      </c>
      <c r="EF8" s="5">
        <v>0.18902858937926009</v>
      </c>
      <c r="EG8" s="5">
        <v>0.26857185164559799</v>
      </c>
      <c r="EH8" s="5">
        <v>0.26857185164559799</v>
      </c>
      <c r="EI8" s="5">
        <v>0.26857185164559799</v>
      </c>
      <c r="EJ8" s="5">
        <v>0.22997021582174579</v>
      </c>
      <c r="EK8" s="5">
        <v>0.22997021582174579</v>
      </c>
      <c r="EL8" s="5">
        <v>0.22997021582174579</v>
      </c>
      <c r="EM8" s="5">
        <v>0.85416982122443519</v>
      </c>
      <c r="EN8" s="5">
        <v>0.85416982122443519</v>
      </c>
      <c r="EO8" s="5">
        <v>0.85416982122443519</v>
      </c>
      <c r="EP8" s="5">
        <v>0.58932093086530768</v>
      </c>
      <c r="EQ8" s="5">
        <v>0.58932093086530768</v>
      </c>
      <c r="ER8" s="5">
        <v>0.58932093086530768</v>
      </c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>
        <v>7.859549838279329</v>
      </c>
    </row>
    <row r="9" spans="1:161" x14ac:dyDescent="0.25">
      <c r="A9" s="4">
        <v>39965</v>
      </c>
      <c r="B9" s="5">
        <v>0.20928485636013919</v>
      </c>
      <c r="C9" s="5">
        <v>0.20928485636013919</v>
      </c>
      <c r="D9" s="5">
        <v>0.20928485636013919</v>
      </c>
      <c r="E9" s="5">
        <v>0.26965133049255818</v>
      </c>
      <c r="F9" s="5">
        <v>0.26965133049255818</v>
      </c>
      <c r="G9" s="5">
        <v>0.26965133049255818</v>
      </c>
      <c r="H9" s="5"/>
      <c r="I9" s="5"/>
      <c r="J9" s="5"/>
      <c r="K9" s="5"/>
      <c r="L9" s="5"/>
      <c r="M9" s="5"/>
      <c r="N9" s="5"/>
      <c r="O9" s="5"/>
      <c r="P9" s="5"/>
      <c r="Q9" s="5">
        <v>0.52048090047660955</v>
      </c>
      <c r="R9" s="5">
        <v>0.52048090047660955</v>
      </c>
      <c r="S9" s="5">
        <v>0.52048090047660955</v>
      </c>
      <c r="T9" s="5"/>
      <c r="U9" s="5"/>
      <c r="V9" s="5"/>
      <c r="W9" s="5">
        <v>0.46040860779531217</v>
      </c>
      <c r="X9" s="5">
        <v>0.46040860779531217</v>
      </c>
      <c r="Y9" s="5">
        <v>0.46040860779531217</v>
      </c>
      <c r="Z9" s="5">
        <v>0.18868956010943039</v>
      </c>
      <c r="AA9" s="5">
        <v>0.18868956010943039</v>
      </c>
      <c r="AB9" s="5">
        <v>0.18868956010943039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>
        <v>0.89589137299255783</v>
      </c>
      <c r="AP9" s="5">
        <v>0.89589137299255783</v>
      </c>
      <c r="AQ9" s="5">
        <v>0.89589137299255783</v>
      </c>
      <c r="AR9" s="5"/>
      <c r="AS9" s="5"/>
      <c r="AT9" s="5"/>
      <c r="AU9" s="5"/>
      <c r="AV9" s="5"/>
      <c r="AW9" s="5"/>
      <c r="AX9" s="5"/>
      <c r="AY9" s="5"/>
      <c r="AZ9" s="5"/>
      <c r="BA9" s="5">
        <v>0.30608668406291228</v>
      </c>
      <c r="BB9" s="5">
        <v>0.30608668406291228</v>
      </c>
      <c r="BC9" s="5">
        <v>0.30608668406291228</v>
      </c>
      <c r="BD9" s="5"/>
      <c r="BE9" s="5"/>
      <c r="BF9" s="5"/>
      <c r="BG9" s="5"/>
      <c r="BH9" s="5"/>
      <c r="BI9" s="5"/>
      <c r="BJ9" s="5">
        <v>0.940136466911764</v>
      </c>
      <c r="BK9" s="5">
        <v>0.940136466911764</v>
      </c>
      <c r="BL9" s="5">
        <v>0.940136466911764</v>
      </c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>
        <v>0.18553316542583831</v>
      </c>
      <c r="CC9" s="5">
        <v>0.18553316542583831</v>
      </c>
      <c r="CD9" s="5">
        <v>0.18553316542583831</v>
      </c>
      <c r="CE9" s="5"/>
      <c r="CF9" s="5"/>
      <c r="CG9" s="5"/>
      <c r="CH9" s="5"/>
      <c r="CI9" s="5"/>
      <c r="CJ9" s="5"/>
      <c r="CK9" s="5">
        <v>0.3344948860002292</v>
      </c>
      <c r="CL9" s="5">
        <v>0.3344948860002292</v>
      </c>
      <c r="CM9" s="5">
        <v>0.3344948860002292</v>
      </c>
      <c r="CN9" s="5">
        <v>0.2256997346232672</v>
      </c>
      <c r="CO9" s="5">
        <v>0.2256997346232672</v>
      </c>
      <c r="CP9" s="5">
        <v>0.2256997346232672</v>
      </c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>
        <v>0.2249976240474458</v>
      </c>
      <c r="DJ9" s="5">
        <v>0.2249976240474458</v>
      </c>
      <c r="DK9" s="5">
        <v>0.2249976240474458</v>
      </c>
      <c r="DL9" s="5"/>
      <c r="DM9" s="5"/>
      <c r="DN9" s="5"/>
      <c r="DO9" s="5">
        <v>0.28704269899123569</v>
      </c>
      <c r="DP9" s="5">
        <v>0.28704269899123569</v>
      </c>
      <c r="DQ9" s="5">
        <v>0.28704269899123569</v>
      </c>
      <c r="DR9" s="5">
        <v>0.60077052854356505</v>
      </c>
      <c r="DS9" s="5">
        <v>0.60077052854356505</v>
      </c>
      <c r="DT9" s="5">
        <v>0.60077052854356505</v>
      </c>
      <c r="DU9" s="5"/>
      <c r="DV9" s="5"/>
      <c r="DW9" s="5"/>
      <c r="DX9" s="5"/>
      <c r="DY9" s="5"/>
      <c r="DZ9" s="5"/>
      <c r="EA9" s="5">
        <v>0.23027957458381779</v>
      </c>
      <c r="EB9" s="5">
        <v>0.23027957458381779</v>
      </c>
      <c r="EC9" s="5">
        <v>0.23027957458381779</v>
      </c>
      <c r="ED9" s="5">
        <v>0.2015734240160082</v>
      </c>
      <c r="EE9" s="5">
        <v>0.2015734240160082</v>
      </c>
      <c r="EF9" s="5">
        <v>0.2015734240160082</v>
      </c>
      <c r="EG9" s="5">
        <v>0.26707430839719909</v>
      </c>
      <c r="EH9" s="5">
        <v>0.26707430839719909</v>
      </c>
      <c r="EI9" s="5">
        <v>0.26707430839719909</v>
      </c>
      <c r="EJ9" s="5">
        <v>0.2417756427169942</v>
      </c>
      <c r="EK9" s="5">
        <v>0.2417756427169942</v>
      </c>
      <c r="EL9" s="5">
        <v>0.2417756427169942</v>
      </c>
      <c r="EM9" s="5">
        <v>0.8568167375466299</v>
      </c>
      <c r="EN9" s="5">
        <v>0.8568167375466299</v>
      </c>
      <c r="EO9" s="5">
        <v>0.8568167375466299</v>
      </c>
      <c r="EP9" s="5">
        <v>0.57800553345282102</v>
      </c>
      <c r="EQ9" s="5">
        <v>0.57800553345282102</v>
      </c>
      <c r="ER9" s="5">
        <v>0.57800553345282102</v>
      </c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>
        <v>8.0246936375463367</v>
      </c>
    </row>
    <row r="10" spans="1:161" x14ac:dyDescent="0.25">
      <c r="A10" s="4">
        <v>39995</v>
      </c>
      <c r="B10" s="5">
        <v>0.22412553313288969</v>
      </c>
      <c r="C10" s="5">
        <v>0.22412553313288969</v>
      </c>
      <c r="D10" s="5">
        <v>0.22412553313288969</v>
      </c>
      <c r="E10" s="5">
        <v>0.28725181559578722</v>
      </c>
      <c r="F10" s="5">
        <v>0.28725181559578722</v>
      </c>
      <c r="G10" s="5">
        <v>0.28725181559578722</v>
      </c>
      <c r="H10" s="5"/>
      <c r="I10" s="5"/>
      <c r="J10" s="5"/>
      <c r="K10" s="5">
        <v>0.24699960300852339</v>
      </c>
      <c r="L10" s="5">
        <v>0.24699960300852339</v>
      </c>
      <c r="M10" s="5">
        <v>0.24699960300852339</v>
      </c>
      <c r="N10" s="5"/>
      <c r="O10" s="5"/>
      <c r="P10" s="5"/>
      <c r="Q10" s="5">
        <v>0.53677635902203291</v>
      </c>
      <c r="R10" s="5">
        <v>0.53677635902203291</v>
      </c>
      <c r="S10" s="5">
        <v>0.53677635902203291</v>
      </c>
      <c r="T10" s="5"/>
      <c r="U10" s="5"/>
      <c r="V10" s="5"/>
      <c r="W10" s="5">
        <v>0.45814472844025972</v>
      </c>
      <c r="X10" s="5">
        <v>0.45814472844025972</v>
      </c>
      <c r="Y10" s="5">
        <v>0.45814472844025972</v>
      </c>
      <c r="Z10" s="5">
        <v>0.1920974323195983</v>
      </c>
      <c r="AA10" s="5">
        <v>0.1920974323195983</v>
      </c>
      <c r="AB10" s="5">
        <v>0.1920974323195983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>
        <v>0.89432924551546111</v>
      </c>
      <c r="AP10" s="5">
        <v>0.89432924551546111</v>
      </c>
      <c r="AQ10" s="5">
        <v>0.89432924551546111</v>
      </c>
      <c r="AR10" s="5"/>
      <c r="AS10" s="5"/>
      <c r="AT10" s="5"/>
      <c r="AU10" s="5"/>
      <c r="AV10" s="5"/>
      <c r="AW10" s="5"/>
      <c r="AX10" s="5"/>
      <c r="AY10" s="5"/>
      <c r="AZ10" s="5"/>
      <c r="BA10" s="5">
        <v>0.31870912655223038</v>
      </c>
      <c r="BB10" s="5">
        <v>0.31870912655223038</v>
      </c>
      <c r="BC10" s="5">
        <v>0.31870912655223038</v>
      </c>
      <c r="BD10" s="5"/>
      <c r="BE10" s="5"/>
      <c r="BF10" s="5"/>
      <c r="BG10" s="5"/>
      <c r="BH10" s="5"/>
      <c r="BI10" s="5"/>
      <c r="BJ10" s="5">
        <v>0.94874576645153474</v>
      </c>
      <c r="BK10" s="5">
        <v>0.94874576645153474</v>
      </c>
      <c r="BL10" s="5">
        <v>0.94874576645153474</v>
      </c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>
        <v>0.20190765384446629</v>
      </c>
      <c r="CC10" s="5">
        <v>0.20190765384446629</v>
      </c>
      <c r="CD10" s="5">
        <v>0.20190765384446629</v>
      </c>
      <c r="CE10" s="5"/>
      <c r="CF10" s="5"/>
      <c r="CG10" s="5"/>
      <c r="CH10" s="5">
        <v>0.63480203089474252</v>
      </c>
      <c r="CI10" s="5">
        <v>0.63480203089474252</v>
      </c>
      <c r="CJ10" s="5">
        <v>0.63480203089474252</v>
      </c>
      <c r="CK10" s="5">
        <v>0.34843962139717488</v>
      </c>
      <c r="CL10" s="5">
        <v>0.34843962139717488</v>
      </c>
      <c r="CM10" s="5">
        <v>0.34843962139717488</v>
      </c>
      <c r="CN10" s="5">
        <v>0.24399410904236271</v>
      </c>
      <c r="CO10" s="5">
        <v>0.24399410904236271</v>
      </c>
      <c r="CP10" s="5">
        <v>0.24399410904236271</v>
      </c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>
        <v>0.24094893680539531</v>
      </c>
      <c r="DJ10" s="5">
        <v>0.24094893680539531</v>
      </c>
      <c r="DK10" s="5">
        <v>0.24094893680539531</v>
      </c>
      <c r="DL10" s="5"/>
      <c r="DM10" s="5"/>
      <c r="DN10" s="5"/>
      <c r="DO10" s="5">
        <v>0.30650334328427642</v>
      </c>
      <c r="DP10" s="5">
        <v>0.30650334328427642</v>
      </c>
      <c r="DQ10" s="5">
        <v>0.30650334328427642</v>
      </c>
      <c r="DR10" s="5">
        <v>0.61713109167223368</v>
      </c>
      <c r="DS10" s="5">
        <v>0.61713109167223368</v>
      </c>
      <c r="DT10" s="5">
        <v>0.61713109167223368</v>
      </c>
      <c r="DU10" s="5"/>
      <c r="DV10" s="5"/>
      <c r="DW10" s="5"/>
      <c r="DX10" s="5"/>
      <c r="DY10" s="5"/>
      <c r="DZ10" s="5"/>
      <c r="EA10" s="5">
        <v>0.2384762001572665</v>
      </c>
      <c r="EB10" s="5">
        <v>0.2384762001572665</v>
      </c>
      <c r="EC10" s="5">
        <v>0.2384762001572665</v>
      </c>
      <c r="ED10" s="5">
        <v>0.21587654612222079</v>
      </c>
      <c r="EE10" s="5">
        <v>0.21587654612222079</v>
      </c>
      <c r="EF10" s="5">
        <v>0.21587654612222079</v>
      </c>
      <c r="EG10" s="5">
        <v>0.26978657446716808</v>
      </c>
      <c r="EH10" s="5">
        <v>0.26978657446716808</v>
      </c>
      <c r="EI10" s="5">
        <v>0.26978657446716808</v>
      </c>
      <c r="EJ10" s="5">
        <v>0.25684808975472151</v>
      </c>
      <c r="EK10" s="5">
        <v>0.25684808975472151</v>
      </c>
      <c r="EL10" s="5">
        <v>0.25684808975472151</v>
      </c>
      <c r="EM10" s="5">
        <v>0.86410385105864307</v>
      </c>
      <c r="EN10" s="5">
        <v>0.86410385105864307</v>
      </c>
      <c r="EO10" s="5">
        <v>0.86410385105864307</v>
      </c>
      <c r="EP10" s="5">
        <v>0.57052979746646371</v>
      </c>
      <c r="EQ10" s="5">
        <v>0.57052979746646371</v>
      </c>
      <c r="ER10" s="5">
        <v>0.57052979746646371</v>
      </c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>
        <v>9.1165274560054517</v>
      </c>
    </row>
    <row r="11" spans="1:161" x14ac:dyDescent="0.25">
      <c r="A11" s="4">
        <v>40026</v>
      </c>
      <c r="B11" s="5">
        <v>0.2410931443535185</v>
      </c>
      <c r="C11" s="5">
        <v>0.2410931443535185</v>
      </c>
      <c r="D11" s="5">
        <v>0.2410931443535185</v>
      </c>
      <c r="E11" s="5">
        <v>0.30580767071060272</v>
      </c>
      <c r="F11" s="5">
        <v>0.30580767071060272</v>
      </c>
      <c r="G11" s="5">
        <v>0.30580767071060272</v>
      </c>
      <c r="H11" s="5"/>
      <c r="I11" s="5"/>
      <c r="J11" s="5"/>
      <c r="K11" s="5">
        <v>0.2623416124742361</v>
      </c>
      <c r="L11" s="5">
        <v>0.2623416124742361</v>
      </c>
      <c r="M11" s="5">
        <v>0.2623416124742361</v>
      </c>
      <c r="N11" s="5">
        <v>0.37209401121401808</v>
      </c>
      <c r="O11" s="5">
        <v>0.37209401121401808</v>
      </c>
      <c r="P11" s="5">
        <v>0.37209401121401808</v>
      </c>
      <c r="Q11" s="5">
        <v>0.55490308630485852</v>
      </c>
      <c r="R11" s="5">
        <v>0.55490308630485852</v>
      </c>
      <c r="S11" s="5">
        <v>0.55490308630485852</v>
      </c>
      <c r="T11" s="5"/>
      <c r="U11" s="5"/>
      <c r="V11" s="5"/>
      <c r="W11" s="5">
        <v>0.45729822780713969</v>
      </c>
      <c r="X11" s="5">
        <v>0.45729822780713969</v>
      </c>
      <c r="Y11" s="5">
        <v>0.45729822780713969</v>
      </c>
      <c r="Z11" s="5">
        <v>0.1982635271760386</v>
      </c>
      <c r="AA11" s="5">
        <v>0.1982635271760386</v>
      </c>
      <c r="AB11" s="5">
        <v>0.1982635271760386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>
        <v>0.88077767232689241</v>
      </c>
      <c r="AP11" s="5">
        <v>0.88077767232689241</v>
      </c>
      <c r="AQ11" s="5">
        <v>0.88077767232689241</v>
      </c>
      <c r="AR11" s="5"/>
      <c r="AS11" s="5"/>
      <c r="AT11" s="5"/>
      <c r="AU11" s="5"/>
      <c r="AV11" s="5"/>
      <c r="AW11" s="5"/>
      <c r="AX11" s="5"/>
      <c r="AY11" s="5"/>
      <c r="AZ11" s="5"/>
      <c r="BA11" s="5">
        <v>0.33266730754943369</v>
      </c>
      <c r="BB11" s="5">
        <v>0.33266730754943369</v>
      </c>
      <c r="BC11" s="5">
        <v>0.33266730754943369</v>
      </c>
      <c r="BD11" s="5"/>
      <c r="BE11" s="5"/>
      <c r="BF11" s="5"/>
      <c r="BG11" s="5"/>
      <c r="BH11" s="5"/>
      <c r="BI11" s="5"/>
      <c r="BJ11" s="5">
        <v>0.95780559465299409</v>
      </c>
      <c r="BK11" s="5">
        <v>0.95780559465299409</v>
      </c>
      <c r="BL11" s="5">
        <v>0.95780559465299409</v>
      </c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>
        <v>0.21971187024376379</v>
      </c>
      <c r="CC11" s="5">
        <v>0.21971187024376379</v>
      </c>
      <c r="CD11" s="5">
        <v>0.21971187024376379</v>
      </c>
      <c r="CE11" s="5"/>
      <c r="CF11" s="5"/>
      <c r="CG11" s="5"/>
      <c r="CH11" s="5">
        <v>0.64492225902919098</v>
      </c>
      <c r="CI11" s="5">
        <v>0.64492225902919098</v>
      </c>
      <c r="CJ11" s="5">
        <v>0.64492225902919098</v>
      </c>
      <c r="CK11" s="5">
        <v>0.36574003985332659</v>
      </c>
      <c r="CL11" s="5">
        <v>0.36574003985332659</v>
      </c>
      <c r="CM11" s="5">
        <v>0.36574003985332659</v>
      </c>
      <c r="CN11" s="5">
        <v>0.26305513060732277</v>
      </c>
      <c r="CO11" s="5">
        <v>0.26305513060732277</v>
      </c>
      <c r="CP11" s="5">
        <v>0.26305513060732277</v>
      </c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>
        <v>0.25848257429582022</v>
      </c>
      <c r="DJ11" s="5">
        <v>0.25848257429582022</v>
      </c>
      <c r="DK11" s="5">
        <v>0.25848257429582022</v>
      </c>
      <c r="DL11" s="5"/>
      <c r="DM11" s="5"/>
      <c r="DN11" s="5"/>
      <c r="DO11" s="5">
        <v>0.32652552363139481</v>
      </c>
      <c r="DP11" s="5">
        <v>0.32652552363139481</v>
      </c>
      <c r="DQ11" s="5">
        <v>0.32652552363139481</v>
      </c>
      <c r="DR11" s="5">
        <v>0.6336367908203735</v>
      </c>
      <c r="DS11" s="5">
        <v>0.6336367908203735</v>
      </c>
      <c r="DT11" s="5">
        <v>0.6336367908203735</v>
      </c>
      <c r="DU11" s="5"/>
      <c r="DV11" s="5"/>
      <c r="DW11" s="5"/>
      <c r="DX11" s="5"/>
      <c r="DY11" s="5"/>
      <c r="DZ11" s="5"/>
      <c r="EA11" s="5">
        <v>0.24884368079137201</v>
      </c>
      <c r="EB11" s="5">
        <v>0.24884368079137201</v>
      </c>
      <c r="EC11" s="5">
        <v>0.24884368079137201</v>
      </c>
      <c r="ED11" s="5">
        <v>0.2311684602389294</v>
      </c>
      <c r="EE11" s="5">
        <v>0.2311684602389294</v>
      </c>
      <c r="EF11" s="5">
        <v>0.2311684602389294</v>
      </c>
      <c r="EG11" s="5">
        <v>0.27518382094506139</v>
      </c>
      <c r="EH11" s="5">
        <v>0.27518382094506139</v>
      </c>
      <c r="EI11" s="5">
        <v>0.27518382094506139</v>
      </c>
      <c r="EJ11" s="5">
        <v>0.2722048621909598</v>
      </c>
      <c r="EK11" s="5">
        <v>0.2722048621909598</v>
      </c>
      <c r="EL11" s="5">
        <v>0.2722048621909598</v>
      </c>
      <c r="EM11" s="5">
        <v>0.87359198130198656</v>
      </c>
      <c r="EN11" s="5">
        <v>0.87359198130198656</v>
      </c>
      <c r="EO11" s="5">
        <v>0.87359198130198656</v>
      </c>
      <c r="EP11" s="5">
        <v>0.55967389577750859</v>
      </c>
      <c r="EQ11" s="5">
        <v>0.55967389577750859</v>
      </c>
      <c r="ER11" s="5">
        <v>0.55967389577750859</v>
      </c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>
        <v>9.7357927442967416</v>
      </c>
    </row>
    <row r="12" spans="1:161" x14ac:dyDescent="0.25">
      <c r="A12" s="4">
        <v>40057</v>
      </c>
      <c r="B12" s="5">
        <v>0.2574695825212745</v>
      </c>
      <c r="C12" s="5">
        <v>0.2574695825212745</v>
      </c>
      <c r="D12" s="5">
        <v>0.2574695825212745</v>
      </c>
      <c r="E12" s="5">
        <v>0.32675646769784522</v>
      </c>
      <c r="F12" s="5">
        <v>0.32675646769784522</v>
      </c>
      <c r="G12" s="5">
        <v>0.32675646769784522</v>
      </c>
      <c r="H12" s="5"/>
      <c r="I12" s="5"/>
      <c r="J12" s="5"/>
      <c r="K12" s="5">
        <v>0.27614063958809598</v>
      </c>
      <c r="L12" s="5">
        <v>0.27614063958809598</v>
      </c>
      <c r="M12" s="5">
        <v>0.27614063958809598</v>
      </c>
      <c r="N12" s="5">
        <v>0.38538506165609038</v>
      </c>
      <c r="O12" s="5">
        <v>0.38538506165609038</v>
      </c>
      <c r="P12" s="5">
        <v>0.38538506165609038</v>
      </c>
      <c r="Q12" s="5">
        <v>0.57264067857850709</v>
      </c>
      <c r="R12" s="5">
        <v>0.57264067857850709</v>
      </c>
      <c r="S12" s="5">
        <v>0.57264067857850709</v>
      </c>
      <c r="T12" s="5"/>
      <c r="U12" s="5"/>
      <c r="V12" s="5"/>
      <c r="W12" s="5">
        <v>0.4721567669881841</v>
      </c>
      <c r="X12" s="5">
        <v>0.4721567669881841</v>
      </c>
      <c r="Y12" s="5">
        <v>0.4721567669881841</v>
      </c>
      <c r="Z12" s="5">
        <v>0.2134998066652837</v>
      </c>
      <c r="AA12" s="5">
        <v>0.2134998066652837</v>
      </c>
      <c r="AB12" s="5">
        <v>0.2134998066652837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>
        <v>0.87506282584480644</v>
      </c>
      <c r="AP12" s="5">
        <v>0.87506282584480644</v>
      </c>
      <c r="AQ12" s="5">
        <v>0.87506282584480644</v>
      </c>
      <c r="AR12" s="5"/>
      <c r="AS12" s="5"/>
      <c r="AT12" s="5"/>
      <c r="AU12" s="5"/>
      <c r="AV12" s="5"/>
      <c r="AW12" s="5"/>
      <c r="AX12" s="5"/>
      <c r="AY12" s="5"/>
      <c r="AZ12" s="5"/>
      <c r="BA12" s="5">
        <v>0.35200125477645788</v>
      </c>
      <c r="BB12" s="5">
        <v>0.35200125477645788</v>
      </c>
      <c r="BC12" s="5">
        <v>0.35200125477645788</v>
      </c>
      <c r="BD12" s="5"/>
      <c r="BE12" s="5"/>
      <c r="BF12" s="5"/>
      <c r="BG12" s="5"/>
      <c r="BH12" s="5"/>
      <c r="BI12" s="5"/>
      <c r="BJ12" s="5">
        <v>0.96648591633088299</v>
      </c>
      <c r="BK12" s="5">
        <v>0.96648591633088299</v>
      </c>
      <c r="BL12" s="5">
        <v>0.96648591633088299</v>
      </c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>
        <v>0.22081019217798439</v>
      </c>
      <c r="BZ12" s="5">
        <v>0.22081019217798439</v>
      </c>
      <c r="CA12" s="5">
        <v>0.22081019217798439</v>
      </c>
      <c r="CB12" s="5">
        <v>0.23769017835991921</v>
      </c>
      <c r="CC12" s="5">
        <v>0.23769017835991921</v>
      </c>
      <c r="CD12" s="5">
        <v>0.23769017835991921</v>
      </c>
      <c r="CE12" s="5"/>
      <c r="CF12" s="5"/>
      <c r="CG12" s="5"/>
      <c r="CH12" s="5">
        <v>0.66219443096919706</v>
      </c>
      <c r="CI12" s="5">
        <v>0.66219443096919706</v>
      </c>
      <c r="CJ12" s="5">
        <v>0.66219443096919706</v>
      </c>
      <c r="CK12" s="5">
        <v>0.38670328098810158</v>
      </c>
      <c r="CL12" s="5">
        <v>0.38670328098810158</v>
      </c>
      <c r="CM12" s="5">
        <v>0.38670328098810158</v>
      </c>
      <c r="CN12" s="5">
        <v>0.2812060002372927</v>
      </c>
      <c r="CO12" s="5">
        <v>0.2812060002372927</v>
      </c>
      <c r="CP12" s="5">
        <v>0.2812060002372927</v>
      </c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>
        <v>0.27494665433217869</v>
      </c>
      <c r="DJ12" s="5">
        <v>0.27494665433217869</v>
      </c>
      <c r="DK12" s="5">
        <v>0.27494665433217869</v>
      </c>
      <c r="DL12" s="5"/>
      <c r="DM12" s="5"/>
      <c r="DN12" s="5"/>
      <c r="DO12" s="5">
        <v>0.34664369187256627</v>
      </c>
      <c r="DP12" s="5">
        <v>0.34664369187256627</v>
      </c>
      <c r="DQ12" s="5">
        <v>0.34664369187256627</v>
      </c>
      <c r="DR12" s="5">
        <v>0.64534756807767168</v>
      </c>
      <c r="DS12" s="5">
        <v>0.64534756807767168</v>
      </c>
      <c r="DT12" s="5">
        <v>0.64534756807767168</v>
      </c>
      <c r="DU12" s="5"/>
      <c r="DV12" s="5"/>
      <c r="DW12" s="5"/>
      <c r="DX12" s="5"/>
      <c r="DY12" s="5"/>
      <c r="DZ12" s="5"/>
      <c r="EA12" s="5">
        <v>0.26787414122148612</v>
      </c>
      <c r="EB12" s="5">
        <v>0.26787414122148612</v>
      </c>
      <c r="EC12" s="5">
        <v>0.26787414122148612</v>
      </c>
      <c r="ED12" s="5">
        <v>0.24834326848172911</v>
      </c>
      <c r="EE12" s="5">
        <v>0.24834326848172911</v>
      </c>
      <c r="EF12" s="5">
        <v>0.24834326848172911</v>
      </c>
      <c r="EG12" s="5">
        <v>0.29271850654643011</v>
      </c>
      <c r="EH12" s="5">
        <v>0.29271850654643011</v>
      </c>
      <c r="EI12" s="5">
        <v>0.29271850654643011</v>
      </c>
      <c r="EJ12" s="5">
        <v>0.29244170846378342</v>
      </c>
      <c r="EK12" s="5">
        <v>0.29244170846378342</v>
      </c>
      <c r="EL12" s="5">
        <v>0.29244170846378342</v>
      </c>
      <c r="EM12" s="5">
        <v>0.88321797007280911</v>
      </c>
      <c r="EN12" s="5">
        <v>0.88321797007280911</v>
      </c>
      <c r="EO12" s="5">
        <v>0.88321797007280911</v>
      </c>
      <c r="EP12" s="5">
        <v>0.55645542851349339</v>
      </c>
      <c r="EQ12" s="5">
        <v>0.55645542851349339</v>
      </c>
      <c r="ER12" s="5">
        <v>0.55645542851349339</v>
      </c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>
        <v>10.294192020962074</v>
      </c>
    </row>
    <row r="13" spans="1:161" x14ac:dyDescent="0.25">
      <c r="A13" s="4">
        <v>40087</v>
      </c>
      <c r="B13" s="5">
        <v>0.26094155723135548</v>
      </c>
      <c r="C13" s="5">
        <v>0.26094155723135548</v>
      </c>
      <c r="D13" s="5">
        <v>0.26094155723135548</v>
      </c>
      <c r="E13" s="5">
        <v>0.33897741816425953</v>
      </c>
      <c r="F13" s="5">
        <v>0.33897741816425953</v>
      </c>
      <c r="G13" s="5">
        <v>0.33897741816425953</v>
      </c>
      <c r="H13" s="5"/>
      <c r="I13" s="5"/>
      <c r="J13" s="5"/>
      <c r="K13" s="5">
        <v>0.27697664811014572</v>
      </c>
      <c r="L13" s="5">
        <v>0.27697664811014572</v>
      </c>
      <c r="M13" s="5">
        <v>0.27697664811014572</v>
      </c>
      <c r="N13" s="5">
        <v>0.38642007298531078</v>
      </c>
      <c r="O13" s="5">
        <v>0.38642007298531078</v>
      </c>
      <c r="P13" s="5">
        <v>0.38642007298531078</v>
      </c>
      <c r="Q13" s="5">
        <v>0.58223558489520921</v>
      </c>
      <c r="R13" s="5">
        <v>0.58223558489520921</v>
      </c>
      <c r="S13" s="5">
        <v>0.58223558489520921</v>
      </c>
      <c r="T13" s="5"/>
      <c r="U13" s="5"/>
      <c r="V13" s="5"/>
      <c r="W13" s="5">
        <v>0.4937907374178786</v>
      </c>
      <c r="X13" s="5">
        <v>0.4937907374178786</v>
      </c>
      <c r="Y13" s="5">
        <v>0.4937907374178786</v>
      </c>
      <c r="Z13" s="5">
        <v>0.23953984182564431</v>
      </c>
      <c r="AA13" s="5">
        <v>0.23953984182564431</v>
      </c>
      <c r="AB13" s="5">
        <v>0.23953984182564431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>
        <v>0.88078460579866247</v>
      </c>
      <c r="AP13" s="5">
        <v>0.88078460579866247</v>
      </c>
      <c r="AQ13" s="5">
        <v>0.88078460579866247</v>
      </c>
      <c r="AR13" s="5"/>
      <c r="AS13" s="5"/>
      <c r="AT13" s="5"/>
      <c r="AU13" s="5"/>
      <c r="AV13" s="5"/>
      <c r="AW13" s="5"/>
      <c r="AX13" s="5"/>
      <c r="AY13" s="5"/>
      <c r="AZ13" s="5"/>
      <c r="BA13" s="5">
        <v>0.3649659103602233</v>
      </c>
      <c r="BB13" s="5">
        <v>0.3649659103602233</v>
      </c>
      <c r="BC13" s="5">
        <v>0.3649659103602233</v>
      </c>
      <c r="BD13" s="5"/>
      <c r="BE13" s="5"/>
      <c r="BF13" s="5"/>
      <c r="BG13" s="5"/>
      <c r="BH13" s="5"/>
      <c r="BI13" s="5"/>
      <c r="BJ13" s="5">
        <v>0.97030715952105018</v>
      </c>
      <c r="BK13" s="5">
        <v>0.97030715952105018</v>
      </c>
      <c r="BL13" s="5">
        <v>0.97030715952105018</v>
      </c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>
        <v>0.21577728720329539</v>
      </c>
      <c r="BZ13" s="5">
        <v>0.21577728720329539</v>
      </c>
      <c r="CA13" s="5">
        <v>0.21577728720329539</v>
      </c>
      <c r="CB13" s="5">
        <v>0.24462414164977331</v>
      </c>
      <c r="CC13" s="5">
        <v>0.24462414164977331</v>
      </c>
      <c r="CD13" s="5">
        <v>0.24462414164977331</v>
      </c>
      <c r="CE13" s="5"/>
      <c r="CF13" s="5"/>
      <c r="CG13" s="5"/>
      <c r="CH13" s="5">
        <v>0.68043043294649752</v>
      </c>
      <c r="CI13" s="5">
        <v>0.68043043294649752</v>
      </c>
      <c r="CJ13" s="5">
        <v>0.68043043294649752</v>
      </c>
      <c r="CK13" s="5">
        <v>0.40256833239380929</v>
      </c>
      <c r="CL13" s="5">
        <v>0.40256833239380929</v>
      </c>
      <c r="CM13" s="5">
        <v>0.40256833239380929</v>
      </c>
      <c r="CN13" s="5">
        <v>0.28635806228364041</v>
      </c>
      <c r="CO13" s="5">
        <v>0.28635806228364041</v>
      </c>
      <c r="CP13" s="5">
        <v>0.28635806228364041</v>
      </c>
      <c r="CQ13" s="5"/>
      <c r="CR13" s="5"/>
      <c r="CS13" s="5"/>
      <c r="CT13" s="5"/>
      <c r="CU13" s="5"/>
      <c r="CV13" s="5"/>
      <c r="CW13" s="5"/>
      <c r="CX13" s="5"/>
      <c r="CY13" s="5"/>
      <c r="CZ13" s="5">
        <v>0.25523750079495011</v>
      </c>
      <c r="DA13" s="5">
        <v>0.25523750079495011</v>
      </c>
      <c r="DB13" s="5">
        <v>0.25523750079495011</v>
      </c>
      <c r="DC13" s="5"/>
      <c r="DD13" s="5"/>
      <c r="DE13" s="5"/>
      <c r="DF13" s="5">
        <v>0.25993489333816311</v>
      </c>
      <c r="DG13" s="5">
        <v>0.25993489333816311</v>
      </c>
      <c r="DH13" s="5">
        <v>0.25993489333816311</v>
      </c>
      <c r="DI13" s="5">
        <v>0.28333988237897278</v>
      </c>
      <c r="DJ13" s="5">
        <v>0.28333988237897278</v>
      </c>
      <c r="DK13" s="5">
        <v>0.28333988237897278</v>
      </c>
      <c r="DL13" s="5"/>
      <c r="DM13" s="5"/>
      <c r="DN13" s="5"/>
      <c r="DO13" s="5">
        <v>0.35805305869632842</v>
      </c>
      <c r="DP13" s="5">
        <v>0.35805305869632842</v>
      </c>
      <c r="DQ13" s="5">
        <v>0.35805305869632842</v>
      </c>
      <c r="DR13" s="5">
        <v>0.65339598010162347</v>
      </c>
      <c r="DS13" s="5">
        <v>0.65339598010162347</v>
      </c>
      <c r="DT13" s="5">
        <v>0.65339598010162347</v>
      </c>
      <c r="DU13" s="5"/>
      <c r="DV13" s="5"/>
      <c r="DW13" s="5"/>
      <c r="DX13" s="5"/>
      <c r="DY13" s="5"/>
      <c r="DZ13" s="5"/>
      <c r="EA13" s="5">
        <v>0.28745444212775972</v>
      </c>
      <c r="EB13" s="5">
        <v>0.28745444212775972</v>
      </c>
      <c r="EC13" s="5">
        <v>0.28745444212775972</v>
      </c>
      <c r="ED13" s="5">
        <v>0.25658464531459091</v>
      </c>
      <c r="EE13" s="5">
        <v>0.25658464531459091</v>
      </c>
      <c r="EF13" s="5">
        <v>0.25658464531459091</v>
      </c>
      <c r="EG13" s="5">
        <v>0.3153404311302096</v>
      </c>
      <c r="EH13" s="5">
        <v>0.3153404311302096</v>
      </c>
      <c r="EI13" s="5">
        <v>0.3153404311302096</v>
      </c>
      <c r="EJ13" s="5">
        <v>0.30781907957317639</v>
      </c>
      <c r="EK13" s="5">
        <v>0.30781907957317639</v>
      </c>
      <c r="EL13" s="5">
        <v>0.30781907957317639</v>
      </c>
      <c r="EM13" s="5">
        <v>0.89130807234966614</v>
      </c>
      <c r="EN13" s="5">
        <v>0.89130807234966614</v>
      </c>
      <c r="EO13" s="5">
        <v>0.89130807234966614</v>
      </c>
      <c r="EP13" s="5">
        <v>0.5574981229575503</v>
      </c>
      <c r="EQ13" s="5">
        <v>0.5574981229575503</v>
      </c>
      <c r="ER13" s="5">
        <v>0.5574981229575503</v>
      </c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>
        <v>11.050663901549749</v>
      </c>
    </row>
    <row r="14" spans="1:161" x14ac:dyDescent="0.25">
      <c r="A14" s="4">
        <v>40118</v>
      </c>
      <c r="B14" s="5">
        <v>0.25065025345877151</v>
      </c>
      <c r="C14" s="5">
        <v>0.25065025345877151</v>
      </c>
      <c r="D14" s="5">
        <v>0.25065025345877151</v>
      </c>
      <c r="E14" s="5">
        <v>0.32029886354422382</v>
      </c>
      <c r="F14" s="5">
        <v>0.32029886354422382</v>
      </c>
      <c r="G14" s="5">
        <v>0.32029886354422382</v>
      </c>
      <c r="H14" s="5"/>
      <c r="I14" s="5"/>
      <c r="J14" s="5"/>
      <c r="K14" s="5">
        <v>0.26048037435002158</v>
      </c>
      <c r="L14" s="5">
        <v>0.26048037435002158</v>
      </c>
      <c r="M14" s="5">
        <v>0.26048037435002158</v>
      </c>
      <c r="N14" s="5">
        <v>0.35039455766535849</v>
      </c>
      <c r="O14" s="5">
        <v>0.35039455766535849</v>
      </c>
      <c r="P14" s="5">
        <v>0.35039455766535849</v>
      </c>
      <c r="Q14" s="5">
        <v>0.5659822686093382</v>
      </c>
      <c r="R14" s="5">
        <v>0.5659822686093382</v>
      </c>
      <c r="S14" s="5">
        <v>0.5659822686093382</v>
      </c>
      <c r="T14" s="5">
        <v>0.25404055327092079</v>
      </c>
      <c r="U14" s="5">
        <v>0.25404055327092079</v>
      </c>
      <c r="V14" s="5">
        <v>0.25404055327092079</v>
      </c>
      <c r="W14" s="5">
        <v>0.4980043860673547</v>
      </c>
      <c r="X14" s="5">
        <v>0.4980043860673547</v>
      </c>
      <c r="Y14" s="5">
        <v>0.4980043860673547</v>
      </c>
      <c r="Z14" s="5">
        <v>0.27887585298168499</v>
      </c>
      <c r="AA14" s="5">
        <v>0.27887585298168499</v>
      </c>
      <c r="AB14" s="5">
        <v>0.27887585298168499</v>
      </c>
      <c r="AC14" s="5"/>
      <c r="AD14" s="5"/>
      <c r="AE14" s="5"/>
      <c r="AF14" s="5">
        <v>0.19867580779408159</v>
      </c>
      <c r="AG14" s="5">
        <v>0.19867580779408159</v>
      </c>
      <c r="AH14" s="5">
        <v>0.19867580779408159</v>
      </c>
      <c r="AI14" s="5"/>
      <c r="AJ14" s="5"/>
      <c r="AK14" s="5"/>
      <c r="AL14" s="5"/>
      <c r="AM14" s="5"/>
      <c r="AN14" s="5"/>
      <c r="AO14" s="5">
        <v>0.88412279469927224</v>
      </c>
      <c r="AP14" s="5">
        <v>0.88412279469927224</v>
      </c>
      <c r="AQ14" s="5">
        <v>0.88412279469927224</v>
      </c>
      <c r="AR14" s="5">
        <v>0.21218632550341951</v>
      </c>
      <c r="AS14" s="5">
        <v>0.21218632550341951</v>
      </c>
      <c r="AT14" s="5">
        <v>0.21218632550341951</v>
      </c>
      <c r="AU14" s="5"/>
      <c r="AV14" s="5"/>
      <c r="AW14" s="5"/>
      <c r="AX14" s="5"/>
      <c r="AY14" s="5"/>
      <c r="AZ14" s="5"/>
      <c r="BA14" s="5">
        <v>0.35411759417577932</v>
      </c>
      <c r="BB14" s="5">
        <v>0.35411759417577932</v>
      </c>
      <c r="BC14" s="5">
        <v>0.35411759417577932</v>
      </c>
      <c r="BD14" s="5">
        <v>0.29870811892420129</v>
      </c>
      <c r="BE14" s="5">
        <v>0.29870811892420129</v>
      </c>
      <c r="BF14" s="5">
        <v>0.29870811892420129</v>
      </c>
      <c r="BG14" s="5">
        <v>0.22156324993428819</v>
      </c>
      <c r="BH14" s="5">
        <v>0.22156324993428819</v>
      </c>
      <c r="BI14" s="5">
        <v>0.22156324993428819</v>
      </c>
      <c r="BJ14" s="5">
        <v>0.962761702200993</v>
      </c>
      <c r="BK14" s="5">
        <v>0.962761702200993</v>
      </c>
      <c r="BL14" s="5">
        <v>0.962761702200993</v>
      </c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>
        <v>0.20293865813781439</v>
      </c>
      <c r="BZ14" s="5">
        <v>0.20293865813781439</v>
      </c>
      <c r="CA14" s="5">
        <v>0.20293865813781439</v>
      </c>
      <c r="CB14" s="5">
        <v>0.23595200726748849</v>
      </c>
      <c r="CC14" s="5">
        <v>0.23595200726748849</v>
      </c>
      <c r="CD14" s="5">
        <v>0.23595200726748849</v>
      </c>
      <c r="CE14" s="5"/>
      <c r="CF14" s="5"/>
      <c r="CG14" s="5"/>
      <c r="CH14" s="5">
        <v>0.69773505204621611</v>
      </c>
      <c r="CI14" s="5">
        <v>0.69773505204621611</v>
      </c>
      <c r="CJ14" s="5">
        <v>0.69773505204621611</v>
      </c>
      <c r="CK14" s="5">
        <v>0.39147206600493067</v>
      </c>
      <c r="CL14" s="5">
        <v>0.39147206600493067</v>
      </c>
      <c r="CM14" s="5">
        <v>0.39147206600493067</v>
      </c>
      <c r="CN14" s="5">
        <v>0.26482884494311099</v>
      </c>
      <c r="CO14" s="5">
        <v>0.26482884494311099</v>
      </c>
      <c r="CP14" s="5">
        <v>0.26482884494311099</v>
      </c>
      <c r="CQ14" s="5"/>
      <c r="CR14" s="5"/>
      <c r="CS14" s="5"/>
      <c r="CT14" s="5"/>
      <c r="CU14" s="5"/>
      <c r="CV14" s="5"/>
      <c r="CW14" s="5"/>
      <c r="CX14" s="5"/>
      <c r="CY14" s="5"/>
      <c r="CZ14" s="5">
        <v>0.22085935775443219</v>
      </c>
      <c r="DA14" s="5">
        <v>0.22085935775443219</v>
      </c>
      <c r="DB14" s="5">
        <v>0.22085935775443219</v>
      </c>
      <c r="DC14" s="5"/>
      <c r="DD14" s="5"/>
      <c r="DE14" s="5"/>
      <c r="DF14" s="5">
        <v>0.2369557641435977</v>
      </c>
      <c r="DG14" s="5">
        <v>0.2369557641435977</v>
      </c>
      <c r="DH14" s="5">
        <v>0.2369557641435977</v>
      </c>
      <c r="DI14" s="5">
        <v>0.27294562099535552</v>
      </c>
      <c r="DJ14" s="5">
        <v>0.27294562099535552</v>
      </c>
      <c r="DK14" s="5">
        <v>0.27294562099535552</v>
      </c>
      <c r="DL14" s="5"/>
      <c r="DM14" s="5"/>
      <c r="DN14" s="5"/>
      <c r="DO14" s="5">
        <v>0.34249001857808842</v>
      </c>
      <c r="DP14" s="5">
        <v>0.34249001857808842</v>
      </c>
      <c r="DQ14" s="5">
        <v>0.34249001857808842</v>
      </c>
      <c r="DR14" s="5">
        <v>0.63768878830443509</v>
      </c>
      <c r="DS14" s="5">
        <v>0.63768878830443509</v>
      </c>
      <c r="DT14" s="5">
        <v>0.63768878830443509</v>
      </c>
      <c r="DU14" s="5"/>
      <c r="DV14" s="5"/>
      <c r="DW14" s="5"/>
      <c r="DX14" s="5"/>
      <c r="DY14" s="5"/>
      <c r="DZ14" s="5"/>
      <c r="EA14" s="5">
        <v>0.28481547066569662</v>
      </c>
      <c r="EB14" s="5">
        <v>0.28481547066569662</v>
      </c>
      <c r="EC14" s="5">
        <v>0.28481547066569662</v>
      </c>
      <c r="ED14" s="5">
        <v>0.2445460227157675</v>
      </c>
      <c r="EE14" s="5">
        <v>0.2445460227157675</v>
      </c>
      <c r="EF14" s="5">
        <v>0.2445460227157675</v>
      </c>
      <c r="EG14" s="5">
        <v>0.32090230737886438</v>
      </c>
      <c r="EH14" s="5">
        <v>0.32090230737886438</v>
      </c>
      <c r="EI14" s="5">
        <v>0.32090230737886438</v>
      </c>
      <c r="EJ14" s="5">
        <v>0.29367250810652401</v>
      </c>
      <c r="EK14" s="5">
        <v>0.29367250810652401</v>
      </c>
      <c r="EL14" s="5">
        <v>0.29367250810652401</v>
      </c>
      <c r="EM14" s="5">
        <v>0.89643002794808935</v>
      </c>
      <c r="EN14" s="5">
        <v>0.89643002794808935</v>
      </c>
      <c r="EO14" s="5">
        <v>0.89643002794808935</v>
      </c>
      <c r="EP14" s="5">
        <v>0.5710128207517029</v>
      </c>
      <c r="EQ14" s="5">
        <v>0.5710128207517029</v>
      </c>
      <c r="ER14" s="5">
        <v>0.5710128207517029</v>
      </c>
      <c r="ES14" s="5"/>
      <c r="ET14" s="5"/>
      <c r="EU14" s="5"/>
      <c r="EV14" s="5">
        <v>0.22097883444598929</v>
      </c>
      <c r="EW14" s="5">
        <v>0.22097883444598929</v>
      </c>
      <c r="EX14" s="5">
        <v>0.22097883444598929</v>
      </c>
      <c r="EY14" s="5"/>
      <c r="EZ14" s="5"/>
      <c r="FA14" s="5"/>
      <c r="FB14" s="5"/>
      <c r="FC14" s="5"/>
      <c r="FD14" s="5"/>
      <c r="FE14" s="5">
        <v>12.24708687336781</v>
      </c>
    </row>
    <row r="15" spans="1:161" x14ac:dyDescent="0.25">
      <c r="A15" s="4">
        <v>40148</v>
      </c>
      <c r="B15" s="5">
        <v>0.2481688338426648</v>
      </c>
      <c r="C15" s="5">
        <v>0.2481688338426648</v>
      </c>
      <c r="D15" s="5">
        <v>0.2481688338426648</v>
      </c>
      <c r="E15" s="5">
        <v>0.31554592383781549</v>
      </c>
      <c r="F15" s="5">
        <v>0.31554592383781549</v>
      </c>
      <c r="G15" s="5">
        <v>0.31554592383781549</v>
      </c>
      <c r="H15" s="5"/>
      <c r="I15" s="5"/>
      <c r="J15" s="5"/>
      <c r="K15" s="5">
        <v>0.25469800110174651</v>
      </c>
      <c r="L15" s="5">
        <v>0.25469800110174651</v>
      </c>
      <c r="M15" s="5">
        <v>0.25469800110174651</v>
      </c>
      <c r="N15" s="5">
        <v>0.34619214247394492</v>
      </c>
      <c r="O15" s="5">
        <v>0.34619214247394492</v>
      </c>
      <c r="P15" s="5">
        <v>0.34619214247394492</v>
      </c>
      <c r="Q15" s="5">
        <v>0.56337666233967321</v>
      </c>
      <c r="R15" s="5">
        <v>0.56337666233967321</v>
      </c>
      <c r="S15" s="5">
        <v>0.56337666233967321</v>
      </c>
      <c r="T15" s="5">
        <v>0.24990107745829501</v>
      </c>
      <c r="U15" s="5">
        <v>0.24990107745829501</v>
      </c>
      <c r="V15" s="5">
        <v>0.24990107745829501</v>
      </c>
      <c r="W15" s="5">
        <v>0.50998650295071479</v>
      </c>
      <c r="X15" s="5">
        <v>0.50998650295071479</v>
      </c>
      <c r="Y15" s="5">
        <v>0.50998650295071479</v>
      </c>
      <c r="Z15" s="5">
        <v>0.32294030746287572</v>
      </c>
      <c r="AA15" s="5">
        <v>0.32294030746287572</v>
      </c>
      <c r="AB15" s="5">
        <v>0.32294030746287572</v>
      </c>
      <c r="AC15" s="5">
        <v>0.1842384129722919</v>
      </c>
      <c r="AD15" s="5">
        <v>0.1842384129722919</v>
      </c>
      <c r="AE15" s="5">
        <v>0.1842384129722919</v>
      </c>
      <c r="AF15" s="5">
        <v>0.19466326032264289</v>
      </c>
      <c r="AG15" s="5">
        <v>0.19466326032264289</v>
      </c>
      <c r="AH15" s="5">
        <v>0.19466326032264289</v>
      </c>
      <c r="AI15" s="5">
        <v>0.26580300487183472</v>
      </c>
      <c r="AJ15" s="5">
        <v>0.26580300487183472</v>
      </c>
      <c r="AK15" s="5">
        <v>0.26580300487183472</v>
      </c>
      <c r="AL15" s="5">
        <v>0.29311518958305399</v>
      </c>
      <c r="AM15" s="5">
        <v>0.29311518958305399</v>
      </c>
      <c r="AN15" s="5">
        <v>0.29311518958305399</v>
      </c>
      <c r="AO15" s="5">
        <v>0.88733477369602776</v>
      </c>
      <c r="AP15" s="5">
        <v>0.88733477369602776</v>
      </c>
      <c r="AQ15" s="5">
        <v>0.88733477369602776</v>
      </c>
      <c r="AR15" s="5">
        <v>0.219838117603639</v>
      </c>
      <c r="AS15" s="5">
        <v>0.219838117603639</v>
      </c>
      <c r="AT15" s="5">
        <v>0.219838117603639</v>
      </c>
      <c r="AU15" s="5"/>
      <c r="AV15" s="5"/>
      <c r="AW15" s="5"/>
      <c r="AX15" s="5">
        <v>0.1191020684625143</v>
      </c>
      <c r="AY15" s="5">
        <v>0.1191020684625143</v>
      </c>
      <c r="AZ15" s="5">
        <v>0.1191020684625143</v>
      </c>
      <c r="BA15" s="5">
        <v>0.35659524506099233</v>
      </c>
      <c r="BB15" s="5">
        <v>0.35659524506099233</v>
      </c>
      <c r="BC15" s="5">
        <v>0.35659524506099233</v>
      </c>
      <c r="BD15" s="5">
        <v>0.29853735816560928</v>
      </c>
      <c r="BE15" s="5">
        <v>0.29853735816560928</v>
      </c>
      <c r="BF15" s="5">
        <v>0.29853735816560928</v>
      </c>
      <c r="BG15" s="5">
        <v>0.22776905072497319</v>
      </c>
      <c r="BH15" s="5">
        <v>0.22776905072497319</v>
      </c>
      <c r="BI15" s="5">
        <v>0.22776905072497319</v>
      </c>
      <c r="BJ15" s="5">
        <v>0.95973153778391551</v>
      </c>
      <c r="BK15" s="5">
        <v>0.95973153778391551</v>
      </c>
      <c r="BL15" s="5">
        <v>0.95973153778391551</v>
      </c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>
        <v>0.19681717519928349</v>
      </c>
      <c r="BZ15" s="5">
        <v>0.19681717519928349</v>
      </c>
      <c r="CA15" s="5">
        <v>0.19681717519928349</v>
      </c>
      <c r="CB15" s="5">
        <v>0.23126795052540369</v>
      </c>
      <c r="CC15" s="5">
        <v>0.23126795052540369</v>
      </c>
      <c r="CD15" s="5">
        <v>0.23126795052540369</v>
      </c>
      <c r="CE15" s="5"/>
      <c r="CF15" s="5"/>
      <c r="CG15" s="5"/>
      <c r="CH15" s="5">
        <v>0.71457520812674935</v>
      </c>
      <c r="CI15" s="5">
        <v>0.71457520812674935</v>
      </c>
      <c r="CJ15" s="5">
        <v>0.71457520812674935</v>
      </c>
      <c r="CK15" s="5">
        <v>0.38917512955013722</v>
      </c>
      <c r="CL15" s="5">
        <v>0.38917512955013722</v>
      </c>
      <c r="CM15" s="5">
        <v>0.38917512955013722</v>
      </c>
      <c r="CN15" s="5">
        <v>0.26316600108567989</v>
      </c>
      <c r="CO15" s="5">
        <v>0.26316600108567989</v>
      </c>
      <c r="CP15" s="5">
        <v>0.26316600108567989</v>
      </c>
      <c r="CQ15" s="5"/>
      <c r="CR15" s="5"/>
      <c r="CS15" s="5"/>
      <c r="CT15" s="5"/>
      <c r="CU15" s="5"/>
      <c r="CV15" s="5"/>
      <c r="CW15" s="5"/>
      <c r="CX15" s="5"/>
      <c r="CY15" s="5"/>
      <c r="CZ15" s="5">
        <v>0.21007780324703351</v>
      </c>
      <c r="DA15" s="5">
        <v>0.21007780324703351</v>
      </c>
      <c r="DB15" s="5">
        <v>0.21007780324703351</v>
      </c>
      <c r="DC15" s="5"/>
      <c r="DD15" s="5"/>
      <c r="DE15" s="5"/>
      <c r="DF15" s="5">
        <v>0.235355252784052</v>
      </c>
      <c r="DG15" s="5">
        <v>0.235355252784052</v>
      </c>
      <c r="DH15" s="5">
        <v>0.235355252784052</v>
      </c>
      <c r="DI15" s="5">
        <v>0.26419472164184282</v>
      </c>
      <c r="DJ15" s="5">
        <v>0.26419472164184282</v>
      </c>
      <c r="DK15" s="5">
        <v>0.26419472164184282</v>
      </c>
      <c r="DL15" s="5"/>
      <c r="DM15" s="5"/>
      <c r="DN15" s="5"/>
      <c r="DO15" s="5">
        <v>0.34007886649685121</v>
      </c>
      <c r="DP15" s="5">
        <v>0.34007886649685121</v>
      </c>
      <c r="DQ15" s="5">
        <v>0.34007886649685121</v>
      </c>
      <c r="DR15" s="5">
        <v>0.63481264420065175</v>
      </c>
      <c r="DS15" s="5">
        <v>0.63481264420065175</v>
      </c>
      <c r="DT15" s="5">
        <v>0.63481264420065175</v>
      </c>
      <c r="DU15" s="5"/>
      <c r="DV15" s="5"/>
      <c r="DW15" s="5"/>
      <c r="DX15" s="5"/>
      <c r="DY15" s="5"/>
      <c r="DZ15" s="5"/>
      <c r="EA15" s="5">
        <v>0.28625769803391932</v>
      </c>
      <c r="EB15" s="5">
        <v>0.28625769803391932</v>
      </c>
      <c r="EC15" s="5">
        <v>0.28625769803391932</v>
      </c>
      <c r="ED15" s="5">
        <v>0.24210478219371759</v>
      </c>
      <c r="EE15" s="5">
        <v>0.24210478219371759</v>
      </c>
      <c r="EF15" s="5">
        <v>0.24210478219371759</v>
      </c>
      <c r="EG15" s="5">
        <v>0.32718995821293367</v>
      </c>
      <c r="EH15" s="5">
        <v>0.32718995821293367</v>
      </c>
      <c r="EI15" s="5">
        <v>0.32718995821293367</v>
      </c>
      <c r="EJ15" s="5">
        <v>0.29478325200820299</v>
      </c>
      <c r="EK15" s="5">
        <v>0.29478325200820299</v>
      </c>
      <c r="EL15" s="5">
        <v>0.29478325200820299</v>
      </c>
      <c r="EM15" s="5">
        <v>0.89959770873131994</v>
      </c>
      <c r="EN15" s="5">
        <v>0.89959770873131994</v>
      </c>
      <c r="EO15" s="5">
        <v>0.89959770873131994</v>
      </c>
      <c r="EP15" s="5">
        <v>0.59054726340275909</v>
      </c>
      <c r="EQ15" s="5">
        <v>0.59054726340275909</v>
      </c>
      <c r="ER15" s="5">
        <v>0.59054726340275909</v>
      </c>
      <c r="ES15" s="5"/>
      <c r="ET15" s="5"/>
      <c r="EU15" s="5"/>
      <c r="EV15" s="5">
        <v>0.21757959121900419</v>
      </c>
      <c r="EW15" s="5">
        <v>0.21757959121900419</v>
      </c>
      <c r="EX15" s="5">
        <v>0.21757959121900419</v>
      </c>
      <c r="EY15" s="5"/>
      <c r="EZ15" s="5"/>
      <c r="FA15" s="5"/>
      <c r="FB15" s="5"/>
      <c r="FC15" s="5"/>
      <c r="FD15" s="5"/>
      <c r="FE15" s="5">
        <v>13.155118477374769</v>
      </c>
    </row>
    <row r="16" spans="1:161" x14ac:dyDescent="0.25">
      <c r="A16" s="4">
        <v>40179</v>
      </c>
      <c r="B16" s="5">
        <v>0.25269141406162698</v>
      </c>
      <c r="C16" s="5">
        <v>0.25269141406162698</v>
      </c>
      <c r="D16" s="5">
        <v>0.25269141406162698</v>
      </c>
      <c r="E16" s="5">
        <v>0.32431300295017179</v>
      </c>
      <c r="F16" s="5">
        <v>0.32431300295017179</v>
      </c>
      <c r="G16" s="5">
        <v>0.32431300295017179</v>
      </c>
      <c r="H16" s="5"/>
      <c r="I16" s="5"/>
      <c r="J16" s="5"/>
      <c r="K16" s="5">
        <v>0.25731915655994891</v>
      </c>
      <c r="L16" s="5">
        <v>0.25731915655994891</v>
      </c>
      <c r="M16" s="5">
        <v>0.25731915655994891</v>
      </c>
      <c r="N16" s="5">
        <v>0.3612436946973695</v>
      </c>
      <c r="O16" s="5">
        <v>0.3612436946973695</v>
      </c>
      <c r="P16" s="5">
        <v>0.3612436946973695</v>
      </c>
      <c r="Q16" s="5">
        <v>0.57494729867845007</v>
      </c>
      <c r="R16" s="5">
        <v>0.57494729867845007</v>
      </c>
      <c r="S16" s="5">
        <v>0.57494729867845007</v>
      </c>
      <c r="T16" s="5">
        <v>0.26070737574725888</v>
      </c>
      <c r="U16" s="5">
        <v>0.26070737574725888</v>
      </c>
      <c r="V16" s="5">
        <v>0.26070737574725888</v>
      </c>
      <c r="W16" s="5">
        <v>0.52544706862971402</v>
      </c>
      <c r="X16" s="5">
        <v>0.52544706862971402</v>
      </c>
      <c r="Y16" s="5">
        <v>0.52544706862971402</v>
      </c>
      <c r="Z16" s="5">
        <v>0.37265491845930049</v>
      </c>
      <c r="AA16" s="5">
        <v>0.37265491845930049</v>
      </c>
      <c r="AB16" s="5">
        <v>0.37265491845930049</v>
      </c>
      <c r="AC16" s="5">
        <v>0.19518393815094051</v>
      </c>
      <c r="AD16" s="5">
        <v>0.19518393815094051</v>
      </c>
      <c r="AE16" s="5">
        <v>0.19518393815094051</v>
      </c>
      <c r="AF16" s="5">
        <v>0.20532724867351149</v>
      </c>
      <c r="AG16" s="5">
        <v>0.20532724867351149</v>
      </c>
      <c r="AH16" s="5">
        <v>0.20532724867351149</v>
      </c>
      <c r="AI16" s="5">
        <v>0.27852712232883869</v>
      </c>
      <c r="AJ16" s="5">
        <v>0.27852712232883869</v>
      </c>
      <c r="AK16" s="5">
        <v>0.27852712232883869</v>
      </c>
      <c r="AL16" s="5">
        <v>0.31973234510421561</v>
      </c>
      <c r="AM16" s="5">
        <v>0.31973234510421561</v>
      </c>
      <c r="AN16" s="5">
        <v>0.31973234510421561</v>
      </c>
      <c r="AO16" s="5">
        <v>0.89602768112621922</v>
      </c>
      <c r="AP16" s="5">
        <v>0.89602768112621922</v>
      </c>
      <c r="AQ16" s="5">
        <v>0.89602768112621922</v>
      </c>
      <c r="AR16" s="5">
        <v>0.23906323419069339</v>
      </c>
      <c r="AS16" s="5">
        <v>0.23906323419069339</v>
      </c>
      <c r="AT16" s="5">
        <v>0.23906323419069339</v>
      </c>
      <c r="AU16" s="5"/>
      <c r="AV16" s="5"/>
      <c r="AW16" s="5"/>
      <c r="AX16" s="5">
        <v>0.14418487428838511</v>
      </c>
      <c r="AY16" s="5">
        <v>0.14418487428838511</v>
      </c>
      <c r="AZ16" s="5">
        <v>0.14418487428838511</v>
      </c>
      <c r="BA16" s="5">
        <v>0.36438740016164278</v>
      </c>
      <c r="BB16" s="5">
        <v>0.36438740016164278</v>
      </c>
      <c r="BC16" s="5">
        <v>0.36438740016164278</v>
      </c>
      <c r="BD16" s="5">
        <v>0.31694576706136468</v>
      </c>
      <c r="BE16" s="5">
        <v>0.31694576706136468</v>
      </c>
      <c r="BF16" s="5">
        <v>0.31694576706136468</v>
      </c>
      <c r="BG16" s="5">
        <v>0.24927950079885619</v>
      </c>
      <c r="BH16" s="5">
        <v>0.24927950079885619</v>
      </c>
      <c r="BI16" s="5">
        <v>0.24927950079885619</v>
      </c>
      <c r="BJ16" s="5">
        <v>0.9620730623594419</v>
      </c>
      <c r="BK16" s="5">
        <v>0.9620730623594419</v>
      </c>
      <c r="BL16" s="5">
        <v>0.9620730623594419</v>
      </c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>
        <v>0.2035576721926049</v>
      </c>
      <c r="BZ16" s="5">
        <v>0.2035576721926049</v>
      </c>
      <c r="CA16" s="5">
        <v>0.2035576721926049</v>
      </c>
      <c r="CB16" s="5">
        <v>0.23334716865997099</v>
      </c>
      <c r="CC16" s="5">
        <v>0.23334716865997099</v>
      </c>
      <c r="CD16" s="5">
        <v>0.23334716865997099</v>
      </c>
      <c r="CE16" s="5"/>
      <c r="CF16" s="5"/>
      <c r="CG16" s="5"/>
      <c r="CH16" s="5">
        <v>0.73138450610239625</v>
      </c>
      <c r="CI16" s="5">
        <v>0.73138450610239625</v>
      </c>
      <c r="CJ16" s="5">
        <v>0.73138450610239625</v>
      </c>
      <c r="CK16" s="5">
        <v>0.39563867508468598</v>
      </c>
      <c r="CL16" s="5">
        <v>0.39563867508468598</v>
      </c>
      <c r="CM16" s="5">
        <v>0.39563867508468598</v>
      </c>
      <c r="CN16" s="5">
        <v>0.27420751113209968</v>
      </c>
      <c r="CO16" s="5">
        <v>0.27420751113209968</v>
      </c>
      <c r="CP16" s="5">
        <v>0.27420751113209968</v>
      </c>
      <c r="CQ16" s="5"/>
      <c r="CR16" s="5"/>
      <c r="CS16" s="5"/>
      <c r="CT16" s="5">
        <v>0.22913412532936669</v>
      </c>
      <c r="CU16" s="5">
        <v>0.22913412532936669</v>
      </c>
      <c r="CV16" s="5">
        <v>0.22913412532936669</v>
      </c>
      <c r="CW16" s="5"/>
      <c r="CX16" s="5"/>
      <c r="CY16" s="5"/>
      <c r="CZ16" s="5">
        <v>0.21958827363910621</v>
      </c>
      <c r="DA16" s="5">
        <v>0.21958827363910621</v>
      </c>
      <c r="DB16" s="5">
        <v>0.21958827363910621</v>
      </c>
      <c r="DC16" s="5"/>
      <c r="DD16" s="5"/>
      <c r="DE16" s="5"/>
      <c r="DF16" s="5">
        <v>0.2430272799374612</v>
      </c>
      <c r="DG16" s="5">
        <v>0.2430272799374612</v>
      </c>
      <c r="DH16" s="5">
        <v>0.2430272799374612</v>
      </c>
      <c r="DI16" s="5">
        <v>0.26753916484589929</v>
      </c>
      <c r="DJ16" s="5">
        <v>0.26753916484589929</v>
      </c>
      <c r="DK16" s="5">
        <v>0.26753916484589929</v>
      </c>
      <c r="DL16" s="5"/>
      <c r="DM16" s="5"/>
      <c r="DN16" s="5"/>
      <c r="DO16" s="5">
        <v>0.34841733803287639</v>
      </c>
      <c r="DP16" s="5">
        <v>0.34841733803287639</v>
      </c>
      <c r="DQ16" s="5">
        <v>0.34841733803287639</v>
      </c>
      <c r="DR16" s="5">
        <v>0.64396662061872956</v>
      </c>
      <c r="DS16" s="5">
        <v>0.64396662061872956</v>
      </c>
      <c r="DT16" s="5">
        <v>0.64396662061872956</v>
      </c>
      <c r="DU16" s="5"/>
      <c r="DV16" s="5"/>
      <c r="DW16" s="5"/>
      <c r="DX16" s="5"/>
      <c r="DY16" s="5"/>
      <c r="DZ16" s="5"/>
      <c r="EA16" s="5">
        <v>0.29379856011649402</v>
      </c>
      <c r="EB16" s="5">
        <v>0.29379856011649402</v>
      </c>
      <c r="EC16" s="5">
        <v>0.29379856011649402</v>
      </c>
      <c r="ED16" s="5">
        <v>0.24893882846269871</v>
      </c>
      <c r="EE16" s="5">
        <v>0.24893882846269871</v>
      </c>
      <c r="EF16" s="5">
        <v>0.24893882846269871</v>
      </c>
      <c r="EG16" s="5">
        <v>0.34203377948282893</v>
      </c>
      <c r="EH16" s="5">
        <v>0.34203377948282893</v>
      </c>
      <c r="EI16" s="5">
        <v>0.34203377948282893</v>
      </c>
      <c r="EJ16" s="5">
        <v>0.30504797953157531</v>
      </c>
      <c r="EK16" s="5">
        <v>0.30504797953157531</v>
      </c>
      <c r="EL16" s="5">
        <v>0.30504797953157531</v>
      </c>
      <c r="EM16" s="5">
        <v>0.90462509735629471</v>
      </c>
      <c r="EN16" s="5">
        <v>0.90462509735629471</v>
      </c>
      <c r="EO16" s="5">
        <v>0.90462509735629471</v>
      </c>
      <c r="EP16" s="5">
        <v>0.60934172705312017</v>
      </c>
      <c r="EQ16" s="5">
        <v>0.60934172705312017</v>
      </c>
      <c r="ER16" s="5">
        <v>0.60934172705312017</v>
      </c>
      <c r="ES16" s="5">
        <v>0.28001685732146342</v>
      </c>
      <c r="ET16" s="5">
        <v>0.28001685732146342</v>
      </c>
      <c r="EU16" s="5">
        <v>0.28001685732146342</v>
      </c>
      <c r="EV16" s="5">
        <v>0.2244166747259736</v>
      </c>
      <c r="EW16" s="5">
        <v>0.2244166747259736</v>
      </c>
      <c r="EX16" s="5">
        <v>0.2244166747259736</v>
      </c>
      <c r="EY16" s="5"/>
      <c r="EZ16" s="5"/>
      <c r="FA16" s="5"/>
      <c r="FB16" s="5"/>
      <c r="FC16" s="5"/>
      <c r="FD16" s="5"/>
      <c r="FE16" s="5">
        <v>14.098083943653599</v>
      </c>
    </row>
    <row r="17" spans="1:161" x14ac:dyDescent="0.25">
      <c r="A17" s="4">
        <v>40210</v>
      </c>
      <c r="B17" s="5">
        <v>0.25946674056297458</v>
      </c>
      <c r="C17" s="5">
        <v>0.25946674056297458</v>
      </c>
      <c r="D17" s="5">
        <v>0.25946674056297458</v>
      </c>
      <c r="E17" s="5">
        <v>0.3349091741820549</v>
      </c>
      <c r="F17" s="5">
        <v>0.3349091741820549</v>
      </c>
      <c r="G17" s="5">
        <v>0.3349091741820549</v>
      </c>
      <c r="H17" s="5"/>
      <c r="I17" s="5"/>
      <c r="J17" s="5"/>
      <c r="K17" s="5">
        <v>0.26440299969539788</v>
      </c>
      <c r="L17" s="5">
        <v>0.26440299969539788</v>
      </c>
      <c r="M17" s="5">
        <v>0.26440299969539788</v>
      </c>
      <c r="N17" s="5">
        <v>0.37846762675387169</v>
      </c>
      <c r="O17" s="5">
        <v>0.37846762675387169</v>
      </c>
      <c r="P17" s="5">
        <v>0.37846762675387169</v>
      </c>
      <c r="Q17" s="5">
        <v>0.58609837223827688</v>
      </c>
      <c r="R17" s="5">
        <v>0.58609837223827688</v>
      </c>
      <c r="S17" s="5">
        <v>0.58609837223827688</v>
      </c>
      <c r="T17" s="5">
        <v>0.27286903522694611</v>
      </c>
      <c r="U17" s="5">
        <v>0.27286903522694611</v>
      </c>
      <c r="V17" s="5">
        <v>0.27286903522694611</v>
      </c>
      <c r="W17" s="5">
        <v>0.53736570541709727</v>
      </c>
      <c r="X17" s="5">
        <v>0.53736570541709727</v>
      </c>
      <c r="Y17" s="5">
        <v>0.53736570541709727</v>
      </c>
      <c r="Z17" s="5">
        <v>0.41091052308084908</v>
      </c>
      <c r="AA17" s="5">
        <v>0.41091052308084908</v>
      </c>
      <c r="AB17" s="5">
        <v>0.41091052308084908</v>
      </c>
      <c r="AC17" s="5">
        <v>0.2069002309398599</v>
      </c>
      <c r="AD17" s="5">
        <v>0.2069002309398599</v>
      </c>
      <c r="AE17" s="5">
        <v>0.2069002309398599</v>
      </c>
      <c r="AF17" s="5">
        <v>0.215858222566401</v>
      </c>
      <c r="AG17" s="5">
        <v>0.215858222566401</v>
      </c>
      <c r="AH17" s="5">
        <v>0.215858222566401</v>
      </c>
      <c r="AI17" s="5">
        <v>0.29277546529268361</v>
      </c>
      <c r="AJ17" s="5">
        <v>0.29277546529268361</v>
      </c>
      <c r="AK17" s="5">
        <v>0.29277546529268361</v>
      </c>
      <c r="AL17" s="5">
        <v>0.33851625395689439</v>
      </c>
      <c r="AM17" s="5">
        <v>0.33851625395689439</v>
      </c>
      <c r="AN17" s="5">
        <v>0.33851625395689439</v>
      </c>
      <c r="AO17" s="5">
        <v>0.90239740069717866</v>
      </c>
      <c r="AP17" s="5">
        <v>0.90239740069717866</v>
      </c>
      <c r="AQ17" s="5">
        <v>0.90239740069717866</v>
      </c>
      <c r="AR17" s="5">
        <v>0.2528806837184388</v>
      </c>
      <c r="AS17" s="5">
        <v>0.2528806837184388</v>
      </c>
      <c r="AT17" s="5">
        <v>0.2528806837184388</v>
      </c>
      <c r="AU17" s="5"/>
      <c r="AV17" s="5"/>
      <c r="AW17" s="5"/>
      <c r="AX17" s="5">
        <v>0.16345679132796059</v>
      </c>
      <c r="AY17" s="5">
        <v>0.16345679132796059</v>
      </c>
      <c r="AZ17" s="5">
        <v>0.16345679132796059</v>
      </c>
      <c r="BA17" s="5">
        <v>0.37463448399023308</v>
      </c>
      <c r="BB17" s="5">
        <v>0.37463448399023308</v>
      </c>
      <c r="BC17" s="5">
        <v>0.37463448399023308</v>
      </c>
      <c r="BD17" s="5">
        <v>0.33646825930374308</v>
      </c>
      <c r="BE17" s="5">
        <v>0.33646825930374308</v>
      </c>
      <c r="BF17" s="5">
        <v>0.33646825930374308</v>
      </c>
      <c r="BG17" s="5">
        <v>0.26522631426591681</v>
      </c>
      <c r="BH17" s="5">
        <v>0.26522631426591681</v>
      </c>
      <c r="BI17" s="5">
        <v>0.26522631426591681</v>
      </c>
      <c r="BJ17" s="5">
        <v>0.96809652165214377</v>
      </c>
      <c r="BK17" s="5">
        <v>0.96809652165214377</v>
      </c>
      <c r="BL17" s="5">
        <v>0.96809652165214377</v>
      </c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>
        <v>0.21481603582170791</v>
      </c>
      <c r="BZ17" s="5">
        <v>0.21481603582170791</v>
      </c>
      <c r="CA17" s="5">
        <v>0.21481603582170791</v>
      </c>
      <c r="CB17" s="5">
        <v>0.23995661514030861</v>
      </c>
      <c r="CC17" s="5">
        <v>0.23995661514030861</v>
      </c>
      <c r="CD17" s="5">
        <v>0.23995661514030861</v>
      </c>
      <c r="CE17" s="5"/>
      <c r="CF17" s="5"/>
      <c r="CG17" s="5"/>
      <c r="CH17" s="5">
        <v>0.70443034377683234</v>
      </c>
      <c r="CI17" s="5">
        <v>0.70443034377683234</v>
      </c>
      <c r="CJ17" s="5">
        <v>0.70443034377683234</v>
      </c>
      <c r="CK17" s="5">
        <v>0.40318902806361229</v>
      </c>
      <c r="CL17" s="5">
        <v>0.40318902806361229</v>
      </c>
      <c r="CM17" s="5">
        <v>0.40318902806361229</v>
      </c>
      <c r="CN17" s="5">
        <v>0.28153624531419041</v>
      </c>
      <c r="CO17" s="5">
        <v>0.28153624531419041</v>
      </c>
      <c r="CP17" s="5">
        <v>0.28153624531419041</v>
      </c>
      <c r="CQ17" s="5"/>
      <c r="CR17" s="5"/>
      <c r="CS17" s="5"/>
      <c r="CT17" s="5">
        <v>0.24428691263103361</v>
      </c>
      <c r="CU17" s="5">
        <v>0.24428691263103361</v>
      </c>
      <c r="CV17" s="5">
        <v>0.24428691263103361</v>
      </c>
      <c r="CW17" s="5">
        <v>0.71836470279170017</v>
      </c>
      <c r="CX17" s="5">
        <v>0.71836470279170017</v>
      </c>
      <c r="CY17" s="5">
        <v>0.71836470279170017</v>
      </c>
      <c r="CZ17" s="5">
        <v>0.23085765185281559</v>
      </c>
      <c r="DA17" s="5">
        <v>0.23085765185281559</v>
      </c>
      <c r="DB17" s="5">
        <v>0.23085765185281559</v>
      </c>
      <c r="DC17" s="5"/>
      <c r="DD17" s="5"/>
      <c r="DE17" s="5"/>
      <c r="DF17" s="5">
        <v>0.24763423835464141</v>
      </c>
      <c r="DG17" s="5">
        <v>0.24763423835464141</v>
      </c>
      <c r="DH17" s="5">
        <v>0.24763423835464141</v>
      </c>
      <c r="DI17" s="5">
        <v>0.2753488074520461</v>
      </c>
      <c r="DJ17" s="5">
        <v>0.2753488074520461</v>
      </c>
      <c r="DK17" s="5">
        <v>0.2753488074520461</v>
      </c>
      <c r="DL17" s="5"/>
      <c r="DM17" s="5"/>
      <c r="DN17" s="5"/>
      <c r="DO17" s="5">
        <v>0.35960903463509369</v>
      </c>
      <c r="DP17" s="5">
        <v>0.35960903463509369</v>
      </c>
      <c r="DQ17" s="5">
        <v>0.35960903463509369</v>
      </c>
      <c r="DR17" s="5">
        <v>0.65227761656154648</v>
      </c>
      <c r="DS17" s="5">
        <v>0.65227761656154648</v>
      </c>
      <c r="DT17" s="5">
        <v>0.65227761656154648</v>
      </c>
      <c r="DU17" s="5"/>
      <c r="DV17" s="5"/>
      <c r="DW17" s="5"/>
      <c r="DX17" s="5"/>
      <c r="DY17" s="5"/>
      <c r="DZ17" s="5"/>
      <c r="EA17" s="5">
        <v>0.3043851902993403</v>
      </c>
      <c r="EB17" s="5">
        <v>0.3043851902993403</v>
      </c>
      <c r="EC17" s="5">
        <v>0.3043851902993403</v>
      </c>
      <c r="ED17" s="5">
        <v>0.25537356426402202</v>
      </c>
      <c r="EE17" s="5">
        <v>0.25537356426402202</v>
      </c>
      <c r="EF17" s="5">
        <v>0.25537356426402202</v>
      </c>
      <c r="EG17" s="5">
        <v>0.35204237664355448</v>
      </c>
      <c r="EH17" s="5">
        <v>0.35204237664355448</v>
      </c>
      <c r="EI17" s="5">
        <v>0.35204237664355448</v>
      </c>
      <c r="EJ17" s="5">
        <v>0.31666196655182421</v>
      </c>
      <c r="EK17" s="5">
        <v>0.31666196655182421</v>
      </c>
      <c r="EL17" s="5">
        <v>0.31666196655182421</v>
      </c>
      <c r="EM17" s="5">
        <v>0.90781839582725188</v>
      </c>
      <c r="EN17" s="5">
        <v>0.90781839582725188</v>
      </c>
      <c r="EO17" s="5">
        <v>0.90781839582725188</v>
      </c>
      <c r="EP17" s="5">
        <v>0.62089231455325888</v>
      </c>
      <c r="EQ17" s="5">
        <v>0.62089231455325888</v>
      </c>
      <c r="ER17" s="5">
        <v>0.62089231455325888</v>
      </c>
      <c r="ES17" s="5">
        <v>0.29953040686852922</v>
      </c>
      <c r="ET17" s="5">
        <v>0.29953040686852922</v>
      </c>
      <c r="EU17" s="5">
        <v>0.29953040686852922</v>
      </c>
      <c r="EV17" s="5">
        <v>0.23515873803921261</v>
      </c>
      <c r="EW17" s="5">
        <v>0.23515873803921261</v>
      </c>
      <c r="EX17" s="5">
        <v>0.23515873803921261</v>
      </c>
      <c r="EY17" s="5"/>
      <c r="EZ17" s="5"/>
      <c r="FA17" s="5"/>
      <c r="FB17" s="5"/>
      <c r="FC17" s="5"/>
      <c r="FD17" s="5"/>
      <c r="FE17" s="5">
        <v>15.225870990311446</v>
      </c>
    </row>
    <row r="18" spans="1:161" x14ac:dyDescent="0.25">
      <c r="A18" s="4">
        <v>40238</v>
      </c>
      <c r="B18" s="5">
        <v>0.27513453102405311</v>
      </c>
      <c r="C18" s="5">
        <v>0.27513453102405311</v>
      </c>
      <c r="D18" s="5">
        <v>0.27513453102405311</v>
      </c>
      <c r="E18" s="5">
        <v>0.35557668175886348</v>
      </c>
      <c r="F18" s="5">
        <v>0.35557668175886348</v>
      </c>
      <c r="G18" s="5">
        <v>0.35557668175886348</v>
      </c>
      <c r="H18" s="5"/>
      <c r="I18" s="5"/>
      <c r="J18" s="5"/>
      <c r="K18" s="5">
        <v>0.2789865481031229</v>
      </c>
      <c r="L18" s="5">
        <v>0.2789865481031229</v>
      </c>
      <c r="M18" s="5">
        <v>0.2789865481031229</v>
      </c>
      <c r="N18" s="5">
        <v>0.40530323689727399</v>
      </c>
      <c r="O18" s="5">
        <v>0.40530323689727399</v>
      </c>
      <c r="P18" s="5">
        <v>0.40530323689727399</v>
      </c>
      <c r="Q18" s="5">
        <v>0.60483794046005823</v>
      </c>
      <c r="R18" s="5">
        <v>0.60483794046005823</v>
      </c>
      <c r="S18" s="5">
        <v>0.60483794046005823</v>
      </c>
      <c r="T18" s="5">
        <v>0.29266319756908632</v>
      </c>
      <c r="U18" s="5">
        <v>0.29266319756908632</v>
      </c>
      <c r="V18" s="5">
        <v>0.29266319756908632</v>
      </c>
      <c r="W18" s="5">
        <v>0.55576196823172219</v>
      </c>
      <c r="X18" s="5">
        <v>0.55576196823172219</v>
      </c>
      <c r="Y18" s="5">
        <v>0.55576196823172219</v>
      </c>
      <c r="Z18" s="5">
        <v>0.45714725889158081</v>
      </c>
      <c r="AA18" s="5">
        <v>0.45714725889158081</v>
      </c>
      <c r="AB18" s="5">
        <v>0.45714725889158081</v>
      </c>
      <c r="AC18" s="5">
        <v>0.22835401177221601</v>
      </c>
      <c r="AD18" s="5">
        <v>0.22835401177221601</v>
      </c>
      <c r="AE18" s="5">
        <v>0.22835401177221601</v>
      </c>
      <c r="AF18" s="5">
        <v>0.23611096284676639</v>
      </c>
      <c r="AG18" s="5">
        <v>0.23611096284676639</v>
      </c>
      <c r="AH18" s="5">
        <v>0.23611096284676639</v>
      </c>
      <c r="AI18" s="5">
        <v>0.31615386853633659</v>
      </c>
      <c r="AJ18" s="5">
        <v>0.31615386853633659</v>
      </c>
      <c r="AK18" s="5">
        <v>0.31615386853633659</v>
      </c>
      <c r="AL18" s="5">
        <v>0.36756499409626292</v>
      </c>
      <c r="AM18" s="5">
        <v>0.36756499409626292</v>
      </c>
      <c r="AN18" s="5">
        <v>0.36756499409626292</v>
      </c>
      <c r="AO18" s="5">
        <v>0.91058877824176532</v>
      </c>
      <c r="AP18" s="5">
        <v>0.91058877824176532</v>
      </c>
      <c r="AQ18" s="5">
        <v>0.91058877824176532</v>
      </c>
      <c r="AR18" s="5">
        <v>0.27650420555841732</v>
      </c>
      <c r="AS18" s="5">
        <v>0.27650420555841732</v>
      </c>
      <c r="AT18" s="5">
        <v>0.27650420555841732</v>
      </c>
      <c r="AU18" s="5"/>
      <c r="AV18" s="5"/>
      <c r="AW18" s="5"/>
      <c r="AX18" s="5">
        <v>0.18516182536682629</v>
      </c>
      <c r="AY18" s="5">
        <v>0.18516182536682629</v>
      </c>
      <c r="AZ18" s="5">
        <v>0.18516182536682629</v>
      </c>
      <c r="BA18" s="5">
        <v>0.39139095351033121</v>
      </c>
      <c r="BB18" s="5">
        <v>0.39139095351033121</v>
      </c>
      <c r="BC18" s="5">
        <v>0.39139095351033121</v>
      </c>
      <c r="BD18" s="5">
        <v>0.36563618173950402</v>
      </c>
      <c r="BE18" s="5">
        <v>0.36563618173950402</v>
      </c>
      <c r="BF18" s="5">
        <v>0.36563618173950402</v>
      </c>
      <c r="BG18" s="5">
        <v>0.28863882548030928</v>
      </c>
      <c r="BH18" s="5">
        <v>0.28863882548030928</v>
      </c>
      <c r="BI18" s="5">
        <v>0.28863882548030928</v>
      </c>
      <c r="BJ18" s="5">
        <v>0.9765217426455638</v>
      </c>
      <c r="BK18" s="5">
        <v>0.9765217426455638</v>
      </c>
      <c r="BL18" s="5">
        <v>0.9765217426455638</v>
      </c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>
        <v>0.23403859175480429</v>
      </c>
      <c r="BZ18" s="5">
        <v>0.23403859175480429</v>
      </c>
      <c r="CA18" s="5">
        <v>0.23403859175480429</v>
      </c>
      <c r="CB18" s="5">
        <v>0.25482331497804089</v>
      </c>
      <c r="CC18" s="5">
        <v>0.25482331497804089</v>
      </c>
      <c r="CD18" s="5">
        <v>0.25482331497804089</v>
      </c>
      <c r="CE18" s="5"/>
      <c r="CF18" s="5"/>
      <c r="CG18" s="5"/>
      <c r="CH18" s="5">
        <v>0.68583635088583284</v>
      </c>
      <c r="CI18" s="5">
        <v>0.68583635088583284</v>
      </c>
      <c r="CJ18" s="5">
        <v>0.68583635088583284</v>
      </c>
      <c r="CK18" s="5">
        <v>0.42110533633848107</v>
      </c>
      <c r="CL18" s="5">
        <v>0.42110533633848107</v>
      </c>
      <c r="CM18" s="5">
        <v>0.42110533633848107</v>
      </c>
      <c r="CN18" s="5">
        <v>0.29748126243024969</v>
      </c>
      <c r="CO18" s="5">
        <v>0.29748126243024969</v>
      </c>
      <c r="CP18" s="5">
        <v>0.29748126243024969</v>
      </c>
      <c r="CQ18" s="5"/>
      <c r="CR18" s="5"/>
      <c r="CS18" s="5"/>
      <c r="CT18" s="5">
        <v>0.26741119129130508</v>
      </c>
      <c r="CU18" s="5">
        <v>0.26741119129130508</v>
      </c>
      <c r="CV18" s="5">
        <v>0.26741119129130508</v>
      </c>
      <c r="CW18" s="5">
        <v>0.72998089149357548</v>
      </c>
      <c r="CX18" s="5">
        <v>0.72998089149357548</v>
      </c>
      <c r="CY18" s="5">
        <v>0.72998089149357548</v>
      </c>
      <c r="CZ18" s="5">
        <v>0.25272511452036128</v>
      </c>
      <c r="DA18" s="5">
        <v>0.25272511452036128</v>
      </c>
      <c r="DB18" s="5">
        <v>0.25272511452036128</v>
      </c>
      <c r="DC18" s="5"/>
      <c r="DD18" s="5"/>
      <c r="DE18" s="5"/>
      <c r="DF18" s="5">
        <v>0.26092847180240297</v>
      </c>
      <c r="DG18" s="5">
        <v>0.26092847180240297</v>
      </c>
      <c r="DH18" s="5">
        <v>0.26092847180240297</v>
      </c>
      <c r="DI18" s="5">
        <v>0.29206994214231341</v>
      </c>
      <c r="DJ18" s="5">
        <v>0.29206994214231341</v>
      </c>
      <c r="DK18" s="5">
        <v>0.29206994214231341</v>
      </c>
      <c r="DL18" s="5"/>
      <c r="DM18" s="5"/>
      <c r="DN18" s="5"/>
      <c r="DO18" s="5">
        <v>0.3795284087564455</v>
      </c>
      <c r="DP18" s="5">
        <v>0.3795284087564455</v>
      </c>
      <c r="DQ18" s="5">
        <v>0.3795284087564455</v>
      </c>
      <c r="DR18" s="5">
        <v>0.66775601503117332</v>
      </c>
      <c r="DS18" s="5">
        <v>0.66775601503117332</v>
      </c>
      <c r="DT18" s="5">
        <v>0.66775601503117332</v>
      </c>
      <c r="DU18" s="5"/>
      <c r="DV18" s="5"/>
      <c r="DW18" s="5"/>
      <c r="DX18" s="5"/>
      <c r="DY18" s="5"/>
      <c r="DZ18" s="5"/>
      <c r="EA18" s="5">
        <v>0.32343609940504131</v>
      </c>
      <c r="EB18" s="5">
        <v>0.32343609940504131</v>
      </c>
      <c r="EC18" s="5">
        <v>0.32343609940504131</v>
      </c>
      <c r="ED18" s="5">
        <v>0.26892254616584771</v>
      </c>
      <c r="EE18" s="5">
        <v>0.26892254616584771</v>
      </c>
      <c r="EF18" s="5">
        <v>0.26892254616584771</v>
      </c>
      <c r="EG18" s="5">
        <v>0.36884394760449352</v>
      </c>
      <c r="EH18" s="5">
        <v>0.36884394760449352</v>
      </c>
      <c r="EI18" s="5">
        <v>0.36884394760449352</v>
      </c>
      <c r="EJ18" s="5">
        <v>0.33679286229686461</v>
      </c>
      <c r="EK18" s="5">
        <v>0.33679286229686461</v>
      </c>
      <c r="EL18" s="5">
        <v>0.33679286229686461</v>
      </c>
      <c r="EM18" s="5">
        <v>0.90910011836043469</v>
      </c>
      <c r="EN18" s="5">
        <v>0.90910011836043469</v>
      </c>
      <c r="EO18" s="5">
        <v>0.90910011836043469</v>
      </c>
      <c r="EP18" s="5">
        <v>0.63597406102223153</v>
      </c>
      <c r="EQ18" s="5">
        <v>0.63597406102223153</v>
      </c>
      <c r="ER18" s="5">
        <v>0.63597406102223153</v>
      </c>
      <c r="ES18" s="5">
        <v>0.3307749365872179</v>
      </c>
      <c r="ET18" s="5">
        <v>0.3307749365872179</v>
      </c>
      <c r="EU18" s="5">
        <v>0.3307749365872179</v>
      </c>
      <c r="EV18" s="5">
        <v>0.25370247963729209</v>
      </c>
      <c r="EW18" s="5">
        <v>0.25370247963729209</v>
      </c>
      <c r="EX18" s="5">
        <v>0.25370247963729209</v>
      </c>
      <c r="EY18" s="5"/>
      <c r="EZ18" s="5"/>
      <c r="FA18" s="5"/>
      <c r="FB18" s="5"/>
      <c r="FC18" s="5"/>
      <c r="FD18" s="5"/>
      <c r="FE18" s="5">
        <v>15.939269655234471</v>
      </c>
    </row>
    <row r="19" spans="1:161" x14ac:dyDescent="0.25">
      <c r="A19" s="4">
        <v>40269</v>
      </c>
      <c r="B19" s="5">
        <v>0.29909804417219932</v>
      </c>
      <c r="C19" s="5">
        <v>0.29909804417219932</v>
      </c>
      <c r="D19" s="5">
        <v>0.29909804417219932</v>
      </c>
      <c r="E19" s="5">
        <v>0.3836830436936533</v>
      </c>
      <c r="F19" s="5">
        <v>0.3836830436936533</v>
      </c>
      <c r="G19" s="5">
        <v>0.3836830436936533</v>
      </c>
      <c r="H19" s="5"/>
      <c r="I19" s="5"/>
      <c r="J19" s="5"/>
      <c r="K19" s="5">
        <v>0.30154276677977282</v>
      </c>
      <c r="L19" s="5">
        <v>0.30154276677977282</v>
      </c>
      <c r="M19" s="5">
        <v>0.30154276677977282</v>
      </c>
      <c r="N19" s="5">
        <v>0.43794242197955929</v>
      </c>
      <c r="O19" s="5">
        <v>0.43794242197955929</v>
      </c>
      <c r="P19" s="5">
        <v>0.43794242197955929</v>
      </c>
      <c r="Q19" s="5">
        <v>0.62842259697512703</v>
      </c>
      <c r="R19" s="5">
        <v>0.62842259697512703</v>
      </c>
      <c r="S19" s="5">
        <v>0.62842259697512703</v>
      </c>
      <c r="T19" s="5">
        <v>0.31716549987210158</v>
      </c>
      <c r="U19" s="5">
        <v>0.31716549987210158</v>
      </c>
      <c r="V19" s="5">
        <v>0.31716549987210158</v>
      </c>
      <c r="W19" s="5">
        <v>0.57746493149148703</v>
      </c>
      <c r="X19" s="5">
        <v>0.57746493149148703</v>
      </c>
      <c r="Y19" s="5">
        <v>0.57746493149148703</v>
      </c>
      <c r="Z19" s="5">
        <v>0.51268782535467061</v>
      </c>
      <c r="AA19" s="5">
        <v>0.51268782535467061</v>
      </c>
      <c r="AB19" s="5">
        <v>0.51268782535467061</v>
      </c>
      <c r="AC19" s="5">
        <v>0.25568084058337159</v>
      </c>
      <c r="AD19" s="5">
        <v>0.25568084058337159</v>
      </c>
      <c r="AE19" s="5">
        <v>0.25568084058337159</v>
      </c>
      <c r="AF19" s="5">
        <v>0.26443918816116457</v>
      </c>
      <c r="AG19" s="5">
        <v>0.26443918816116457</v>
      </c>
      <c r="AH19" s="5">
        <v>0.26443918816116457</v>
      </c>
      <c r="AI19" s="5">
        <v>0.35023446255027929</v>
      </c>
      <c r="AJ19" s="5">
        <v>0.35023446255027929</v>
      </c>
      <c r="AK19" s="5">
        <v>0.35023446255027929</v>
      </c>
      <c r="AL19" s="5">
        <v>0.4055211973387845</v>
      </c>
      <c r="AM19" s="5">
        <v>0.4055211973387845</v>
      </c>
      <c r="AN19" s="5">
        <v>0.4055211973387845</v>
      </c>
      <c r="AO19" s="5">
        <v>0.91935379080645296</v>
      </c>
      <c r="AP19" s="5">
        <v>0.91935379080645296</v>
      </c>
      <c r="AQ19" s="5">
        <v>0.91935379080645296</v>
      </c>
      <c r="AR19" s="5">
        <v>0.30745538992124982</v>
      </c>
      <c r="AS19" s="5">
        <v>0.30745538992124982</v>
      </c>
      <c r="AT19" s="5">
        <v>0.30745538992124982</v>
      </c>
      <c r="AU19" s="5"/>
      <c r="AV19" s="5"/>
      <c r="AW19" s="5"/>
      <c r="AX19" s="5">
        <v>0.21085177618204559</v>
      </c>
      <c r="AY19" s="5">
        <v>0.21085177618204559</v>
      </c>
      <c r="AZ19" s="5">
        <v>0.21085177618204559</v>
      </c>
      <c r="BA19" s="5">
        <v>0.41462597136493667</v>
      </c>
      <c r="BB19" s="5">
        <v>0.41462597136493667</v>
      </c>
      <c r="BC19" s="5">
        <v>0.41462597136493667</v>
      </c>
      <c r="BD19" s="5">
        <v>0.40126174484064558</v>
      </c>
      <c r="BE19" s="5">
        <v>0.40126174484064558</v>
      </c>
      <c r="BF19" s="5">
        <v>0.40126174484064558</v>
      </c>
      <c r="BG19" s="5">
        <v>0.3192334759146957</v>
      </c>
      <c r="BH19" s="5">
        <v>0.3192334759146957</v>
      </c>
      <c r="BI19" s="5">
        <v>0.3192334759146957</v>
      </c>
      <c r="BJ19" s="5">
        <v>0.9876952122571051</v>
      </c>
      <c r="BK19" s="5">
        <v>0.9876952122571051</v>
      </c>
      <c r="BL19" s="5">
        <v>0.9876952122571051</v>
      </c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>
        <v>0.26127082929262813</v>
      </c>
      <c r="BZ19" s="5">
        <v>0.26127082929262813</v>
      </c>
      <c r="CA19" s="5">
        <v>0.26127082929262813</v>
      </c>
      <c r="CB19" s="5">
        <v>0.27860052204868602</v>
      </c>
      <c r="CC19" s="5">
        <v>0.27860052204868602</v>
      </c>
      <c r="CD19" s="5">
        <v>0.27860052204868602</v>
      </c>
      <c r="CE19" s="5"/>
      <c r="CF19" s="5"/>
      <c r="CG19" s="5"/>
      <c r="CH19" s="5">
        <v>0.68746758997945479</v>
      </c>
      <c r="CI19" s="5">
        <v>0.68746758997945479</v>
      </c>
      <c r="CJ19" s="5">
        <v>0.68746758997945479</v>
      </c>
      <c r="CK19" s="5">
        <v>0.44627584802321268</v>
      </c>
      <c r="CL19" s="5">
        <v>0.44627584802321268</v>
      </c>
      <c r="CM19" s="5">
        <v>0.44627584802321268</v>
      </c>
      <c r="CN19" s="5">
        <v>0.3212031408936033</v>
      </c>
      <c r="CO19" s="5">
        <v>0.3212031408936033</v>
      </c>
      <c r="CP19" s="5">
        <v>0.3212031408936033</v>
      </c>
      <c r="CQ19" s="5"/>
      <c r="CR19" s="5"/>
      <c r="CS19" s="5"/>
      <c r="CT19" s="5">
        <v>0.29925376591983849</v>
      </c>
      <c r="CU19" s="5">
        <v>0.29925376591983849</v>
      </c>
      <c r="CV19" s="5">
        <v>0.29925376591983849</v>
      </c>
      <c r="CW19" s="5">
        <v>0.74174462914091188</v>
      </c>
      <c r="CX19" s="5">
        <v>0.74174462914091188</v>
      </c>
      <c r="CY19" s="5">
        <v>0.74174462914091188</v>
      </c>
      <c r="CZ19" s="5">
        <v>0.28040610982656028</v>
      </c>
      <c r="DA19" s="5">
        <v>0.28040610982656028</v>
      </c>
      <c r="DB19" s="5">
        <v>0.28040610982656028</v>
      </c>
      <c r="DC19" s="5"/>
      <c r="DD19" s="5"/>
      <c r="DE19" s="5"/>
      <c r="DF19" s="5">
        <v>0.28154070166871847</v>
      </c>
      <c r="DG19" s="5">
        <v>0.28154070166871847</v>
      </c>
      <c r="DH19" s="5">
        <v>0.28154070166871847</v>
      </c>
      <c r="DI19" s="5">
        <v>0.31511546069013169</v>
      </c>
      <c r="DJ19" s="5">
        <v>0.31511546069013169</v>
      </c>
      <c r="DK19" s="5">
        <v>0.31511546069013169</v>
      </c>
      <c r="DL19" s="5"/>
      <c r="DM19" s="5"/>
      <c r="DN19" s="5"/>
      <c r="DO19" s="5">
        <v>0.40661649673774181</v>
      </c>
      <c r="DP19" s="5">
        <v>0.40661649673774181</v>
      </c>
      <c r="DQ19" s="5">
        <v>0.40661649673774181</v>
      </c>
      <c r="DR19" s="5">
        <v>0.68914344632499103</v>
      </c>
      <c r="DS19" s="5">
        <v>0.68914344632499103</v>
      </c>
      <c r="DT19" s="5">
        <v>0.68914344632499103</v>
      </c>
      <c r="DU19" s="5"/>
      <c r="DV19" s="5"/>
      <c r="DW19" s="5"/>
      <c r="DX19" s="5"/>
      <c r="DY19" s="5"/>
      <c r="DZ19" s="5"/>
      <c r="EA19" s="5">
        <v>0.3482778556454339</v>
      </c>
      <c r="EB19" s="5">
        <v>0.3482778556454339</v>
      </c>
      <c r="EC19" s="5">
        <v>0.3482778556454339</v>
      </c>
      <c r="ED19" s="5">
        <v>0.28993954131777783</v>
      </c>
      <c r="EE19" s="5">
        <v>0.28993954131777783</v>
      </c>
      <c r="EF19" s="5">
        <v>0.28993954131777783</v>
      </c>
      <c r="EG19" s="5">
        <v>0.39140232157967669</v>
      </c>
      <c r="EH19" s="5">
        <v>0.39140232157967669</v>
      </c>
      <c r="EI19" s="5">
        <v>0.39140232157967669</v>
      </c>
      <c r="EJ19" s="5">
        <v>0.36358123172527068</v>
      </c>
      <c r="EK19" s="5">
        <v>0.36358123172527068</v>
      </c>
      <c r="EL19" s="5">
        <v>0.36358123172527068</v>
      </c>
      <c r="EM19" s="5">
        <v>0.91808252036939497</v>
      </c>
      <c r="EN19" s="5">
        <v>0.91808252036939497</v>
      </c>
      <c r="EO19" s="5">
        <v>0.91808252036939497</v>
      </c>
      <c r="EP19" s="5">
        <v>0.64976320503692819</v>
      </c>
      <c r="EQ19" s="5">
        <v>0.64976320503692819</v>
      </c>
      <c r="ER19" s="5">
        <v>0.64976320503692819</v>
      </c>
      <c r="ES19" s="5">
        <v>0.36932977045543519</v>
      </c>
      <c r="ET19" s="5">
        <v>0.36932977045543519</v>
      </c>
      <c r="EU19" s="5">
        <v>0.36932977045543519</v>
      </c>
      <c r="EV19" s="5">
        <v>0.28090977171859077</v>
      </c>
      <c r="EW19" s="5">
        <v>0.28090977171859077</v>
      </c>
      <c r="EX19" s="5">
        <v>0.28090977171859077</v>
      </c>
      <c r="EY19" s="5"/>
      <c r="EZ19" s="5"/>
      <c r="FA19" s="5"/>
      <c r="FB19" s="5"/>
      <c r="FC19" s="5"/>
      <c r="FD19" s="5"/>
      <c r="FE19" s="5">
        <v>16.914284938634292</v>
      </c>
    </row>
    <row r="20" spans="1:161" x14ac:dyDescent="0.25">
      <c r="A20" s="4">
        <v>40299</v>
      </c>
      <c r="B20" s="5">
        <v>0.32584466046664401</v>
      </c>
      <c r="C20" s="5">
        <v>0.32584466046664401</v>
      </c>
      <c r="D20" s="5">
        <v>0.32584466046664401</v>
      </c>
      <c r="E20" s="5">
        <v>0.41413091560547483</v>
      </c>
      <c r="F20" s="5">
        <v>0.41413091560547483</v>
      </c>
      <c r="G20" s="5">
        <v>0.41413091560547483</v>
      </c>
      <c r="H20" s="5"/>
      <c r="I20" s="5"/>
      <c r="J20" s="5"/>
      <c r="K20" s="5">
        <v>0.32871499776754498</v>
      </c>
      <c r="L20" s="5">
        <v>0.32871499776754498</v>
      </c>
      <c r="M20" s="5">
        <v>0.32871499776754498</v>
      </c>
      <c r="N20" s="5">
        <v>0.46948884833073351</v>
      </c>
      <c r="O20" s="5">
        <v>0.46948884833073351</v>
      </c>
      <c r="P20" s="5">
        <v>0.46948884833073351</v>
      </c>
      <c r="Q20" s="5">
        <v>0.65201566083714935</v>
      </c>
      <c r="R20" s="5">
        <v>0.65201566083714935</v>
      </c>
      <c r="S20" s="5">
        <v>0.65201566083714935</v>
      </c>
      <c r="T20" s="5">
        <v>0.34572374311091458</v>
      </c>
      <c r="U20" s="5">
        <v>0.34572374311091458</v>
      </c>
      <c r="V20" s="5">
        <v>0.34572374311091458</v>
      </c>
      <c r="W20" s="5">
        <v>0.59940435953792781</v>
      </c>
      <c r="X20" s="5">
        <v>0.59940435953792781</v>
      </c>
      <c r="Y20" s="5">
        <v>0.59940435953792781</v>
      </c>
      <c r="Z20" s="5">
        <v>0.56608712294802899</v>
      </c>
      <c r="AA20" s="5">
        <v>0.56608712294802899</v>
      </c>
      <c r="AB20" s="5">
        <v>0.56608712294802899</v>
      </c>
      <c r="AC20" s="5">
        <v>0.2858528742102624</v>
      </c>
      <c r="AD20" s="5">
        <v>0.2858528742102624</v>
      </c>
      <c r="AE20" s="5">
        <v>0.2858528742102624</v>
      </c>
      <c r="AF20" s="5">
        <v>0.29553810419999837</v>
      </c>
      <c r="AG20" s="5">
        <v>0.29553810419999837</v>
      </c>
      <c r="AH20" s="5">
        <v>0.29553810419999837</v>
      </c>
      <c r="AI20" s="5">
        <v>0.38809964037520828</v>
      </c>
      <c r="AJ20" s="5">
        <v>0.38809964037520828</v>
      </c>
      <c r="AK20" s="5">
        <v>0.38809964037520828</v>
      </c>
      <c r="AL20" s="5">
        <v>0.44668552024207409</v>
      </c>
      <c r="AM20" s="5">
        <v>0.44668552024207409</v>
      </c>
      <c r="AN20" s="5">
        <v>0.44668552024207409</v>
      </c>
      <c r="AO20" s="5">
        <v>0.92749721168664612</v>
      </c>
      <c r="AP20" s="5">
        <v>0.92749721168664612</v>
      </c>
      <c r="AQ20" s="5">
        <v>0.92749721168664612</v>
      </c>
      <c r="AR20" s="5">
        <v>0.34328369052327701</v>
      </c>
      <c r="AS20" s="5">
        <v>0.34328369052327701</v>
      </c>
      <c r="AT20" s="5">
        <v>0.34328369052327701</v>
      </c>
      <c r="AU20" s="5"/>
      <c r="AV20" s="5"/>
      <c r="AW20" s="5"/>
      <c r="AX20" s="5">
        <v>0.23563829755168689</v>
      </c>
      <c r="AY20" s="5">
        <v>0.23563829755168689</v>
      </c>
      <c r="AZ20" s="5">
        <v>0.23563829755168689</v>
      </c>
      <c r="BA20" s="5">
        <v>0.43922173669337478</v>
      </c>
      <c r="BB20" s="5">
        <v>0.43922173669337478</v>
      </c>
      <c r="BC20" s="5">
        <v>0.43922173669337478</v>
      </c>
      <c r="BD20" s="5">
        <v>0.43623707977027593</v>
      </c>
      <c r="BE20" s="5">
        <v>0.43623707977027593</v>
      </c>
      <c r="BF20" s="5">
        <v>0.43623707977027593</v>
      </c>
      <c r="BG20" s="5">
        <v>0.35393611883460091</v>
      </c>
      <c r="BH20" s="5">
        <v>0.35393611883460091</v>
      </c>
      <c r="BI20" s="5">
        <v>0.35393611883460091</v>
      </c>
      <c r="BJ20" s="5">
        <v>0.99739080007717151</v>
      </c>
      <c r="BK20" s="5">
        <v>0.99739080007717151</v>
      </c>
      <c r="BL20" s="5">
        <v>0.99739080007717151</v>
      </c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>
        <v>0.29261075117045271</v>
      </c>
      <c r="BZ20" s="5">
        <v>0.29261075117045271</v>
      </c>
      <c r="CA20" s="5">
        <v>0.29261075117045271</v>
      </c>
      <c r="CB20" s="5">
        <v>0.30714327396903102</v>
      </c>
      <c r="CC20" s="5">
        <v>0.30714327396903102</v>
      </c>
      <c r="CD20" s="5">
        <v>0.30714327396903102</v>
      </c>
      <c r="CE20" s="5"/>
      <c r="CF20" s="5"/>
      <c r="CG20" s="5"/>
      <c r="CH20" s="5">
        <v>0.70630330536994113</v>
      </c>
      <c r="CI20" s="5">
        <v>0.70630330536994113</v>
      </c>
      <c r="CJ20" s="5">
        <v>0.70630330536994113</v>
      </c>
      <c r="CK20" s="5">
        <v>0.47338423693869169</v>
      </c>
      <c r="CL20" s="5">
        <v>0.47338423693869169</v>
      </c>
      <c r="CM20" s="5">
        <v>0.47338423693869169</v>
      </c>
      <c r="CN20" s="5">
        <v>0.34985349589031162</v>
      </c>
      <c r="CO20" s="5">
        <v>0.34985349589031162</v>
      </c>
      <c r="CP20" s="5">
        <v>0.34985349589031162</v>
      </c>
      <c r="CQ20" s="5"/>
      <c r="CR20" s="5"/>
      <c r="CS20" s="5"/>
      <c r="CT20" s="5">
        <v>0.33535289214657638</v>
      </c>
      <c r="CU20" s="5">
        <v>0.33535289214657638</v>
      </c>
      <c r="CV20" s="5">
        <v>0.33535289214657638</v>
      </c>
      <c r="CW20" s="5">
        <v>0.75557727079786252</v>
      </c>
      <c r="CX20" s="5">
        <v>0.75557727079786252</v>
      </c>
      <c r="CY20" s="5">
        <v>0.75557727079786252</v>
      </c>
      <c r="CZ20" s="5">
        <v>0.31042215503442838</v>
      </c>
      <c r="DA20" s="5">
        <v>0.31042215503442838</v>
      </c>
      <c r="DB20" s="5">
        <v>0.31042215503442838</v>
      </c>
      <c r="DC20" s="5"/>
      <c r="DD20" s="5"/>
      <c r="DE20" s="5"/>
      <c r="DF20" s="5">
        <v>0.30801136011020619</v>
      </c>
      <c r="DG20" s="5">
        <v>0.30801136011020619</v>
      </c>
      <c r="DH20" s="5">
        <v>0.30801136011020619</v>
      </c>
      <c r="DI20" s="5">
        <v>0.34101950706359818</v>
      </c>
      <c r="DJ20" s="5">
        <v>0.34101950706359818</v>
      </c>
      <c r="DK20" s="5">
        <v>0.34101950706359818</v>
      </c>
      <c r="DL20" s="5"/>
      <c r="DM20" s="5"/>
      <c r="DN20" s="5"/>
      <c r="DO20" s="5">
        <v>0.43600140051899072</v>
      </c>
      <c r="DP20" s="5">
        <v>0.43600140051899072</v>
      </c>
      <c r="DQ20" s="5">
        <v>0.43600140051899072</v>
      </c>
      <c r="DR20" s="5">
        <v>0.71056331426870256</v>
      </c>
      <c r="DS20" s="5">
        <v>0.71056331426870256</v>
      </c>
      <c r="DT20" s="5">
        <v>0.71056331426870256</v>
      </c>
      <c r="DU20" s="5"/>
      <c r="DV20" s="5"/>
      <c r="DW20" s="5"/>
      <c r="DX20" s="5"/>
      <c r="DY20" s="5"/>
      <c r="DZ20" s="5"/>
      <c r="EA20" s="5">
        <v>0.37420200791435237</v>
      </c>
      <c r="EB20" s="5">
        <v>0.37420200791435237</v>
      </c>
      <c r="EC20" s="5">
        <v>0.37420200791435237</v>
      </c>
      <c r="ED20" s="5">
        <v>0.31442272960332951</v>
      </c>
      <c r="EE20" s="5">
        <v>0.31442272960332951</v>
      </c>
      <c r="EF20" s="5">
        <v>0.31442272960332951</v>
      </c>
      <c r="EG20" s="5">
        <v>0.41615786392921089</v>
      </c>
      <c r="EH20" s="5">
        <v>0.41615786392921089</v>
      </c>
      <c r="EI20" s="5">
        <v>0.41615786392921089</v>
      </c>
      <c r="EJ20" s="5">
        <v>0.39058949776788771</v>
      </c>
      <c r="EK20" s="5">
        <v>0.39058949776788771</v>
      </c>
      <c r="EL20" s="5">
        <v>0.39058949776788771</v>
      </c>
      <c r="EM20" s="5">
        <v>0.92682118853042883</v>
      </c>
      <c r="EN20" s="5">
        <v>0.92682118853042883</v>
      </c>
      <c r="EO20" s="5">
        <v>0.92682118853042883</v>
      </c>
      <c r="EP20" s="5">
        <v>0.6626748628501693</v>
      </c>
      <c r="EQ20" s="5">
        <v>0.6626748628501693</v>
      </c>
      <c r="ER20" s="5">
        <v>0.6626748628501693</v>
      </c>
      <c r="ES20" s="5">
        <v>0.40917830494623059</v>
      </c>
      <c r="ET20" s="5">
        <v>0.40917830494623059</v>
      </c>
      <c r="EU20" s="5">
        <v>0.40917830494623059</v>
      </c>
      <c r="EV20" s="5">
        <v>0.31237308803056951</v>
      </c>
      <c r="EW20" s="5">
        <v>0.31237308803056951</v>
      </c>
      <c r="EX20" s="5">
        <v>0.31237308803056951</v>
      </c>
      <c r="EY20" s="5"/>
      <c r="EZ20" s="5"/>
      <c r="FA20" s="5"/>
      <c r="FB20" s="5"/>
      <c r="FC20" s="5"/>
      <c r="FD20" s="5"/>
      <c r="FE20" s="5">
        <v>17.983453889619966</v>
      </c>
    </row>
    <row r="21" spans="1:161" x14ac:dyDescent="0.25">
      <c r="A21" s="4">
        <v>40330</v>
      </c>
      <c r="B21" s="5">
        <v>0.35331346923992141</v>
      </c>
      <c r="C21" s="5">
        <v>0.35331346923992141</v>
      </c>
      <c r="D21" s="5">
        <v>0.35331346923992141</v>
      </c>
      <c r="E21" s="5">
        <v>0.44234438343770199</v>
      </c>
      <c r="F21" s="5">
        <v>0.44234438343770199</v>
      </c>
      <c r="G21" s="5">
        <v>0.44234438343770199</v>
      </c>
      <c r="H21" s="5"/>
      <c r="I21" s="5"/>
      <c r="J21" s="5"/>
      <c r="K21" s="5">
        <v>0.35739559945083632</v>
      </c>
      <c r="L21" s="5">
        <v>0.35739559945083632</v>
      </c>
      <c r="M21" s="5">
        <v>0.35739559945083632</v>
      </c>
      <c r="N21" s="5">
        <v>0.49479148258457872</v>
      </c>
      <c r="O21" s="5">
        <v>0.49479148258457872</v>
      </c>
      <c r="P21" s="5">
        <v>0.49479148258457872</v>
      </c>
      <c r="Q21" s="5">
        <v>0.67280924769683526</v>
      </c>
      <c r="R21" s="5">
        <v>0.67280924769683526</v>
      </c>
      <c r="S21" s="5">
        <v>0.67280924769683526</v>
      </c>
      <c r="T21" s="5">
        <v>0.37706161059810012</v>
      </c>
      <c r="U21" s="5">
        <v>0.37706161059810012</v>
      </c>
      <c r="V21" s="5">
        <v>0.37706161059810012</v>
      </c>
      <c r="W21" s="5">
        <v>0.62058088778189491</v>
      </c>
      <c r="X21" s="5">
        <v>0.62058088778189491</v>
      </c>
      <c r="Y21" s="5">
        <v>0.62058088778189491</v>
      </c>
      <c r="Z21" s="5">
        <v>0.6006627151214663</v>
      </c>
      <c r="AA21" s="5">
        <v>0.6006627151214663</v>
      </c>
      <c r="AB21" s="5">
        <v>0.6006627151214663</v>
      </c>
      <c r="AC21" s="5">
        <v>0.31804009362930741</v>
      </c>
      <c r="AD21" s="5">
        <v>0.31804009362930741</v>
      </c>
      <c r="AE21" s="5">
        <v>0.31804009362930741</v>
      </c>
      <c r="AF21" s="5">
        <v>0.32869314962972962</v>
      </c>
      <c r="AG21" s="5">
        <v>0.32869314962972962</v>
      </c>
      <c r="AH21" s="5">
        <v>0.32869314962972962</v>
      </c>
      <c r="AI21" s="5">
        <v>0.42505061291142598</v>
      </c>
      <c r="AJ21" s="5">
        <v>0.42505061291142598</v>
      </c>
      <c r="AK21" s="5">
        <v>0.42505061291142598</v>
      </c>
      <c r="AL21" s="5">
        <v>0.48805707783077129</v>
      </c>
      <c r="AM21" s="5">
        <v>0.48805707783077129</v>
      </c>
      <c r="AN21" s="5">
        <v>0.48805707783077129</v>
      </c>
      <c r="AO21" s="5">
        <v>0.93496489707536867</v>
      </c>
      <c r="AP21" s="5">
        <v>0.93496489707536867</v>
      </c>
      <c r="AQ21" s="5">
        <v>0.93496489707536867</v>
      </c>
      <c r="AR21" s="5">
        <v>0.37835379164636562</v>
      </c>
      <c r="AS21" s="5">
        <v>0.37835379164636562</v>
      </c>
      <c r="AT21" s="5">
        <v>0.37835379164636562</v>
      </c>
      <c r="AU21" s="5"/>
      <c r="AV21" s="5"/>
      <c r="AW21" s="5"/>
      <c r="AX21" s="5">
        <v>0.25944261053603002</v>
      </c>
      <c r="AY21" s="5">
        <v>0.25944261053603002</v>
      </c>
      <c r="AZ21" s="5">
        <v>0.25944261053603002</v>
      </c>
      <c r="BA21" s="5">
        <v>0.46342360802434668</v>
      </c>
      <c r="BB21" s="5">
        <v>0.46342360802434668</v>
      </c>
      <c r="BC21" s="5">
        <v>0.46342360802434668</v>
      </c>
      <c r="BD21" s="5">
        <v>0.46693530293772201</v>
      </c>
      <c r="BE21" s="5">
        <v>0.46693530293772201</v>
      </c>
      <c r="BF21" s="5">
        <v>0.46693530293772201</v>
      </c>
      <c r="BG21" s="5">
        <v>0.3875391375676725</v>
      </c>
      <c r="BH21" s="5">
        <v>0.3875391375676725</v>
      </c>
      <c r="BI21" s="5">
        <v>0.3875391375676725</v>
      </c>
      <c r="BJ21" s="5">
        <v>1.0036161403094259</v>
      </c>
      <c r="BK21" s="5">
        <v>1.0036161403094259</v>
      </c>
      <c r="BL21" s="5">
        <v>1.0036161403094259</v>
      </c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>
        <v>0.3242015659823842</v>
      </c>
      <c r="BZ21" s="5">
        <v>0.3242015659823842</v>
      </c>
      <c r="CA21" s="5">
        <v>0.3242015659823842</v>
      </c>
      <c r="CB21" s="5">
        <v>0.33728637737556</v>
      </c>
      <c r="CC21" s="5">
        <v>0.33728637737556</v>
      </c>
      <c r="CD21" s="5">
        <v>0.33728637737556</v>
      </c>
      <c r="CE21" s="5"/>
      <c r="CF21" s="5"/>
      <c r="CG21" s="5"/>
      <c r="CH21" s="5">
        <v>0.7293986563670628</v>
      </c>
      <c r="CI21" s="5">
        <v>0.7293986563670628</v>
      </c>
      <c r="CJ21" s="5">
        <v>0.7293986563670628</v>
      </c>
      <c r="CK21" s="5">
        <v>0.49956405459347558</v>
      </c>
      <c r="CL21" s="5">
        <v>0.49956405459347558</v>
      </c>
      <c r="CM21" s="5">
        <v>0.49956405459347558</v>
      </c>
      <c r="CN21" s="5">
        <v>0.37955783941907573</v>
      </c>
      <c r="CO21" s="5">
        <v>0.37955783941907573</v>
      </c>
      <c r="CP21" s="5">
        <v>0.37955783941907573</v>
      </c>
      <c r="CQ21" s="5"/>
      <c r="CR21" s="5"/>
      <c r="CS21" s="5"/>
      <c r="CT21" s="5">
        <v>0.37033451667696943</v>
      </c>
      <c r="CU21" s="5">
        <v>0.37033451667696943</v>
      </c>
      <c r="CV21" s="5">
        <v>0.37033451667696943</v>
      </c>
      <c r="CW21" s="5">
        <v>0.7723215149014544</v>
      </c>
      <c r="CX21" s="5">
        <v>0.7723215149014544</v>
      </c>
      <c r="CY21" s="5">
        <v>0.7723215149014544</v>
      </c>
      <c r="CZ21" s="5">
        <v>0.34083096119881412</v>
      </c>
      <c r="DA21" s="5">
        <v>0.34083096119881412</v>
      </c>
      <c r="DB21" s="5">
        <v>0.34083096119881412</v>
      </c>
      <c r="DC21" s="5"/>
      <c r="DD21" s="5"/>
      <c r="DE21" s="5"/>
      <c r="DF21" s="5">
        <v>0.33789547871043929</v>
      </c>
      <c r="DG21" s="5">
        <v>0.33789547871043929</v>
      </c>
      <c r="DH21" s="5">
        <v>0.33789547871043929</v>
      </c>
      <c r="DI21" s="5">
        <v>0.36935784009209938</v>
      </c>
      <c r="DJ21" s="5">
        <v>0.36935784009209938</v>
      </c>
      <c r="DK21" s="5">
        <v>0.36935784009209938</v>
      </c>
      <c r="DL21" s="5"/>
      <c r="DM21" s="5"/>
      <c r="DN21" s="5"/>
      <c r="DO21" s="5">
        <v>0.46228808171742208</v>
      </c>
      <c r="DP21" s="5">
        <v>0.46228808171742208</v>
      </c>
      <c r="DQ21" s="5">
        <v>0.46228808171742208</v>
      </c>
      <c r="DR21" s="5">
        <v>0.73268907186714594</v>
      </c>
      <c r="DS21" s="5">
        <v>0.73268907186714594</v>
      </c>
      <c r="DT21" s="5">
        <v>0.73268907186714594</v>
      </c>
      <c r="DU21" s="5"/>
      <c r="DV21" s="5"/>
      <c r="DW21" s="5"/>
      <c r="DX21" s="5"/>
      <c r="DY21" s="5"/>
      <c r="DZ21" s="5"/>
      <c r="EA21" s="5">
        <v>0.39939500846815118</v>
      </c>
      <c r="EB21" s="5">
        <v>0.39939500846815118</v>
      </c>
      <c r="EC21" s="5">
        <v>0.39939500846815118</v>
      </c>
      <c r="ED21" s="5">
        <v>0.33916743257741788</v>
      </c>
      <c r="EE21" s="5">
        <v>0.33916743257741788</v>
      </c>
      <c r="EF21" s="5">
        <v>0.33916743257741788</v>
      </c>
      <c r="EG21" s="5">
        <v>0.44080467930545308</v>
      </c>
      <c r="EH21" s="5">
        <v>0.44080467930545308</v>
      </c>
      <c r="EI21" s="5">
        <v>0.44080467930545308</v>
      </c>
      <c r="EJ21" s="5">
        <v>0.41466872082276629</v>
      </c>
      <c r="EK21" s="5">
        <v>0.41466872082276629</v>
      </c>
      <c r="EL21" s="5">
        <v>0.41466872082276629</v>
      </c>
      <c r="EM21" s="5">
        <v>0.93485032830937465</v>
      </c>
      <c r="EN21" s="5">
        <v>0.93485032830937465</v>
      </c>
      <c r="EO21" s="5">
        <v>0.93485032830937465</v>
      </c>
      <c r="EP21" s="5">
        <v>0.67906547174259446</v>
      </c>
      <c r="EQ21" s="5">
        <v>0.67906547174259446</v>
      </c>
      <c r="ER21" s="5">
        <v>0.67906547174259446</v>
      </c>
      <c r="ES21" s="5">
        <v>0.446125387167563</v>
      </c>
      <c r="ET21" s="5">
        <v>0.446125387167563</v>
      </c>
      <c r="EU21" s="5">
        <v>0.446125387167563</v>
      </c>
      <c r="EV21" s="5">
        <v>0.34364086358369211</v>
      </c>
      <c r="EW21" s="5">
        <v>0.34364086358369211</v>
      </c>
      <c r="EX21" s="5">
        <v>0.34364086358369211</v>
      </c>
      <c r="EY21" s="5"/>
      <c r="EZ21" s="5"/>
      <c r="FA21" s="5"/>
      <c r="FB21" s="5"/>
      <c r="FC21" s="5"/>
      <c r="FD21" s="5"/>
      <c r="FE21" s="5">
        <v>19.026519668888415</v>
      </c>
    </row>
    <row r="22" spans="1:161" x14ac:dyDescent="0.25">
      <c r="A22" s="4">
        <v>40360</v>
      </c>
      <c r="B22" s="5">
        <v>0.38254696499012641</v>
      </c>
      <c r="C22" s="5">
        <v>0.38254696499012641</v>
      </c>
      <c r="D22" s="5">
        <v>0.38254696499012641</v>
      </c>
      <c r="E22" s="5">
        <v>0.47113865366147728</v>
      </c>
      <c r="F22" s="5">
        <v>0.47113865366147728</v>
      </c>
      <c r="G22" s="5">
        <v>0.47113865366147728</v>
      </c>
      <c r="H22" s="5"/>
      <c r="I22" s="5"/>
      <c r="J22" s="5"/>
      <c r="K22" s="5">
        <v>0.38718605839306958</v>
      </c>
      <c r="L22" s="5">
        <v>0.38718605839306958</v>
      </c>
      <c r="M22" s="5">
        <v>0.38718605839306958</v>
      </c>
      <c r="N22" s="5">
        <v>0.52146089523843009</v>
      </c>
      <c r="O22" s="5">
        <v>0.52146089523843009</v>
      </c>
      <c r="P22" s="5">
        <v>0.52146089523843009</v>
      </c>
      <c r="Q22" s="5">
        <v>0.69378020173688848</v>
      </c>
      <c r="R22" s="5">
        <v>0.69378020173688848</v>
      </c>
      <c r="S22" s="5">
        <v>0.69378020173688848</v>
      </c>
      <c r="T22" s="5">
        <v>0.40965708700018882</v>
      </c>
      <c r="U22" s="5">
        <v>0.40965708700018882</v>
      </c>
      <c r="V22" s="5">
        <v>0.40965708700018882</v>
      </c>
      <c r="W22" s="5">
        <v>0.64169613952696214</v>
      </c>
      <c r="X22" s="5">
        <v>0.64169613952696214</v>
      </c>
      <c r="Y22" s="5">
        <v>0.64169613952696214</v>
      </c>
      <c r="Z22" s="5">
        <v>0.63471961930673715</v>
      </c>
      <c r="AA22" s="5">
        <v>0.63471961930673715</v>
      </c>
      <c r="AB22" s="5">
        <v>0.63471961930673715</v>
      </c>
      <c r="AC22" s="5">
        <v>0.34963822811435202</v>
      </c>
      <c r="AD22" s="5">
        <v>0.34963822811435202</v>
      </c>
      <c r="AE22" s="5">
        <v>0.34963822811435202</v>
      </c>
      <c r="AF22" s="5">
        <v>0.36143985583912819</v>
      </c>
      <c r="AG22" s="5">
        <v>0.36143985583912819</v>
      </c>
      <c r="AH22" s="5">
        <v>0.36143985583912819</v>
      </c>
      <c r="AI22" s="5">
        <v>0.4610984262588888</v>
      </c>
      <c r="AJ22" s="5">
        <v>0.4610984262588888</v>
      </c>
      <c r="AK22" s="5">
        <v>0.4610984262588888</v>
      </c>
      <c r="AL22" s="5">
        <v>0.52610028344832638</v>
      </c>
      <c r="AM22" s="5">
        <v>0.52610028344832638</v>
      </c>
      <c r="AN22" s="5">
        <v>0.52610028344832638</v>
      </c>
      <c r="AO22" s="5">
        <v>0.94162423880252988</v>
      </c>
      <c r="AP22" s="5">
        <v>0.94162423880252988</v>
      </c>
      <c r="AQ22" s="5">
        <v>0.94162423880252988</v>
      </c>
      <c r="AR22" s="5">
        <v>0.4123423404428323</v>
      </c>
      <c r="AS22" s="5">
        <v>0.4123423404428323</v>
      </c>
      <c r="AT22" s="5">
        <v>0.4123423404428323</v>
      </c>
      <c r="AU22" s="5"/>
      <c r="AV22" s="5"/>
      <c r="AW22" s="5"/>
      <c r="AX22" s="5">
        <v>0.28314158505207437</v>
      </c>
      <c r="AY22" s="5">
        <v>0.28314158505207437</v>
      </c>
      <c r="AZ22" s="5">
        <v>0.28314158505207437</v>
      </c>
      <c r="BA22" s="5">
        <v>0.48849564341849022</v>
      </c>
      <c r="BB22" s="5">
        <v>0.48849564341849022</v>
      </c>
      <c r="BC22" s="5">
        <v>0.48849564341849022</v>
      </c>
      <c r="BD22" s="5">
        <v>0.49670513839974162</v>
      </c>
      <c r="BE22" s="5">
        <v>0.49670513839974162</v>
      </c>
      <c r="BF22" s="5">
        <v>0.49670513839974162</v>
      </c>
      <c r="BG22" s="5">
        <v>0.41972318418583449</v>
      </c>
      <c r="BH22" s="5">
        <v>0.41972318418583449</v>
      </c>
      <c r="BI22" s="5">
        <v>0.41972318418583449</v>
      </c>
      <c r="BJ22" s="5">
        <v>1.0086236443034611</v>
      </c>
      <c r="BK22" s="5">
        <v>1.0086236443034611</v>
      </c>
      <c r="BL22" s="5">
        <v>1.0086236443034611</v>
      </c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>
        <v>0.35764454953015418</v>
      </c>
      <c r="BZ22" s="5">
        <v>0.35764454953015418</v>
      </c>
      <c r="CA22" s="5">
        <v>0.35764454953015418</v>
      </c>
      <c r="CB22" s="5">
        <v>0.36977322155130099</v>
      </c>
      <c r="CC22" s="5">
        <v>0.36977322155130099</v>
      </c>
      <c r="CD22" s="5">
        <v>0.36977322155130099</v>
      </c>
      <c r="CE22" s="5"/>
      <c r="CF22" s="5"/>
      <c r="CG22" s="5"/>
      <c r="CH22" s="5">
        <v>0.75375698089642085</v>
      </c>
      <c r="CI22" s="5">
        <v>0.75375698089642085</v>
      </c>
      <c r="CJ22" s="5">
        <v>0.75375698089642085</v>
      </c>
      <c r="CK22" s="5">
        <v>0.52630128801325426</v>
      </c>
      <c r="CL22" s="5">
        <v>0.52630128801325426</v>
      </c>
      <c r="CM22" s="5">
        <v>0.52630128801325426</v>
      </c>
      <c r="CN22" s="5">
        <v>0.40957773739700309</v>
      </c>
      <c r="CO22" s="5">
        <v>0.40957773739700309</v>
      </c>
      <c r="CP22" s="5">
        <v>0.40957773739700309</v>
      </c>
      <c r="CQ22" s="5"/>
      <c r="CR22" s="5"/>
      <c r="CS22" s="5"/>
      <c r="CT22" s="5">
        <v>0.40637729646167731</v>
      </c>
      <c r="CU22" s="5">
        <v>0.40637729646167731</v>
      </c>
      <c r="CV22" s="5">
        <v>0.40637729646167731</v>
      </c>
      <c r="CW22" s="5">
        <v>0.78976708692866249</v>
      </c>
      <c r="CX22" s="5">
        <v>0.78976708692866249</v>
      </c>
      <c r="CY22" s="5">
        <v>0.78976708692866249</v>
      </c>
      <c r="CZ22" s="5">
        <v>0.37219484783034318</v>
      </c>
      <c r="DA22" s="5">
        <v>0.37219484783034318</v>
      </c>
      <c r="DB22" s="5">
        <v>0.37219484783034318</v>
      </c>
      <c r="DC22" s="5"/>
      <c r="DD22" s="5"/>
      <c r="DE22" s="5"/>
      <c r="DF22" s="5">
        <v>0.36914815187033623</v>
      </c>
      <c r="DG22" s="5">
        <v>0.36914815187033623</v>
      </c>
      <c r="DH22" s="5">
        <v>0.36914815187033623</v>
      </c>
      <c r="DI22" s="5">
        <v>0.39927309496599711</v>
      </c>
      <c r="DJ22" s="5">
        <v>0.39927309496599711</v>
      </c>
      <c r="DK22" s="5">
        <v>0.39927309496599711</v>
      </c>
      <c r="DL22" s="5"/>
      <c r="DM22" s="5"/>
      <c r="DN22" s="5"/>
      <c r="DO22" s="5">
        <v>0.48799349509633638</v>
      </c>
      <c r="DP22" s="5">
        <v>0.48799349509633638</v>
      </c>
      <c r="DQ22" s="5">
        <v>0.48799349509633638</v>
      </c>
      <c r="DR22" s="5">
        <v>0.75490454035845911</v>
      </c>
      <c r="DS22" s="5">
        <v>0.75490454035845911</v>
      </c>
      <c r="DT22" s="5">
        <v>0.75490454035845911</v>
      </c>
      <c r="DU22" s="5"/>
      <c r="DV22" s="5"/>
      <c r="DW22" s="5"/>
      <c r="DX22" s="5"/>
      <c r="DY22" s="5"/>
      <c r="DZ22" s="5"/>
      <c r="EA22" s="5">
        <v>0.42555993044568868</v>
      </c>
      <c r="EB22" s="5">
        <v>0.42555993044568868</v>
      </c>
      <c r="EC22" s="5">
        <v>0.42555993044568868</v>
      </c>
      <c r="ED22" s="5">
        <v>0.36504383387225919</v>
      </c>
      <c r="EE22" s="5">
        <v>0.36504383387225919</v>
      </c>
      <c r="EF22" s="5">
        <v>0.36504383387225919</v>
      </c>
      <c r="EG22" s="5">
        <v>0.46593176678866299</v>
      </c>
      <c r="EH22" s="5">
        <v>0.46593176678866299</v>
      </c>
      <c r="EI22" s="5">
        <v>0.46593176678866299</v>
      </c>
      <c r="EJ22" s="5">
        <v>0.43888814033637669</v>
      </c>
      <c r="EK22" s="5">
        <v>0.43888814033637669</v>
      </c>
      <c r="EL22" s="5">
        <v>0.43888814033637669</v>
      </c>
      <c r="EM22" s="5">
        <v>0.94305964070860959</v>
      </c>
      <c r="EN22" s="5">
        <v>0.94305964070860959</v>
      </c>
      <c r="EO22" s="5">
        <v>0.94305964070860959</v>
      </c>
      <c r="EP22" s="5">
        <v>0.69577129123174719</v>
      </c>
      <c r="EQ22" s="5">
        <v>0.69577129123174719</v>
      </c>
      <c r="ER22" s="5">
        <v>0.69577129123174719</v>
      </c>
      <c r="ES22" s="5">
        <v>0.48375218647341328</v>
      </c>
      <c r="ET22" s="5">
        <v>0.48375218647341328</v>
      </c>
      <c r="EU22" s="5">
        <v>0.48375218647341328</v>
      </c>
      <c r="EV22" s="5">
        <v>0.37530265001884489</v>
      </c>
      <c r="EW22" s="5">
        <v>0.37530265001884489</v>
      </c>
      <c r="EX22" s="5">
        <v>0.37530265001884489</v>
      </c>
      <c r="EY22" s="5"/>
      <c r="EZ22" s="5"/>
      <c r="FA22" s="5"/>
      <c r="FB22" s="5"/>
      <c r="FC22" s="5"/>
      <c r="FD22" s="5"/>
      <c r="FE22" s="5">
        <v>20.08113991889509</v>
      </c>
    </row>
    <row r="23" spans="1:161" x14ac:dyDescent="0.25">
      <c r="A23" s="4">
        <v>40391</v>
      </c>
      <c r="B23" s="5">
        <v>0.41196656343000992</v>
      </c>
      <c r="C23" s="5">
        <v>0.41196656343000992</v>
      </c>
      <c r="D23" s="5">
        <v>0.41196656343000992</v>
      </c>
      <c r="E23" s="5">
        <v>0.50072125675235368</v>
      </c>
      <c r="F23" s="5">
        <v>0.50072125675235368</v>
      </c>
      <c r="G23" s="5">
        <v>0.50072125675235368</v>
      </c>
      <c r="H23" s="5"/>
      <c r="I23" s="5"/>
      <c r="J23" s="5"/>
      <c r="K23" s="5">
        <v>0.41774256808975541</v>
      </c>
      <c r="L23" s="5">
        <v>0.41774256808975541</v>
      </c>
      <c r="M23" s="5">
        <v>0.41774256808975541</v>
      </c>
      <c r="N23" s="5">
        <v>0.5488972813243983</v>
      </c>
      <c r="O23" s="5">
        <v>0.5488972813243983</v>
      </c>
      <c r="P23" s="5">
        <v>0.5488972813243983</v>
      </c>
      <c r="Q23" s="5">
        <v>0.7143171281923153</v>
      </c>
      <c r="R23" s="5">
        <v>0.7143171281923153</v>
      </c>
      <c r="S23" s="5">
        <v>0.7143171281923153</v>
      </c>
      <c r="T23" s="5">
        <v>0.44205363289118221</v>
      </c>
      <c r="U23" s="5">
        <v>0.44205363289118221</v>
      </c>
      <c r="V23" s="5">
        <v>0.44205363289118221</v>
      </c>
      <c r="W23" s="5">
        <v>0.66199157319747948</v>
      </c>
      <c r="X23" s="5">
        <v>0.66199157319747948</v>
      </c>
      <c r="Y23" s="5">
        <v>0.66199157319747948</v>
      </c>
      <c r="Z23" s="5">
        <v>0.66710684238903484</v>
      </c>
      <c r="AA23" s="5">
        <v>0.66710684238903484</v>
      </c>
      <c r="AB23" s="5">
        <v>0.66710684238903484</v>
      </c>
      <c r="AC23" s="5">
        <v>0.38116386473093128</v>
      </c>
      <c r="AD23" s="5">
        <v>0.38116386473093128</v>
      </c>
      <c r="AE23" s="5">
        <v>0.38116386473093128</v>
      </c>
      <c r="AF23" s="5">
        <v>0.39495274907900241</v>
      </c>
      <c r="AG23" s="5">
        <v>0.39495274907900241</v>
      </c>
      <c r="AH23" s="5">
        <v>0.39495274907900241</v>
      </c>
      <c r="AI23" s="5">
        <v>0.49825940068588798</v>
      </c>
      <c r="AJ23" s="5">
        <v>0.49825940068588798</v>
      </c>
      <c r="AK23" s="5">
        <v>0.49825940068588798</v>
      </c>
      <c r="AL23" s="5">
        <v>0.56577662970103848</v>
      </c>
      <c r="AM23" s="5">
        <v>0.56577662970103848</v>
      </c>
      <c r="AN23" s="5">
        <v>0.56577662970103848</v>
      </c>
      <c r="AO23" s="5">
        <v>0.94478887561792735</v>
      </c>
      <c r="AP23" s="5">
        <v>0.94478887561792735</v>
      </c>
      <c r="AQ23" s="5">
        <v>0.94478887561792735</v>
      </c>
      <c r="AR23" s="5">
        <v>0.44787804440968049</v>
      </c>
      <c r="AS23" s="5">
        <v>0.44787804440968049</v>
      </c>
      <c r="AT23" s="5">
        <v>0.44787804440968049</v>
      </c>
      <c r="AU23" s="5"/>
      <c r="AV23" s="5"/>
      <c r="AW23" s="5"/>
      <c r="AX23" s="5">
        <v>0.30682471993690802</v>
      </c>
      <c r="AY23" s="5">
        <v>0.30682471993690802</v>
      </c>
      <c r="AZ23" s="5">
        <v>0.30682471993690802</v>
      </c>
      <c r="BA23" s="5">
        <v>0.5134232047804419</v>
      </c>
      <c r="BB23" s="5">
        <v>0.5134232047804419</v>
      </c>
      <c r="BC23" s="5">
        <v>0.5134232047804419</v>
      </c>
      <c r="BD23" s="5">
        <v>0.52549638963553136</v>
      </c>
      <c r="BE23" s="5">
        <v>0.52549638963553136</v>
      </c>
      <c r="BF23" s="5">
        <v>0.52549638963553136</v>
      </c>
      <c r="BG23" s="5">
        <v>0.45373574470084083</v>
      </c>
      <c r="BH23" s="5">
        <v>0.45373574470084083</v>
      </c>
      <c r="BI23" s="5">
        <v>0.45373574470084083</v>
      </c>
      <c r="BJ23" s="5">
        <v>1.012156297932417</v>
      </c>
      <c r="BK23" s="5">
        <v>1.012156297932417</v>
      </c>
      <c r="BL23" s="5">
        <v>1.012156297932417</v>
      </c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>
        <v>0.39215274184182097</v>
      </c>
      <c r="BZ23" s="5">
        <v>0.39215274184182097</v>
      </c>
      <c r="CA23" s="5">
        <v>0.39215274184182097</v>
      </c>
      <c r="CB23" s="5">
        <v>0.40300527020857019</v>
      </c>
      <c r="CC23" s="5">
        <v>0.40300527020857019</v>
      </c>
      <c r="CD23" s="5">
        <v>0.40300527020857019</v>
      </c>
      <c r="CE23" s="5"/>
      <c r="CF23" s="5"/>
      <c r="CG23" s="5"/>
      <c r="CH23" s="5">
        <v>0.77695220517152908</v>
      </c>
      <c r="CI23" s="5">
        <v>0.77695220517152908</v>
      </c>
      <c r="CJ23" s="5">
        <v>0.77695220517152908</v>
      </c>
      <c r="CK23" s="5">
        <v>0.55251646327082915</v>
      </c>
      <c r="CL23" s="5">
        <v>0.55251646327082915</v>
      </c>
      <c r="CM23" s="5">
        <v>0.55251646327082915</v>
      </c>
      <c r="CN23" s="5">
        <v>0.44058106062708469</v>
      </c>
      <c r="CO23" s="5">
        <v>0.44058106062708469</v>
      </c>
      <c r="CP23" s="5">
        <v>0.44058106062708469</v>
      </c>
      <c r="CQ23" s="5"/>
      <c r="CR23" s="5"/>
      <c r="CS23" s="5"/>
      <c r="CT23" s="5">
        <v>0.44310984214543159</v>
      </c>
      <c r="CU23" s="5">
        <v>0.44310984214543159</v>
      </c>
      <c r="CV23" s="5">
        <v>0.44310984214543159</v>
      </c>
      <c r="CW23" s="5">
        <v>0.80682277506315658</v>
      </c>
      <c r="CX23" s="5">
        <v>0.80682277506315658</v>
      </c>
      <c r="CY23" s="5">
        <v>0.80682277506315658</v>
      </c>
      <c r="CZ23" s="5">
        <v>0.40350657608880991</v>
      </c>
      <c r="DA23" s="5">
        <v>0.40350657608880991</v>
      </c>
      <c r="DB23" s="5">
        <v>0.40350657608880991</v>
      </c>
      <c r="DC23" s="5"/>
      <c r="DD23" s="5"/>
      <c r="DE23" s="5"/>
      <c r="DF23" s="5">
        <v>0.40099232502000831</v>
      </c>
      <c r="DG23" s="5">
        <v>0.40099232502000831</v>
      </c>
      <c r="DH23" s="5">
        <v>0.40099232502000831</v>
      </c>
      <c r="DI23" s="5">
        <v>0.42911560637498108</v>
      </c>
      <c r="DJ23" s="5">
        <v>0.42911560637498108</v>
      </c>
      <c r="DK23" s="5">
        <v>0.42911560637498108</v>
      </c>
      <c r="DL23" s="5"/>
      <c r="DM23" s="5"/>
      <c r="DN23" s="5"/>
      <c r="DO23" s="5">
        <v>0.51465703395410445</v>
      </c>
      <c r="DP23" s="5">
        <v>0.51465703395410445</v>
      </c>
      <c r="DQ23" s="5">
        <v>0.51465703395410445</v>
      </c>
      <c r="DR23" s="5">
        <v>0.77579829656086796</v>
      </c>
      <c r="DS23" s="5">
        <v>0.77579829656086796</v>
      </c>
      <c r="DT23" s="5">
        <v>0.77579829656086796</v>
      </c>
      <c r="DU23" s="5"/>
      <c r="DV23" s="5"/>
      <c r="DW23" s="5"/>
      <c r="DX23" s="5"/>
      <c r="DY23" s="5"/>
      <c r="DZ23" s="5"/>
      <c r="EA23" s="5">
        <v>0.45194306541682439</v>
      </c>
      <c r="EB23" s="5">
        <v>0.45194306541682439</v>
      </c>
      <c r="EC23" s="5">
        <v>0.45194306541682439</v>
      </c>
      <c r="ED23" s="5">
        <v>0.39130023949153447</v>
      </c>
      <c r="EE23" s="5">
        <v>0.39130023949153447</v>
      </c>
      <c r="EF23" s="5">
        <v>0.39130023949153447</v>
      </c>
      <c r="EG23" s="5">
        <v>0.49084672166653348</v>
      </c>
      <c r="EH23" s="5">
        <v>0.49084672166653348</v>
      </c>
      <c r="EI23" s="5">
        <v>0.49084672166653348</v>
      </c>
      <c r="EJ23" s="5">
        <v>0.46372519416079899</v>
      </c>
      <c r="EK23" s="5">
        <v>0.46372519416079899</v>
      </c>
      <c r="EL23" s="5">
        <v>0.46372519416079899</v>
      </c>
      <c r="EM23" s="5">
        <v>0.95101303504833956</v>
      </c>
      <c r="EN23" s="5">
        <v>0.95101303504833956</v>
      </c>
      <c r="EO23" s="5">
        <v>0.95101303504833956</v>
      </c>
      <c r="EP23" s="5">
        <v>0.71134222496187727</v>
      </c>
      <c r="EQ23" s="5">
        <v>0.71134222496187727</v>
      </c>
      <c r="ER23" s="5">
        <v>0.71134222496187727</v>
      </c>
      <c r="ES23" s="5">
        <v>0.5203858569547144</v>
      </c>
      <c r="ET23" s="5">
        <v>0.5203858569547144</v>
      </c>
      <c r="EU23" s="5">
        <v>0.5203858569547144</v>
      </c>
      <c r="EV23" s="5">
        <v>0.40797872063298268</v>
      </c>
      <c r="EW23" s="5">
        <v>0.40797872063298268</v>
      </c>
      <c r="EX23" s="5">
        <v>0.40797872063298268</v>
      </c>
      <c r="EY23" s="5"/>
      <c r="EZ23" s="5"/>
      <c r="FA23" s="5"/>
      <c r="FB23" s="5"/>
      <c r="FC23" s="5"/>
      <c r="FD23" s="5"/>
      <c r="FE23" s="5">
        <v>21.136998022137938</v>
      </c>
    </row>
    <row r="24" spans="1:161" x14ac:dyDescent="0.25">
      <c r="A24" s="4">
        <v>40422</v>
      </c>
      <c r="B24" s="5">
        <v>0.4428684555991535</v>
      </c>
      <c r="C24" s="5">
        <v>0.4428684555991535</v>
      </c>
      <c r="D24" s="5">
        <v>0.4428684555991535</v>
      </c>
      <c r="E24" s="5">
        <v>0.53058290106137895</v>
      </c>
      <c r="F24" s="5">
        <v>0.53058290106137895</v>
      </c>
      <c r="G24" s="5">
        <v>0.53058290106137895</v>
      </c>
      <c r="H24" s="5"/>
      <c r="I24" s="5"/>
      <c r="J24" s="5"/>
      <c r="K24" s="5">
        <v>0.45029552730910227</v>
      </c>
      <c r="L24" s="5">
        <v>0.45029552730910227</v>
      </c>
      <c r="M24" s="5">
        <v>0.45029552730910227</v>
      </c>
      <c r="N24" s="5">
        <v>0.5756294340281467</v>
      </c>
      <c r="O24" s="5">
        <v>0.5756294340281467</v>
      </c>
      <c r="P24" s="5">
        <v>0.5756294340281467</v>
      </c>
      <c r="Q24" s="5">
        <v>0.73488575490469366</v>
      </c>
      <c r="R24" s="5">
        <v>0.73488575490469366</v>
      </c>
      <c r="S24" s="5">
        <v>0.73488575490469366</v>
      </c>
      <c r="T24" s="5">
        <v>0.47583500292057002</v>
      </c>
      <c r="U24" s="5">
        <v>0.47583500292057002</v>
      </c>
      <c r="V24" s="5">
        <v>0.47583500292057002</v>
      </c>
      <c r="W24" s="5">
        <v>0.68413810939607778</v>
      </c>
      <c r="X24" s="5">
        <v>0.68413810939607778</v>
      </c>
      <c r="Y24" s="5">
        <v>0.68413810939607778</v>
      </c>
      <c r="Z24" s="5">
        <v>0.69141060731415482</v>
      </c>
      <c r="AA24" s="5">
        <v>0.69141060731415482</v>
      </c>
      <c r="AB24" s="5">
        <v>0.69141060731415482</v>
      </c>
      <c r="AC24" s="5">
        <v>0.41407985833153588</v>
      </c>
      <c r="AD24" s="5">
        <v>0.41407985833153588</v>
      </c>
      <c r="AE24" s="5">
        <v>0.41407985833153588</v>
      </c>
      <c r="AF24" s="5">
        <v>0.43134818717344697</v>
      </c>
      <c r="AG24" s="5">
        <v>0.43134818717344697</v>
      </c>
      <c r="AH24" s="5">
        <v>0.43134818717344697</v>
      </c>
      <c r="AI24" s="5">
        <v>0.53619327514631765</v>
      </c>
      <c r="AJ24" s="5">
        <v>0.53619327514631765</v>
      </c>
      <c r="AK24" s="5">
        <v>0.53619327514631765</v>
      </c>
      <c r="AL24" s="5">
        <v>0.60883914747906664</v>
      </c>
      <c r="AM24" s="5">
        <v>0.60883914747906664</v>
      </c>
      <c r="AN24" s="5">
        <v>0.60883914747906664</v>
      </c>
      <c r="AO24" s="5">
        <v>0.95061176451978746</v>
      </c>
      <c r="AP24" s="5">
        <v>0.95061176451978746</v>
      </c>
      <c r="AQ24" s="5">
        <v>0.95061176451978746</v>
      </c>
      <c r="AR24" s="5">
        <v>0.48477576035888459</v>
      </c>
      <c r="AS24" s="5">
        <v>0.48477576035888459</v>
      </c>
      <c r="AT24" s="5">
        <v>0.48477576035888459</v>
      </c>
      <c r="AU24" s="5"/>
      <c r="AV24" s="5"/>
      <c r="AW24" s="5"/>
      <c r="AX24" s="5">
        <v>0.33252406448411043</v>
      </c>
      <c r="AY24" s="5">
        <v>0.33252406448411043</v>
      </c>
      <c r="AZ24" s="5">
        <v>0.33252406448411043</v>
      </c>
      <c r="BA24" s="5">
        <v>0.53957500310735396</v>
      </c>
      <c r="BB24" s="5">
        <v>0.53957500310735396</v>
      </c>
      <c r="BC24" s="5">
        <v>0.53957500310735396</v>
      </c>
      <c r="BD24" s="5">
        <v>0.55338719755195209</v>
      </c>
      <c r="BE24" s="5">
        <v>0.55338719755195209</v>
      </c>
      <c r="BF24" s="5">
        <v>0.55338719755195209</v>
      </c>
      <c r="BG24" s="5">
        <v>0.49015007140118538</v>
      </c>
      <c r="BH24" s="5">
        <v>0.49015007140118538</v>
      </c>
      <c r="BI24" s="5">
        <v>0.49015007140118538</v>
      </c>
      <c r="BJ24" s="5">
        <v>1.0130149264750881</v>
      </c>
      <c r="BK24" s="5">
        <v>1.0130149264750881</v>
      </c>
      <c r="BL24" s="5">
        <v>1.0130149264750881</v>
      </c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>
        <v>0.42912484793633598</v>
      </c>
      <c r="BZ24" s="5">
        <v>0.42912484793633598</v>
      </c>
      <c r="CA24" s="5">
        <v>0.42912484793633598</v>
      </c>
      <c r="CB24" s="5">
        <v>0.43883930185282388</v>
      </c>
      <c r="CC24" s="5">
        <v>0.43883930185282388</v>
      </c>
      <c r="CD24" s="5">
        <v>0.43883930185282388</v>
      </c>
      <c r="CE24" s="5"/>
      <c r="CF24" s="5"/>
      <c r="CG24" s="5"/>
      <c r="CH24" s="5">
        <v>0.80070181954462794</v>
      </c>
      <c r="CI24" s="5">
        <v>0.80070181954462794</v>
      </c>
      <c r="CJ24" s="5">
        <v>0.80070181954462794</v>
      </c>
      <c r="CK24" s="5">
        <v>0.57948662704249687</v>
      </c>
      <c r="CL24" s="5">
        <v>0.57948662704249687</v>
      </c>
      <c r="CM24" s="5">
        <v>0.57948662704249687</v>
      </c>
      <c r="CN24" s="5">
        <v>0.47438095688232812</v>
      </c>
      <c r="CO24" s="5">
        <v>0.47438095688232812</v>
      </c>
      <c r="CP24" s="5">
        <v>0.47438095688232812</v>
      </c>
      <c r="CQ24" s="5"/>
      <c r="CR24" s="5"/>
      <c r="CS24" s="5"/>
      <c r="CT24" s="5">
        <v>0.48035223959151729</v>
      </c>
      <c r="CU24" s="5">
        <v>0.48035223959151729</v>
      </c>
      <c r="CV24" s="5">
        <v>0.48035223959151729</v>
      </c>
      <c r="CW24" s="5">
        <v>0.82485413818198483</v>
      </c>
      <c r="CX24" s="5">
        <v>0.82485413818198483</v>
      </c>
      <c r="CY24" s="5">
        <v>0.82485413818198483</v>
      </c>
      <c r="CZ24" s="5">
        <v>0.43559678757397757</v>
      </c>
      <c r="DA24" s="5">
        <v>0.43559678757397757</v>
      </c>
      <c r="DB24" s="5">
        <v>0.43559678757397757</v>
      </c>
      <c r="DC24" s="5"/>
      <c r="DD24" s="5"/>
      <c r="DE24" s="5"/>
      <c r="DF24" s="5">
        <v>0.43572451658608152</v>
      </c>
      <c r="DG24" s="5">
        <v>0.43572451658608152</v>
      </c>
      <c r="DH24" s="5">
        <v>0.43572451658608152</v>
      </c>
      <c r="DI24" s="5">
        <v>0.46064295765802332</v>
      </c>
      <c r="DJ24" s="5">
        <v>0.46064295765802332</v>
      </c>
      <c r="DK24" s="5">
        <v>0.46064295765802332</v>
      </c>
      <c r="DL24" s="5"/>
      <c r="DM24" s="5"/>
      <c r="DN24" s="5"/>
      <c r="DO24" s="5">
        <v>0.54043040731940473</v>
      </c>
      <c r="DP24" s="5">
        <v>0.54043040731940473</v>
      </c>
      <c r="DQ24" s="5">
        <v>0.54043040731940473</v>
      </c>
      <c r="DR24" s="5">
        <v>0.79567365806617996</v>
      </c>
      <c r="DS24" s="5">
        <v>0.79567365806617996</v>
      </c>
      <c r="DT24" s="5">
        <v>0.79567365806617996</v>
      </c>
      <c r="DU24" s="5"/>
      <c r="DV24" s="5"/>
      <c r="DW24" s="5"/>
      <c r="DX24" s="5"/>
      <c r="DY24" s="5"/>
      <c r="DZ24" s="5"/>
      <c r="EA24" s="5">
        <v>0.479475539723833</v>
      </c>
      <c r="EB24" s="5">
        <v>0.479475539723833</v>
      </c>
      <c r="EC24" s="5">
        <v>0.479475539723833</v>
      </c>
      <c r="ED24" s="5">
        <v>0.41904736669090592</v>
      </c>
      <c r="EE24" s="5">
        <v>0.41904736669090592</v>
      </c>
      <c r="EF24" s="5">
        <v>0.41904736669090592</v>
      </c>
      <c r="EG24" s="5">
        <v>0.51664446499945382</v>
      </c>
      <c r="EH24" s="5">
        <v>0.51664446499945382</v>
      </c>
      <c r="EI24" s="5">
        <v>0.51664446499945382</v>
      </c>
      <c r="EJ24" s="5">
        <v>0.48888976417986241</v>
      </c>
      <c r="EK24" s="5">
        <v>0.48888976417986241</v>
      </c>
      <c r="EL24" s="5">
        <v>0.48888976417986241</v>
      </c>
      <c r="EM24" s="5">
        <v>0.9590925031085008</v>
      </c>
      <c r="EN24" s="5">
        <v>0.9590925031085008</v>
      </c>
      <c r="EO24" s="5">
        <v>0.9590925031085008</v>
      </c>
      <c r="EP24" s="5">
        <v>0.72862304432510316</v>
      </c>
      <c r="EQ24" s="5">
        <v>0.72862304432510316</v>
      </c>
      <c r="ER24" s="5">
        <v>0.72862304432510316</v>
      </c>
      <c r="ES24" s="5">
        <v>0.55568838126863673</v>
      </c>
      <c r="ET24" s="5">
        <v>0.55568838126863673</v>
      </c>
      <c r="EU24" s="5">
        <v>0.55568838126863673</v>
      </c>
      <c r="EV24" s="5">
        <v>0.44228041018803671</v>
      </c>
      <c r="EW24" s="5">
        <v>0.44228041018803671</v>
      </c>
      <c r="EX24" s="5">
        <v>0.44228041018803671</v>
      </c>
      <c r="EY24" s="5"/>
      <c r="EZ24" s="5"/>
      <c r="FA24" s="5"/>
      <c r="FB24" s="5"/>
      <c r="FC24" s="5"/>
      <c r="FD24" s="5"/>
      <c r="FE24" s="5">
        <v>22.225694781282122</v>
      </c>
    </row>
    <row r="25" spans="1:161" x14ac:dyDescent="0.25">
      <c r="A25" s="4">
        <v>40452</v>
      </c>
      <c r="B25" s="5">
        <v>0.4699324911374872</v>
      </c>
      <c r="C25" s="5">
        <v>0.4699324911374872</v>
      </c>
      <c r="D25" s="5">
        <v>0.4699324911374872</v>
      </c>
      <c r="E25" s="5">
        <v>0.55740623169602266</v>
      </c>
      <c r="F25" s="5">
        <v>0.55740623169602266</v>
      </c>
      <c r="G25" s="5">
        <v>0.55740623169602266</v>
      </c>
      <c r="H25" s="5"/>
      <c r="I25" s="5"/>
      <c r="J25" s="5"/>
      <c r="K25" s="5">
        <v>0.47888164953454992</v>
      </c>
      <c r="L25" s="5">
        <v>0.47888164953454992</v>
      </c>
      <c r="M25" s="5">
        <v>0.47888164953454992</v>
      </c>
      <c r="N25" s="5">
        <v>0.60122740859936563</v>
      </c>
      <c r="O25" s="5">
        <v>0.60122740859936563</v>
      </c>
      <c r="P25" s="5">
        <v>0.60122740859936563</v>
      </c>
      <c r="Q25" s="5">
        <v>0.75319790596631009</v>
      </c>
      <c r="R25" s="5">
        <v>0.75319790596631009</v>
      </c>
      <c r="S25" s="5">
        <v>0.75319790596631009</v>
      </c>
      <c r="T25" s="5">
        <v>0.50523082252136464</v>
      </c>
      <c r="U25" s="5">
        <v>0.50523082252136464</v>
      </c>
      <c r="V25" s="5">
        <v>0.50523082252136464</v>
      </c>
      <c r="W25" s="5">
        <v>0.70389537786097389</v>
      </c>
      <c r="X25" s="5">
        <v>0.70389537786097389</v>
      </c>
      <c r="Y25" s="5">
        <v>0.70389537786097389</v>
      </c>
      <c r="Z25" s="5">
        <v>0.70785036097083875</v>
      </c>
      <c r="AA25" s="5">
        <v>0.70785036097083875</v>
      </c>
      <c r="AB25" s="5">
        <v>0.70785036097083875</v>
      </c>
      <c r="AC25" s="5">
        <v>0.44578383431582702</v>
      </c>
      <c r="AD25" s="5">
        <v>0.44578383431582702</v>
      </c>
      <c r="AE25" s="5">
        <v>0.44578383431582702</v>
      </c>
      <c r="AF25" s="5">
        <v>0.46541732875557001</v>
      </c>
      <c r="AG25" s="5">
        <v>0.46541732875557001</v>
      </c>
      <c r="AH25" s="5">
        <v>0.46541732875557001</v>
      </c>
      <c r="AI25" s="5">
        <v>0.56786193400044249</v>
      </c>
      <c r="AJ25" s="5">
        <v>0.56786193400044249</v>
      </c>
      <c r="AK25" s="5">
        <v>0.56786193400044249</v>
      </c>
      <c r="AL25" s="5">
        <v>0.64457424062564062</v>
      </c>
      <c r="AM25" s="5">
        <v>0.64457424062564062</v>
      </c>
      <c r="AN25" s="5">
        <v>0.64457424062564062</v>
      </c>
      <c r="AO25" s="5">
        <v>0.95780086805536468</v>
      </c>
      <c r="AP25" s="5">
        <v>0.95780086805536468</v>
      </c>
      <c r="AQ25" s="5">
        <v>0.95780086805536468</v>
      </c>
      <c r="AR25" s="5">
        <v>0.51772737156116966</v>
      </c>
      <c r="AS25" s="5">
        <v>0.51772737156116966</v>
      </c>
      <c r="AT25" s="5">
        <v>0.51772737156116966</v>
      </c>
      <c r="AU25" s="5"/>
      <c r="AV25" s="5"/>
      <c r="AW25" s="5"/>
      <c r="AX25" s="5">
        <v>0.35647223158925789</v>
      </c>
      <c r="AY25" s="5">
        <v>0.35647223158925789</v>
      </c>
      <c r="AZ25" s="5">
        <v>0.35647223158925789</v>
      </c>
      <c r="BA25" s="5">
        <v>0.56285550823188446</v>
      </c>
      <c r="BB25" s="5">
        <v>0.56285550823188446</v>
      </c>
      <c r="BC25" s="5">
        <v>0.56285550823188446</v>
      </c>
      <c r="BD25" s="5">
        <v>0.57832988946219444</v>
      </c>
      <c r="BE25" s="5">
        <v>0.57832988946219444</v>
      </c>
      <c r="BF25" s="5">
        <v>0.57832988946219444</v>
      </c>
      <c r="BG25" s="5">
        <v>0.52094598787327295</v>
      </c>
      <c r="BH25" s="5">
        <v>0.52094598787327295</v>
      </c>
      <c r="BI25" s="5">
        <v>0.52094598787327295</v>
      </c>
      <c r="BJ25" s="5">
        <v>1.0111343576977689</v>
      </c>
      <c r="BK25" s="5">
        <v>1.0111343576977689</v>
      </c>
      <c r="BL25" s="5">
        <v>1.0111343576977689</v>
      </c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>
        <v>0.46177665880001922</v>
      </c>
      <c r="BZ25" s="5">
        <v>0.46177665880001922</v>
      </c>
      <c r="CA25" s="5">
        <v>0.46177665880001922</v>
      </c>
      <c r="CB25" s="5">
        <v>0.47032149075072172</v>
      </c>
      <c r="CC25" s="5">
        <v>0.47032149075072172</v>
      </c>
      <c r="CD25" s="5">
        <v>0.47032149075072172</v>
      </c>
      <c r="CE25" s="5"/>
      <c r="CF25" s="5"/>
      <c r="CG25" s="5"/>
      <c r="CH25" s="5">
        <v>0.82129268192913607</v>
      </c>
      <c r="CI25" s="5">
        <v>0.82129268192913607</v>
      </c>
      <c r="CJ25" s="5">
        <v>0.82129268192913607</v>
      </c>
      <c r="CK25" s="5">
        <v>0.60282244926429107</v>
      </c>
      <c r="CL25" s="5">
        <v>0.60282244926429107</v>
      </c>
      <c r="CM25" s="5">
        <v>0.60282244926429107</v>
      </c>
      <c r="CN25" s="5">
        <v>0.50451001864681277</v>
      </c>
      <c r="CO25" s="5">
        <v>0.50451001864681277</v>
      </c>
      <c r="CP25" s="5">
        <v>0.50451001864681277</v>
      </c>
      <c r="CQ25" s="5"/>
      <c r="CR25" s="5"/>
      <c r="CS25" s="5"/>
      <c r="CT25" s="5">
        <v>0.51166036046726349</v>
      </c>
      <c r="CU25" s="5">
        <v>0.51166036046726349</v>
      </c>
      <c r="CV25" s="5">
        <v>0.51166036046726349</v>
      </c>
      <c r="CW25" s="5">
        <v>0.84107641282003232</v>
      </c>
      <c r="CX25" s="5">
        <v>0.84107641282003232</v>
      </c>
      <c r="CY25" s="5">
        <v>0.84107641282003232</v>
      </c>
      <c r="CZ25" s="5">
        <v>0.46610348321106998</v>
      </c>
      <c r="DA25" s="5">
        <v>0.46610348321106998</v>
      </c>
      <c r="DB25" s="5">
        <v>0.46610348321106998</v>
      </c>
      <c r="DC25" s="5"/>
      <c r="DD25" s="5"/>
      <c r="DE25" s="5"/>
      <c r="DF25" s="5">
        <v>0.46734526727967157</v>
      </c>
      <c r="DG25" s="5">
        <v>0.46734526727967157</v>
      </c>
      <c r="DH25" s="5">
        <v>0.46734526727967157</v>
      </c>
      <c r="DI25" s="5">
        <v>0.48869958703943439</v>
      </c>
      <c r="DJ25" s="5">
        <v>0.48869958703943439</v>
      </c>
      <c r="DK25" s="5">
        <v>0.48869958703943439</v>
      </c>
      <c r="DL25" s="5"/>
      <c r="DM25" s="5"/>
      <c r="DN25" s="5"/>
      <c r="DO25" s="5">
        <v>0.56241697411506697</v>
      </c>
      <c r="DP25" s="5">
        <v>0.56241697411506697</v>
      </c>
      <c r="DQ25" s="5">
        <v>0.56241697411506697</v>
      </c>
      <c r="DR25" s="5">
        <v>0.81394546873355089</v>
      </c>
      <c r="DS25" s="5">
        <v>0.81394546873355089</v>
      </c>
      <c r="DT25" s="5">
        <v>0.81394546873355089</v>
      </c>
      <c r="DU25" s="5"/>
      <c r="DV25" s="5"/>
      <c r="DW25" s="5"/>
      <c r="DX25" s="5"/>
      <c r="DY25" s="5"/>
      <c r="DZ25" s="5"/>
      <c r="EA25" s="5">
        <v>0.50504495616987122</v>
      </c>
      <c r="EB25" s="5">
        <v>0.50504495616987122</v>
      </c>
      <c r="EC25" s="5">
        <v>0.50504495616987122</v>
      </c>
      <c r="ED25" s="5">
        <v>0.4447000100006186</v>
      </c>
      <c r="EE25" s="5">
        <v>0.4447000100006186</v>
      </c>
      <c r="EF25" s="5">
        <v>0.4447000100006186</v>
      </c>
      <c r="EG25" s="5">
        <v>0.53980750612345463</v>
      </c>
      <c r="EH25" s="5">
        <v>0.53980750612345463</v>
      </c>
      <c r="EI25" s="5">
        <v>0.53980750612345463</v>
      </c>
      <c r="EJ25" s="5">
        <v>0.51114615370293737</v>
      </c>
      <c r="EK25" s="5">
        <v>0.51114615370293737</v>
      </c>
      <c r="EL25" s="5">
        <v>0.51114615370293737</v>
      </c>
      <c r="EM25" s="5">
        <v>0.96512517675834675</v>
      </c>
      <c r="EN25" s="5">
        <v>0.96512517675834675</v>
      </c>
      <c r="EO25" s="5">
        <v>0.96512517675834675</v>
      </c>
      <c r="EP25" s="5">
        <v>0.7445307486307533</v>
      </c>
      <c r="EQ25" s="5">
        <v>0.7445307486307533</v>
      </c>
      <c r="ER25" s="5">
        <v>0.7445307486307533</v>
      </c>
      <c r="ES25" s="5">
        <v>0.58926843842900134</v>
      </c>
      <c r="ET25" s="5">
        <v>0.58926843842900134</v>
      </c>
      <c r="EU25" s="5">
        <v>0.58926843842900134</v>
      </c>
      <c r="EV25" s="5">
        <v>0.47122497297407112</v>
      </c>
      <c r="EW25" s="5">
        <v>0.47122497297407112</v>
      </c>
      <c r="EX25" s="5">
        <v>0.47122497297407112</v>
      </c>
      <c r="EY25" s="5"/>
      <c r="EZ25" s="5"/>
      <c r="FA25" s="5"/>
      <c r="FB25" s="5"/>
      <c r="FC25" s="5"/>
      <c r="FD25" s="5"/>
      <c r="FE25" s="5">
        <v>23.189344616301437</v>
      </c>
    </row>
    <row r="26" spans="1:161" x14ac:dyDescent="0.25">
      <c r="A26" s="4">
        <v>40483</v>
      </c>
      <c r="B26" s="5">
        <v>0.49431913613197381</v>
      </c>
      <c r="C26" s="5">
        <v>0.49431913613197381</v>
      </c>
      <c r="D26" s="5">
        <v>0.49431913613197381</v>
      </c>
      <c r="E26" s="5">
        <v>0.58089031734862639</v>
      </c>
      <c r="F26" s="5">
        <v>0.58089031734862639</v>
      </c>
      <c r="G26" s="5">
        <v>0.58089031734862639</v>
      </c>
      <c r="H26" s="5"/>
      <c r="I26" s="5"/>
      <c r="J26" s="5"/>
      <c r="K26" s="5">
        <v>0.50499713745159958</v>
      </c>
      <c r="L26" s="5">
        <v>0.50499713745159958</v>
      </c>
      <c r="M26" s="5">
        <v>0.50499713745159958</v>
      </c>
      <c r="N26" s="5">
        <v>0.62358366003081511</v>
      </c>
      <c r="O26" s="5">
        <v>0.62358366003081511</v>
      </c>
      <c r="P26" s="5">
        <v>0.62358366003081511</v>
      </c>
      <c r="Q26" s="5">
        <v>0.76894698655909766</v>
      </c>
      <c r="R26" s="5">
        <v>0.76894698655909766</v>
      </c>
      <c r="S26" s="5">
        <v>0.76894698655909766</v>
      </c>
      <c r="T26" s="5">
        <v>0.53053764658120584</v>
      </c>
      <c r="U26" s="5">
        <v>0.53053764658120584</v>
      </c>
      <c r="V26" s="5">
        <v>0.53053764658120584</v>
      </c>
      <c r="W26" s="5">
        <v>0.72034961081455706</v>
      </c>
      <c r="X26" s="5">
        <v>0.72034961081455706</v>
      </c>
      <c r="Y26" s="5">
        <v>0.72034961081455706</v>
      </c>
      <c r="Z26" s="5">
        <v>0.71092281026824466</v>
      </c>
      <c r="AA26" s="5">
        <v>0.71092281026824466</v>
      </c>
      <c r="AB26" s="5">
        <v>0.71092281026824466</v>
      </c>
      <c r="AC26" s="5">
        <v>0.47298117551339458</v>
      </c>
      <c r="AD26" s="5">
        <v>0.47298117551339458</v>
      </c>
      <c r="AE26" s="5">
        <v>0.47298117551339458</v>
      </c>
      <c r="AF26" s="5">
        <v>0.49435245749096413</v>
      </c>
      <c r="AG26" s="5">
        <v>0.49435245749096413</v>
      </c>
      <c r="AH26" s="5">
        <v>0.49435245749096413</v>
      </c>
      <c r="AI26" s="5">
        <v>0.59581837899503409</v>
      </c>
      <c r="AJ26" s="5">
        <v>0.59581837899503409</v>
      </c>
      <c r="AK26" s="5">
        <v>0.59581837899503409</v>
      </c>
      <c r="AL26" s="5">
        <v>0.66842967081553206</v>
      </c>
      <c r="AM26" s="5">
        <v>0.66842967081553206</v>
      </c>
      <c r="AN26" s="5">
        <v>0.66842967081553206</v>
      </c>
      <c r="AO26" s="5">
        <v>0.96446014104620248</v>
      </c>
      <c r="AP26" s="5">
        <v>0.96446014104620248</v>
      </c>
      <c r="AQ26" s="5">
        <v>0.96446014104620248</v>
      </c>
      <c r="AR26" s="5">
        <v>0.54542261141178039</v>
      </c>
      <c r="AS26" s="5">
        <v>0.54542261141178039</v>
      </c>
      <c r="AT26" s="5">
        <v>0.54542261141178039</v>
      </c>
      <c r="AU26" s="5"/>
      <c r="AV26" s="5"/>
      <c r="AW26" s="5"/>
      <c r="AX26" s="5">
        <v>0.37820856986072471</v>
      </c>
      <c r="AY26" s="5">
        <v>0.37820856986072471</v>
      </c>
      <c r="AZ26" s="5">
        <v>0.37820856986072471</v>
      </c>
      <c r="BA26" s="5">
        <v>0.58332265391418114</v>
      </c>
      <c r="BB26" s="5">
        <v>0.58332265391418114</v>
      </c>
      <c r="BC26" s="5">
        <v>0.58332265391418114</v>
      </c>
      <c r="BD26" s="5">
        <v>0.59809207319205626</v>
      </c>
      <c r="BE26" s="5">
        <v>0.59809207319205626</v>
      </c>
      <c r="BF26" s="5">
        <v>0.59809207319205626</v>
      </c>
      <c r="BG26" s="5">
        <v>0.54558510691099127</v>
      </c>
      <c r="BH26" s="5">
        <v>0.54558510691099127</v>
      </c>
      <c r="BI26" s="5">
        <v>0.54558510691099127</v>
      </c>
      <c r="BJ26" s="5">
        <v>1.010366610207357</v>
      </c>
      <c r="BK26" s="5">
        <v>1.010366610207357</v>
      </c>
      <c r="BL26" s="5">
        <v>1.010366610207357</v>
      </c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>
        <v>0.49293774768669418</v>
      </c>
      <c r="BZ26" s="5">
        <v>0.49293774768669418</v>
      </c>
      <c r="CA26" s="5">
        <v>0.49293774768669418</v>
      </c>
      <c r="CB26" s="5">
        <v>0.49820145912023361</v>
      </c>
      <c r="CC26" s="5">
        <v>0.49820145912023361</v>
      </c>
      <c r="CD26" s="5">
        <v>0.49820145912023361</v>
      </c>
      <c r="CE26" s="5"/>
      <c r="CF26" s="5"/>
      <c r="CG26" s="5"/>
      <c r="CH26" s="5">
        <v>0.83743957806041547</v>
      </c>
      <c r="CI26" s="5">
        <v>0.83743957806041547</v>
      </c>
      <c r="CJ26" s="5">
        <v>0.83743957806041547</v>
      </c>
      <c r="CK26" s="5">
        <v>0.62257771172517795</v>
      </c>
      <c r="CL26" s="5">
        <v>0.62257771172517795</v>
      </c>
      <c r="CM26" s="5">
        <v>0.62257771172517795</v>
      </c>
      <c r="CN26" s="5">
        <v>0.53026810881024078</v>
      </c>
      <c r="CO26" s="5">
        <v>0.53026810881024078</v>
      </c>
      <c r="CP26" s="5">
        <v>0.53026810881024078</v>
      </c>
      <c r="CQ26" s="5"/>
      <c r="CR26" s="5"/>
      <c r="CS26" s="5"/>
      <c r="CT26" s="5">
        <v>0.53893777530080345</v>
      </c>
      <c r="CU26" s="5">
        <v>0.53893777530080345</v>
      </c>
      <c r="CV26" s="5">
        <v>0.53893777530080345</v>
      </c>
      <c r="CW26" s="5">
        <v>0.85478872057296018</v>
      </c>
      <c r="CX26" s="5">
        <v>0.85478872057296018</v>
      </c>
      <c r="CY26" s="5">
        <v>0.85478872057296018</v>
      </c>
      <c r="CZ26" s="5">
        <v>0.49303836227838471</v>
      </c>
      <c r="DA26" s="5">
        <v>0.49303836227838471</v>
      </c>
      <c r="DB26" s="5">
        <v>0.49303836227838471</v>
      </c>
      <c r="DC26" s="5"/>
      <c r="DD26" s="5"/>
      <c r="DE26" s="5"/>
      <c r="DF26" s="5">
        <v>0.49436405735316541</v>
      </c>
      <c r="DG26" s="5">
        <v>0.49436405735316541</v>
      </c>
      <c r="DH26" s="5">
        <v>0.49436405735316541</v>
      </c>
      <c r="DI26" s="5">
        <v>0.51412988224752398</v>
      </c>
      <c r="DJ26" s="5">
        <v>0.51412988224752398</v>
      </c>
      <c r="DK26" s="5">
        <v>0.51412988224752398</v>
      </c>
      <c r="DL26" s="5"/>
      <c r="DM26" s="5"/>
      <c r="DN26" s="5"/>
      <c r="DO26" s="5">
        <v>0.58168491232910435</v>
      </c>
      <c r="DP26" s="5">
        <v>0.58168491232910435</v>
      </c>
      <c r="DQ26" s="5">
        <v>0.58168491232910435</v>
      </c>
      <c r="DR26" s="5">
        <v>0.82947664246178543</v>
      </c>
      <c r="DS26" s="5">
        <v>0.82947664246178543</v>
      </c>
      <c r="DT26" s="5">
        <v>0.82947664246178543</v>
      </c>
      <c r="DU26" s="5"/>
      <c r="DV26" s="5"/>
      <c r="DW26" s="5"/>
      <c r="DX26" s="5"/>
      <c r="DY26" s="5"/>
      <c r="DZ26" s="5"/>
      <c r="EA26" s="5">
        <v>0.52772068107576497</v>
      </c>
      <c r="EB26" s="5">
        <v>0.52772068107576497</v>
      </c>
      <c r="EC26" s="5">
        <v>0.52772068107576497</v>
      </c>
      <c r="ED26" s="5">
        <v>0.46753525367508503</v>
      </c>
      <c r="EE26" s="5">
        <v>0.46753525367508503</v>
      </c>
      <c r="EF26" s="5">
        <v>0.46753525367508503</v>
      </c>
      <c r="EG26" s="5">
        <v>0.560123679877083</v>
      </c>
      <c r="EH26" s="5">
        <v>0.560123679877083</v>
      </c>
      <c r="EI26" s="5">
        <v>0.560123679877083</v>
      </c>
      <c r="EJ26" s="5">
        <v>0.5303131244398932</v>
      </c>
      <c r="EK26" s="5">
        <v>0.5303131244398932</v>
      </c>
      <c r="EL26" s="5">
        <v>0.5303131244398932</v>
      </c>
      <c r="EM26" s="5">
        <v>0.97101813173109996</v>
      </c>
      <c r="EN26" s="5">
        <v>0.97101813173109996</v>
      </c>
      <c r="EO26" s="5">
        <v>0.97101813173109996</v>
      </c>
      <c r="EP26" s="5">
        <v>0.75775351685911863</v>
      </c>
      <c r="EQ26" s="5">
        <v>0.75775351685911863</v>
      </c>
      <c r="ER26" s="5">
        <v>0.75775351685911863</v>
      </c>
      <c r="ES26" s="5">
        <v>0.61844040456385896</v>
      </c>
      <c r="ET26" s="5">
        <v>0.61844040456385896</v>
      </c>
      <c r="EU26" s="5">
        <v>0.61844040456385896</v>
      </c>
      <c r="EV26" s="5">
        <v>0.49867984018514011</v>
      </c>
      <c r="EW26" s="5">
        <v>0.49867984018514011</v>
      </c>
      <c r="EX26" s="5">
        <v>0.49867984018514011</v>
      </c>
      <c r="EY26" s="5"/>
      <c r="EZ26" s="5"/>
      <c r="FA26" s="5"/>
      <c r="FB26" s="5"/>
      <c r="FC26" s="5"/>
      <c r="FD26" s="5"/>
      <c r="FE26" s="5">
        <v>24.011016344897868</v>
      </c>
    </row>
    <row r="27" spans="1:161" x14ac:dyDescent="0.25">
      <c r="A27" s="4">
        <v>40513</v>
      </c>
      <c r="B27" s="5">
        <v>0.51774406249061067</v>
      </c>
      <c r="C27" s="5">
        <v>0.51774406249061067</v>
      </c>
      <c r="D27" s="5">
        <v>0.51774406249061067</v>
      </c>
      <c r="E27" s="5">
        <v>0.60395702088463421</v>
      </c>
      <c r="F27" s="5">
        <v>0.60395702088463421</v>
      </c>
      <c r="G27" s="5">
        <v>0.60395702088463421</v>
      </c>
      <c r="H27" s="5"/>
      <c r="I27" s="5"/>
      <c r="J27" s="5"/>
      <c r="K27" s="5">
        <v>0.53113230172521286</v>
      </c>
      <c r="L27" s="5">
        <v>0.53113230172521286</v>
      </c>
      <c r="M27" s="5">
        <v>0.53113230172521286</v>
      </c>
      <c r="N27" s="5">
        <v>0.64623130938439299</v>
      </c>
      <c r="O27" s="5">
        <v>0.64623130938439299</v>
      </c>
      <c r="P27" s="5">
        <v>0.64623130938439299</v>
      </c>
      <c r="Q27" s="5">
        <v>0.784695712764653</v>
      </c>
      <c r="R27" s="5">
        <v>0.784695712764653</v>
      </c>
      <c r="S27" s="5">
        <v>0.784695712764653</v>
      </c>
      <c r="T27" s="5">
        <v>0.55776689652463085</v>
      </c>
      <c r="U27" s="5">
        <v>0.55776689652463085</v>
      </c>
      <c r="V27" s="5">
        <v>0.55776689652463085</v>
      </c>
      <c r="W27" s="5">
        <v>0.7370421637719401</v>
      </c>
      <c r="X27" s="5">
        <v>0.7370421637719401</v>
      </c>
      <c r="Y27" s="5">
        <v>0.7370421637719401</v>
      </c>
      <c r="Z27" s="5">
        <v>0.72473543380024297</v>
      </c>
      <c r="AA27" s="5">
        <v>0.72473543380024297</v>
      </c>
      <c r="AB27" s="5">
        <v>0.72473543380024297</v>
      </c>
      <c r="AC27" s="5">
        <v>0.50127660109273287</v>
      </c>
      <c r="AD27" s="5">
        <v>0.50127660109273287</v>
      </c>
      <c r="AE27" s="5">
        <v>0.50127660109273287</v>
      </c>
      <c r="AF27" s="5">
        <v>0.52407373436562443</v>
      </c>
      <c r="AG27" s="5">
        <v>0.52407373436562443</v>
      </c>
      <c r="AH27" s="5">
        <v>0.52407373436562443</v>
      </c>
      <c r="AI27" s="5">
        <v>0.62441987698959855</v>
      </c>
      <c r="AJ27" s="5">
        <v>0.62441987698959855</v>
      </c>
      <c r="AK27" s="5">
        <v>0.62441987698959855</v>
      </c>
      <c r="AL27" s="5">
        <v>0.69411742999726034</v>
      </c>
      <c r="AM27" s="5">
        <v>0.69411742999726034</v>
      </c>
      <c r="AN27" s="5">
        <v>0.69411742999726034</v>
      </c>
      <c r="AO27" s="5">
        <v>0.97042465853338289</v>
      </c>
      <c r="AP27" s="5">
        <v>0.97042465853338289</v>
      </c>
      <c r="AQ27" s="5">
        <v>0.97042465853338289</v>
      </c>
      <c r="AR27" s="5">
        <v>0.57482954993448587</v>
      </c>
      <c r="AS27" s="5">
        <v>0.57482954993448587</v>
      </c>
      <c r="AT27" s="5">
        <v>0.57482954993448587</v>
      </c>
      <c r="AU27" s="5"/>
      <c r="AV27" s="5"/>
      <c r="AW27" s="5"/>
      <c r="AX27" s="5">
        <v>0.39954271012245629</v>
      </c>
      <c r="AY27" s="5">
        <v>0.39954271012245629</v>
      </c>
      <c r="AZ27" s="5">
        <v>0.39954271012245629</v>
      </c>
      <c r="BA27" s="5">
        <v>0.60395236891022186</v>
      </c>
      <c r="BB27" s="5">
        <v>0.60395236891022186</v>
      </c>
      <c r="BC27" s="5">
        <v>0.60395236891022186</v>
      </c>
      <c r="BD27" s="5">
        <v>0.6194968902214667</v>
      </c>
      <c r="BE27" s="5">
        <v>0.6194968902214667</v>
      </c>
      <c r="BF27" s="5">
        <v>0.6194968902214667</v>
      </c>
      <c r="BG27" s="5">
        <v>0.57084509214645074</v>
      </c>
      <c r="BH27" s="5">
        <v>0.57084509214645074</v>
      </c>
      <c r="BI27" s="5">
        <v>0.57084509214645074</v>
      </c>
      <c r="BJ27" s="5">
        <v>1.010613457043793</v>
      </c>
      <c r="BK27" s="5">
        <v>1.010613457043793</v>
      </c>
      <c r="BL27" s="5">
        <v>1.010613457043793</v>
      </c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>
        <v>0.52485943522988887</v>
      </c>
      <c r="BZ27" s="5">
        <v>0.52485943522988887</v>
      </c>
      <c r="CA27" s="5">
        <v>0.52485943522988887</v>
      </c>
      <c r="CB27" s="5">
        <v>0.5254522184359256</v>
      </c>
      <c r="CC27" s="5">
        <v>0.5254522184359256</v>
      </c>
      <c r="CD27" s="5">
        <v>0.5254522184359256</v>
      </c>
      <c r="CE27" s="5"/>
      <c r="CF27" s="5"/>
      <c r="CG27" s="5"/>
      <c r="CH27" s="5">
        <v>0.8514375183551175</v>
      </c>
      <c r="CI27" s="5">
        <v>0.8514375183551175</v>
      </c>
      <c r="CJ27" s="5">
        <v>0.8514375183551175</v>
      </c>
      <c r="CK27" s="5">
        <v>0.64163140230482429</v>
      </c>
      <c r="CL27" s="5">
        <v>0.64163140230482429</v>
      </c>
      <c r="CM27" s="5">
        <v>0.64163140230482429</v>
      </c>
      <c r="CN27" s="5">
        <v>0.55662138392285998</v>
      </c>
      <c r="CO27" s="5">
        <v>0.55662138392285998</v>
      </c>
      <c r="CP27" s="5">
        <v>0.55662138392285998</v>
      </c>
      <c r="CQ27" s="5"/>
      <c r="CR27" s="5"/>
      <c r="CS27" s="5"/>
      <c r="CT27" s="5">
        <v>0.56655030559493291</v>
      </c>
      <c r="CU27" s="5">
        <v>0.56655030559493291</v>
      </c>
      <c r="CV27" s="5">
        <v>0.56655030559493291</v>
      </c>
      <c r="CW27" s="5">
        <v>0.86699855908542389</v>
      </c>
      <c r="CX27" s="5">
        <v>0.86699855908542389</v>
      </c>
      <c r="CY27" s="5">
        <v>0.86699855908542389</v>
      </c>
      <c r="CZ27" s="5">
        <v>0.52030236904815164</v>
      </c>
      <c r="DA27" s="5">
        <v>0.52030236904815164</v>
      </c>
      <c r="DB27" s="5">
        <v>0.52030236904815164</v>
      </c>
      <c r="DC27" s="5"/>
      <c r="DD27" s="5"/>
      <c r="DE27" s="5"/>
      <c r="DF27" s="5">
        <v>0.52143501425512928</v>
      </c>
      <c r="DG27" s="5">
        <v>0.52143501425512928</v>
      </c>
      <c r="DH27" s="5">
        <v>0.52143501425512928</v>
      </c>
      <c r="DI27" s="5">
        <v>0.53986824694805113</v>
      </c>
      <c r="DJ27" s="5">
        <v>0.53986824694805113</v>
      </c>
      <c r="DK27" s="5">
        <v>0.53986824694805113</v>
      </c>
      <c r="DL27" s="5">
        <v>1.160422383551696</v>
      </c>
      <c r="DM27" s="5">
        <v>1.160422383551696</v>
      </c>
      <c r="DN27" s="5">
        <v>1.160422383551696</v>
      </c>
      <c r="DO27" s="5">
        <v>0.6028778852637422</v>
      </c>
      <c r="DP27" s="5">
        <v>0.6028778852637422</v>
      </c>
      <c r="DQ27" s="5">
        <v>0.6028778852637422</v>
      </c>
      <c r="DR27" s="5">
        <v>0.84503853340994695</v>
      </c>
      <c r="DS27" s="5">
        <v>0.84503853340994695</v>
      </c>
      <c r="DT27" s="5">
        <v>0.84503853340994695</v>
      </c>
      <c r="DU27" s="5"/>
      <c r="DV27" s="5"/>
      <c r="DW27" s="5"/>
      <c r="DX27" s="5"/>
      <c r="DY27" s="5"/>
      <c r="DZ27" s="5"/>
      <c r="EA27" s="5">
        <v>0.55007869512341745</v>
      </c>
      <c r="EB27" s="5">
        <v>0.55007869512341745</v>
      </c>
      <c r="EC27" s="5">
        <v>0.55007869512341745</v>
      </c>
      <c r="ED27" s="5">
        <v>0.49049954826050129</v>
      </c>
      <c r="EE27" s="5">
        <v>0.49049954826050129</v>
      </c>
      <c r="EF27" s="5">
        <v>0.49049954826050129</v>
      </c>
      <c r="EG27" s="5">
        <v>0.5799847527166957</v>
      </c>
      <c r="EH27" s="5">
        <v>0.5799847527166957</v>
      </c>
      <c r="EI27" s="5">
        <v>0.5799847527166957</v>
      </c>
      <c r="EJ27" s="5">
        <v>0.55034213913838237</v>
      </c>
      <c r="EK27" s="5">
        <v>0.55034213913838237</v>
      </c>
      <c r="EL27" s="5">
        <v>0.55034213913838237</v>
      </c>
      <c r="EM27" s="5">
        <v>0.977327613302447</v>
      </c>
      <c r="EN27" s="5">
        <v>0.977327613302447</v>
      </c>
      <c r="EO27" s="5">
        <v>0.977327613302447</v>
      </c>
      <c r="EP27" s="5">
        <v>0.77121657748379058</v>
      </c>
      <c r="EQ27" s="5">
        <v>0.77121657748379058</v>
      </c>
      <c r="ER27" s="5">
        <v>0.77121657748379058</v>
      </c>
      <c r="ES27" s="5">
        <v>0.64790844953863824</v>
      </c>
      <c r="ET27" s="5">
        <v>0.64790844953863824</v>
      </c>
      <c r="EU27" s="5">
        <v>0.64790844953863824</v>
      </c>
      <c r="EV27" s="5">
        <v>0.52664257388487035</v>
      </c>
      <c r="EW27" s="5">
        <v>0.52664257388487035</v>
      </c>
      <c r="EX27" s="5">
        <v>0.52664257388487035</v>
      </c>
      <c r="EY27" s="5"/>
      <c r="EZ27" s="5"/>
      <c r="FA27" s="5"/>
      <c r="FB27" s="5"/>
      <c r="FC27" s="5"/>
      <c r="FD27" s="5"/>
      <c r="FE27" s="5">
        <v>26.014392875558226</v>
      </c>
    </row>
    <row r="28" spans="1:161" x14ac:dyDescent="0.25">
      <c r="A28" s="4">
        <v>40544</v>
      </c>
      <c r="B28" s="5">
        <v>0.54042946349124599</v>
      </c>
      <c r="C28" s="5">
        <v>0.54042946349124599</v>
      </c>
      <c r="D28" s="5">
        <v>0.54042946349124599</v>
      </c>
      <c r="E28" s="5">
        <v>0.62825242878901555</v>
      </c>
      <c r="F28" s="5">
        <v>0.62825242878901555</v>
      </c>
      <c r="G28" s="5">
        <v>0.62825242878901555</v>
      </c>
      <c r="H28" s="5"/>
      <c r="I28" s="5"/>
      <c r="J28" s="5"/>
      <c r="K28" s="5">
        <v>0.55856196781132816</v>
      </c>
      <c r="L28" s="5">
        <v>0.55856196781132816</v>
      </c>
      <c r="M28" s="5">
        <v>0.55856196781132816</v>
      </c>
      <c r="N28" s="5">
        <v>0.67065431207206871</v>
      </c>
      <c r="O28" s="5">
        <v>0.67065431207206871</v>
      </c>
      <c r="P28" s="5">
        <v>0.67065431207206871</v>
      </c>
      <c r="Q28" s="5">
        <v>0.8014705106294453</v>
      </c>
      <c r="R28" s="5">
        <v>0.8014705106294453</v>
      </c>
      <c r="S28" s="5">
        <v>0.8014705106294453</v>
      </c>
      <c r="T28" s="5">
        <v>0.586754320241479</v>
      </c>
      <c r="U28" s="5">
        <v>0.586754320241479</v>
      </c>
      <c r="V28" s="5">
        <v>0.586754320241479</v>
      </c>
      <c r="W28" s="5">
        <v>0.75435891222711493</v>
      </c>
      <c r="X28" s="5">
        <v>0.75435891222711493</v>
      </c>
      <c r="Y28" s="5">
        <v>0.75435891222711493</v>
      </c>
      <c r="Z28" s="5">
        <v>0.74001013322009535</v>
      </c>
      <c r="AA28" s="5">
        <v>0.74001013322009535</v>
      </c>
      <c r="AB28" s="5">
        <v>0.74001013322009535</v>
      </c>
      <c r="AC28" s="5">
        <v>0.53150861653585013</v>
      </c>
      <c r="AD28" s="5">
        <v>0.53150861653585013</v>
      </c>
      <c r="AE28" s="5">
        <v>0.53150861653585013</v>
      </c>
      <c r="AF28" s="5">
        <v>0.55568282008939451</v>
      </c>
      <c r="AG28" s="5">
        <v>0.55568282008939451</v>
      </c>
      <c r="AH28" s="5">
        <v>0.55568282008939451</v>
      </c>
      <c r="AI28" s="5">
        <v>0.65618444589142388</v>
      </c>
      <c r="AJ28" s="5">
        <v>0.65618444589142388</v>
      </c>
      <c r="AK28" s="5">
        <v>0.65618444589142388</v>
      </c>
      <c r="AL28" s="5">
        <v>0.71993538455314998</v>
      </c>
      <c r="AM28" s="5">
        <v>0.71993538455314998</v>
      </c>
      <c r="AN28" s="5">
        <v>0.71993538455314998</v>
      </c>
      <c r="AO28" s="5">
        <v>0.97623367399093819</v>
      </c>
      <c r="AP28" s="5">
        <v>0.97623367399093819</v>
      </c>
      <c r="AQ28" s="5">
        <v>0.97623367399093819</v>
      </c>
      <c r="AR28" s="5">
        <v>0.60357081823419156</v>
      </c>
      <c r="AS28" s="5">
        <v>0.60357081823419156</v>
      </c>
      <c r="AT28" s="5">
        <v>0.60357081823419156</v>
      </c>
      <c r="AU28" s="5"/>
      <c r="AV28" s="5"/>
      <c r="AW28" s="5"/>
      <c r="AX28" s="5">
        <v>0.42287037451929038</v>
      </c>
      <c r="AY28" s="5">
        <v>0.42287037451929038</v>
      </c>
      <c r="AZ28" s="5">
        <v>0.42287037451929038</v>
      </c>
      <c r="BA28" s="5">
        <v>0.62525450412463168</v>
      </c>
      <c r="BB28" s="5">
        <v>0.62525450412463168</v>
      </c>
      <c r="BC28" s="5">
        <v>0.62525450412463168</v>
      </c>
      <c r="BD28" s="5">
        <v>0.64378124853114738</v>
      </c>
      <c r="BE28" s="5">
        <v>0.64378124853114738</v>
      </c>
      <c r="BF28" s="5">
        <v>0.64378124853114738</v>
      </c>
      <c r="BG28" s="5">
        <v>0.59631962463351784</v>
      </c>
      <c r="BH28" s="5">
        <v>0.59631962463351784</v>
      </c>
      <c r="BI28" s="5">
        <v>0.59631962463351784</v>
      </c>
      <c r="BJ28" s="5">
        <v>1.010208645250136</v>
      </c>
      <c r="BK28" s="5">
        <v>1.010208645250136</v>
      </c>
      <c r="BL28" s="5">
        <v>1.010208645250136</v>
      </c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>
        <v>0.55856235376558827</v>
      </c>
      <c r="BZ28" s="5">
        <v>0.55856235376558827</v>
      </c>
      <c r="CA28" s="5">
        <v>0.55856235376558827</v>
      </c>
      <c r="CB28" s="5">
        <v>0.55120757626461481</v>
      </c>
      <c r="CC28" s="5">
        <v>0.55120757626461481</v>
      </c>
      <c r="CD28" s="5">
        <v>0.55120757626461481</v>
      </c>
      <c r="CE28" s="5"/>
      <c r="CF28" s="5"/>
      <c r="CG28" s="5"/>
      <c r="CH28" s="5">
        <v>0.86548263816480053</v>
      </c>
      <c r="CI28" s="5">
        <v>0.86548263816480053</v>
      </c>
      <c r="CJ28" s="5">
        <v>0.86548263816480053</v>
      </c>
      <c r="CK28" s="5">
        <v>0.66118028408415941</v>
      </c>
      <c r="CL28" s="5">
        <v>0.66118028408415941</v>
      </c>
      <c r="CM28" s="5">
        <v>0.66118028408415941</v>
      </c>
      <c r="CN28" s="5">
        <v>0.58386669289514925</v>
      </c>
      <c r="CO28" s="5">
        <v>0.58386669289514925</v>
      </c>
      <c r="CP28" s="5">
        <v>0.58386669289514925</v>
      </c>
      <c r="CQ28" s="5"/>
      <c r="CR28" s="5"/>
      <c r="CS28" s="5"/>
      <c r="CT28" s="5">
        <v>0.59550527859517088</v>
      </c>
      <c r="CU28" s="5">
        <v>0.59550527859517088</v>
      </c>
      <c r="CV28" s="5">
        <v>0.59550527859517088</v>
      </c>
      <c r="CW28" s="5">
        <v>0.87851205762525375</v>
      </c>
      <c r="CX28" s="5">
        <v>0.87851205762525375</v>
      </c>
      <c r="CY28" s="5">
        <v>0.87851205762525375</v>
      </c>
      <c r="CZ28" s="5">
        <v>0.54987992919042339</v>
      </c>
      <c r="DA28" s="5">
        <v>0.54987992919042339</v>
      </c>
      <c r="DB28" s="5">
        <v>0.54987992919042339</v>
      </c>
      <c r="DC28" s="5"/>
      <c r="DD28" s="5"/>
      <c r="DE28" s="5"/>
      <c r="DF28" s="5">
        <v>0.54869715103964478</v>
      </c>
      <c r="DG28" s="5">
        <v>0.54869715103964478</v>
      </c>
      <c r="DH28" s="5">
        <v>0.54869715103964478</v>
      </c>
      <c r="DI28" s="5">
        <v>0.56936667421828979</v>
      </c>
      <c r="DJ28" s="5">
        <v>0.56936667421828979</v>
      </c>
      <c r="DK28" s="5">
        <v>0.56936667421828979</v>
      </c>
      <c r="DL28" s="5">
        <v>1.10107198794081</v>
      </c>
      <c r="DM28" s="5">
        <v>1.10107198794081</v>
      </c>
      <c r="DN28" s="5">
        <v>1.10107198794081</v>
      </c>
      <c r="DO28" s="5">
        <v>0.6251462803166753</v>
      </c>
      <c r="DP28" s="5">
        <v>0.6251462803166753</v>
      </c>
      <c r="DQ28" s="5">
        <v>0.6251462803166753</v>
      </c>
      <c r="DR28" s="5">
        <v>0.86172377917537124</v>
      </c>
      <c r="DS28" s="5">
        <v>0.86172377917537124</v>
      </c>
      <c r="DT28" s="5">
        <v>0.86172377917537124</v>
      </c>
      <c r="DU28" s="5"/>
      <c r="DV28" s="5"/>
      <c r="DW28" s="5"/>
      <c r="DX28" s="5"/>
      <c r="DY28" s="5"/>
      <c r="DZ28" s="5"/>
      <c r="EA28" s="5">
        <v>0.57300276521650773</v>
      </c>
      <c r="EB28" s="5">
        <v>0.57300276521650773</v>
      </c>
      <c r="EC28" s="5">
        <v>0.57300276521650773</v>
      </c>
      <c r="ED28" s="5">
        <v>0.51351493133351223</v>
      </c>
      <c r="EE28" s="5">
        <v>0.51351493133351223</v>
      </c>
      <c r="EF28" s="5">
        <v>0.51351493133351223</v>
      </c>
      <c r="EG28" s="5">
        <v>0.60031159287674918</v>
      </c>
      <c r="EH28" s="5">
        <v>0.60031159287674918</v>
      </c>
      <c r="EI28" s="5">
        <v>0.60031159287674918</v>
      </c>
      <c r="EJ28" s="5">
        <v>0.57167044616259011</v>
      </c>
      <c r="EK28" s="5">
        <v>0.57167044616259011</v>
      </c>
      <c r="EL28" s="5">
        <v>0.57167044616259011</v>
      </c>
      <c r="EM28" s="5">
        <v>0.98383379731330445</v>
      </c>
      <c r="EN28" s="5">
        <v>0.98383379731330445</v>
      </c>
      <c r="EO28" s="5">
        <v>0.98383379731330445</v>
      </c>
      <c r="EP28" s="5">
        <v>0.78590855651845337</v>
      </c>
      <c r="EQ28" s="5">
        <v>0.78590855651845337</v>
      </c>
      <c r="ER28" s="5">
        <v>0.78590855651845337</v>
      </c>
      <c r="ES28" s="5">
        <v>0.68002799189501695</v>
      </c>
      <c r="ET28" s="5">
        <v>0.68002799189501695</v>
      </c>
      <c r="EU28" s="5">
        <v>0.68002799189501695</v>
      </c>
      <c r="EV28" s="5">
        <v>0.55600656630494227</v>
      </c>
      <c r="EW28" s="5">
        <v>0.55600656630494227</v>
      </c>
      <c r="EX28" s="5">
        <v>0.55600656630494227</v>
      </c>
      <c r="EY28" s="5"/>
      <c r="EZ28" s="5"/>
      <c r="FA28" s="5"/>
      <c r="FB28" s="5"/>
      <c r="FC28" s="5"/>
      <c r="FD28" s="5"/>
      <c r="FE28" s="5">
        <v>26.836521535732487</v>
      </c>
    </row>
    <row r="29" spans="1:161" x14ac:dyDescent="0.25">
      <c r="A29" s="4">
        <v>40575</v>
      </c>
      <c r="B29" s="5">
        <v>0.55590076246778197</v>
      </c>
      <c r="C29" s="5">
        <v>0.55590076246778197</v>
      </c>
      <c r="D29" s="5">
        <v>0.55590076246778197</v>
      </c>
      <c r="E29" s="5">
        <v>0.64445965176509235</v>
      </c>
      <c r="F29" s="5">
        <v>0.64445965176509235</v>
      </c>
      <c r="G29" s="5">
        <v>0.64445965176509235</v>
      </c>
      <c r="H29" s="5"/>
      <c r="I29" s="5"/>
      <c r="J29" s="5"/>
      <c r="K29" s="5">
        <v>0.57751855339677594</v>
      </c>
      <c r="L29" s="5">
        <v>0.57751855339677594</v>
      </c>
      <c r="M29" s="5">
        <v>0.57751855339677594</v>
      </c>
      <c r="N29" s="5">
        <v>0.68743262719211184</v>
      </c>
      <c r="O29" s="5">
        <v>0.68743262719211184</v>
      </c>
      <c r="P29" s="5">
        <v>0.68743262719211184</v>
      </c>
      <c r="Q29" s="5">
        <v>0.81305297677124777</v>
      </c>
      <c r="R29" s="5">
        <v>0.81305297677124777</v>
      </c>
      <c r="S29" s="5">
        <v>0.81305297677124777</v>
      </c>
      <c r="T29" s="5">
        <v>0.60713442829751207</v>
      </c>
      <c r="U29" s="5">
        <v>0.60713442829751207</v>
      </c>
      <c r="V29" s="5">
        <v>0.60713442829751207</v>
      </c>
      <c r="W29" s="5">
        <v>0.76612399459747604</v>
      </c>
      <c r="X29" s="5">
        <v>0.76612399459747604</v>
      </c>
      <c r="Y29" s="5">
        <v>0.76612399459747604</v>
      </c>
      <c r="Z29" s="5">
        <v>0.74213710528614829</v>
      </c>
      <c r="AA29" s="5">
        <v>0.74213710528614829</v>
      </c>
      <c r="AB29" s="5">
        <v>0.74213710528614829</v>
      </c>
      <c r="AC29" s="5">
        <v>0.55214675042283234</v>
      </c>
      <c r="AD29" s="5">
        <v>0.55214675042283234</v>
      </c>
      <c r="AE29" s="5">
        <v>0.55214675042283234</v>
      </c>
      <c r="AF29" s="5">
        <v>0.57673948795262964</v>
      </c>
      <c r="AG29" s="5">
        <v>0.57673948795262964</v>
      </c>
      <c r="AH29" s="5">
        <v>0.57673948795262964</v>
      </c>
      <c r="AI29" s="5">
        <v>0.67691246831438556</v>
      </c>
      <c r="AJ29" s="5">
        <v>0.67691246831438556</v>
      </c>
      <c r="AK29" s="5">
        <v>0.67691246831438556</v>
      </c>
      <c r="AL29" s="5">
        <v>0.73303955976095603</v>
      </c>
      <c r="AM29" s="5">
        <v>0.73303955976095603</v>
      </c>
      <c r="AN29" s="5">
        <v>0.73303955976095603</v>
      </c>
      <c r="AO29" s="5">
        <v>0.98012520704736517</v>
      </c>
      <c r="AP29" s="5">
        <v>0.98012520704736517</v>
      </c>
      <c r="AQ29" s="5">
        <v>0.98012520704736517</v>
      </c>
      <c r="AR29" s="5">
        <v>0.62096510743839128</v>
      </c>
      <c r="AS29" s="5">
        <v>0.62096510743839128</v>
      </c>
      <c r="AT29" s="5">
        <v>0.62096510743839128</v>
      </c>
      <c r="AU29" s="5"/>
      <c r="AV29" s="5"/>
      <c r="AW29" s="5"/>
      <c r="AX29" s="5">
        <v>0.43980401552110537</v>
      </c>
      <c r="AY29" s="5">
        <v>0.43980401552110537</v>
      </c>
      <c r="AZ29" s="5">
        <v>0.43980401552110537</v>
      </c>
      <c r="BA29" s="5">
        <v>0.63992221747028089</v>
      </c>
      <c r="BB29" s="5">
        <v>0.63992221747028089</v>
      </c>
      <c r="BC29" s="5">
        <v>0.63992221747028089</v>
      </c>
      <c r="BD29" s="5">
        <v>0.66048087399450872</v>
      </c>
      <c r="BE29" s="5">
        <v>0.66048087399450872</v>
      </c>
      <c r="BF29" s="5">
        <v>0.66048087399450872</v>
      </c>
      <c r="BG29" s="5">
        <v>0.61180631657069418</v>
      </c>
      <c r="BH29" s="5">
        <v>0.61180631657069418</v>
      </c>
      <c r="BI29" s="5">
        <v>0.61180631657069418</v>
      </c>
      <c r="BJ29" s="5">
        <v>1.008599518240116</v>
      </c>
      <c r="BK29" s="5">
        <v>1.008599518240116</v>
      </c>
      <c r="BL29" s="5">
        <v>1.008599518240116</v>
      </c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>
        <v>0.58152953200839241</v>
      </c>
      <c r="BZ29" s="5">
        <v>0.58152953200839241</v>
      </c>
      <c r="CA29" s="5">
        <v>0.58152953200839241</v>
      </c>
      <c r="CB29" s="5">
        <v>0.56793724865518025</v>
      </c>
      <c r="CC29" s="5">
        <v>0.56793724865518025</v>
      </c>
      <c r="CD29" s="5">
        <v>0.56793724865518025</v>
      </c>
      <c r="CE29" s="5"/>
      <c r="CF29" s="5"/>
      <c r="CG29" s="5"/>
      <c r="CH29" s="5">
        <v>0.87511263156043817</v>
      </c>
      <c r="CI29" s="5">
        <v>0.87511263156043817</v>
      </c>
      <c r="CJ29" s="5">
        <v>0.87511263156043817</v>
      </c>
      <c r="CK29" s="5">
        <v>0.67436543050287667</v>
      </c>
      <c r="CL29" s="5">
        <v>0.67436543050287667</v>
      </c>
      <c r="CM29" s="5">
        <v>0.67436543050287667</v>
      </c>
      <c r="CN29" s="5">
        <v>0.60140517779727531</v>
      </c>
      <c r="CO29" s="5">
        <v>0.60140517779727531</v>
      </c>
      <c r="CP29" s="5">
        <v>0.60140517779727531</v>
      </c>
      <c r="CQ29" s="5"/>
      <c r="CR29" s="5"/>
      <c r="CS29" s="5"/>
      <c r="CT29" s="5">
        <v>0.61452121076622024</v>
      </c>
      <c r="CU29" s="5">
        <v>0.61452121076622024</v>
      </c>
      <c r="CV29" s="5">
        <v>0.61452121076622024</v>
      </c>
      <c r="CW29" s="5">
        <v>0.88571702736761204</v>
      </c>
      <c r="CX29" s="5">
        <v>0.88571702736761204</v>
      </c>
      <c r="CY29" s="5">
        <v>0.88571702736761204</v>
      </c>
      <c r="CZ29" s="5">
        <v>0.56978696093916636</v>
      </c>
      <c r="DA29" s="5">
        <v>0.56978696093916636</v>
      </c>
      <c r="DB29" s="5">
        <v>0.56978696093916636</v>
      </c>
      <c r="DC29" s="5"/>
      <c r="DD29" s="5"/>
      <c r="DE29" s="5"/>
      <c r="DF29" s="5">
        <v>0.56606383257451953</v>
      </c>
      <c r="DG29" s="5">
        <v>0.56606383257451953</v>
      </c>
      <c r="DH29" s="5">
        <v>0.56606383257451953</v>
      </c>
      <c r="DI29" s="5">
        <v>0.58904249940727837</v>
      </c>
      <c r="DJ29" s="5">
        <v>0.58904249940727837</v>
      </c>
      <c r="DK29" s="5">
        <v>0.58904249940727837</v>
      </c>
      <c r="DL29" s="5">
        <v>1.053145391038794</v>
      </c>
      <c r="DM29" s="5">
        <v>1.053145391038794</v>
      </c>
      <c r="DN29" s="5">
        <v>1.053145391038794</v>
      </c>
      <c r="DO29" s="5">
        <v>0.64047906831052792</v>
      </c>
      <c r="DP29" s="5">
        <v>0.64047906831052792</v>
      </c>
      <c r="DQ29" s="5">
        <v>0.64047906831052792</v>
      </c>
      <c r="DR29" s="5">
        <v>0.87196438948353605</v>
      </c>
      <c r="DS29" s="5">
        <v>0.87196438948353605</v>
      </c>
      <c r="DT29" s="5">
        <v>0.87196438948353605</v>
      </c>
      <c r="DU29" s="5"/>
      <c r="DV29" s="5"/>
      <c r="DW29" s="5"/>
      <c r="DX29" s="5"/>
      <c r="DY29" s="5"/>
      <c r="DZ29" s="5"/>
      <c r="EA29" s="5">
        <v>0.58880265839941204</v>
      </c>
      <c r="EB29" s="5">
        <v>0.58880265839941204</v>
      </c>
      <c r="EC29" s="5">
        <v>0.58880265839941204</v>
      </c>
      <c r="ED29" s="5">
        <v>0.52848143649658896</v>
      </c>
      <c r="EE29" s="5">
        <v>0.52848143649658896</v>
      </c>
      <c r="EF29" s="5">
        <v>0.52848143649658896</v>
      </c>
      <c r="EG29" s="5">
        <v>0.61423414289471667</v>
      </c>
      <c r="EH29" s="5">
        <v>0.61423414289471667</v>
      </c>
      <c r="EI29" s="5">
        <v>0.61423414289471667</v>
      </c>
      <c r="EJ29" s="5">
        <v>0.58664933607849457</v>
      </c>
      <c r="EK29" s="5">
        <v>0.58664933607849457</v>
      </c>
      <c r="EL29" s="5">
        <v>0.58664933607849457</v>
      </c>
      <c r="EM29" s="5">
        <v>0.98833839401091284</v>
      </c>
      <c r="EN29" s="5">
        <v>0.98833839401091284</v>
      </c>
      <c r="EO29" s="5">
        <v>0.98833839401091284</v>
      </c>
      <c r="EP29" s="5">
        <v>0.79562507013596118</v>
      </c>
      <c r="EQ29" s="5">
        <v>0.79562507013596118</v>
      </c>
      <c r="ER29" s="5">
        <v>0.79562507013596118</v>
      </c>
      <c r="ES29" s="5">
        <v>0.70046644098723698</v>
      </c>
      <c r="ET29" s="5">
        <v>0.70046644098723698</v>
      </c>
      <c r="EU29" s="5">
        <v>0.70046644098723698</v>
      </c>
      <c r="EV29" s="5">
        <v>0.57615563320516805</v>
      </c>
      <c r="EW29" s="5">
        <v>0.57615563320516805</v>
      </c>
      <c r="EX29" s="5">
        <v>0.57615563320516805</v>
      </c>
      <c r="EY29" s="5"/>
      <c r="EZ29" s="5"/>
      <c r="FA29" s="5"/>
      <c r="FB29" s="5"/>
      <c r="FC29" s="5"/>
      <c r="FD29" s="5"/>
      <c r="FE29" s="5">
        <v>27.364125135127715</v>
      </c>
    </row>
    <row r="30" spans="1:161" x14ac:dyDescent="0.25">
      <c r="A30" s="4">
        <v>40603</v>
      </c>
      <c r="B30" s="5">
        <v>0.5733089066324818</v>
      </c>
      <c r="C30" s="5">
        <v>0.5733089066324818</v>
      </c>
      <c r="D30" s="5">
        <v>0.5733089066324818</v>
      </c>
      <c r="E30" s="5">
        <v>0.66384322316118471</v>
      </c>
      <c r="F30" s="5">
        <v>0.66384322316118471</v>
      </c>
      <c r="G30" s="5">
        <v>0.66384322316118471</v>
      </c>
      <c r="H30" s="5"/>
      <c r="I30" s="5"/>
      <c r="J30" s="5"/>
      <c r="K30" s="5">
        <v>0.59865977424570982</v>
      </c>
      <c r="L30" s="5">
        <v>0.59865977424570982</v>
      </c>
      <c r="M30" s="5">
        <v>0.59865977424570982</v>
      </c>
      <c r="N30" s="5">
        <v>0.70763920279184389</v>
      </c>
      <c r="O30" s="5">
        <v>0.70763920279184389</v>
      </c>
      <c r="P30" s="5">
        <v>0.70763920279184389</v>
      </c>
      <c r="Q30" s="5">
        <v>0.82610348031876035</v>
      </c>
      <c r="R30" s="5">
        <v>0.82610348031876035</v>
      </c>
      <c r="S30" s="5">
        <v>0.82610348031876035</v>
      </c>
      <c r="T30" s="5">
        <v>0.62961987314219181</v>
      </c>
      <c r="U30" s="5">
        <v>0.62961987314219181</v>
      </c>
      <c r="V30" s="5">
        <v>0.62961987314219181</v>
      </c>
      <c r="W30" s="5">
        <v>0.77993034406702522</v>
      </c>
      <c r="X30" s="5">
        <v>0.77993034406702522</v>
      </c>
      <c r="Y30" s="5">
        <v>0.77993034406702522</v>
      </c>
      <c r="Z30" s="5">
        <v>0.74072050798369082</v>
      </c>
      <c r="AA30" s="5">
        <v>0.74072050798369082</v>
      </c>
      <c r="AB30" s="5">
        <v>0.74072050798369082</v>
      </c>
      <c r="AC30" s="5">
        <v>0.57527724997237861</v>
      </c>
      <c r="AD30" s="5">
        <v>0.57527724997237861</v>
      </c>
      <c r="AE30" s="5">
        <v>0.57527724997237861</v>
      </c>
      <c r="AF30" s="5">
        <v>0.60079502497838544</v>
      </c>
      <c r="AG30" s="5">
        <v>0.60079502497838544</v>
      </c>
      <c r="AH30" s="5">
        <v>0.60079502497838544</v>
      </c>
      <c r="AI30" s="5">
        <v>0.69755027476890041</v>
      </c>
      <c r="AJ30" s="5">
        <v>0.69755027476890041</v>
      </c>
      <c r="AK30" s="5">
        <v>0.69755027476890041</v>
      </c>
      <c r="AL30" s="5">
        <v>0.74565537340449806</v>
      </c>
      <c r="AM30" s="5">
        <v>0.74565537340449806</v>
      </c>
      <c r="AN30" s="5">
        <v>0.74565537340449806</v>
      </c>
      <c r="AO30" s="5">
        <v>0.98433723823460384</v>
      </c>
      <c r="AP30" s="5">
        <v>0.98433723823460384</v>
      </c>
      <c r="AQ30" s="5">
        <v>0.98433723823460384</v>
      </c>
      <c r="AR30" s="5">
        <v>0.63814139104746781</v>
      </c>
      <c r="AS30" s="5">
        <v>0.63814139104746781</v>
      </c>
      <c r="AT30" s="5">
        <v>0.63814139104746781</v>
      </c>
      <c r="AU30" s="5"/>
      <c r="AV30" s="5"/>
      <c r="AW30" s="5"/>
      <c r="AX30" s="5">
        <v>0.45972857483550411</v>
      </c>
      <c r="AY30" s="5">
        <v>0.45972857483550411</v>
      </c>
      <c r="AZ30" s="5">
        <v>0.45972857483550411</v>
      </c>
      <c r="BA30" s="5">
        <v>0.65733385573637393</v>
      </c>
      <c r="BB30" s="5">
        <v>0.65733385573637393</v>
      </c>
      <c r="BC30" s="5">
        <v>0.65733385573637393</v>
      </c>
      <c r="BD30" s="5">
        <v>0.68158931994141791</v>
      </c>
      <c r="BE30" s="5">
        <v>0.68158931994141791</v>
      </c>
      <c r="BF30" s="5">
        <v>0.68158931994141791</v>
      </c>
      <c r="BG30" s="5">
        <v>0.62793953690116233</v>
      </c>
      <c r="BH30" s="5">
        <v>0.62793953690116233</v>
      </c>
      <c r="BI30" s="5">
        <v>0.62793953690116233</v>
      </c>
      <c r="BJ30" s="5">
        <v>1.0063765722069971</v>
      </c>
      <c r="BK30" s="5">
        <v>1.0063765722069971</v>
      </c>
      <c r="BL30" s="5">
        <v>1.0063765722069971</v>
      </c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>
        <v>0.60645876030813883</v>
      </c>
      <c r="BZ30" s="5">
        <v>0.60645876030813883</v>
      </c>
      <c r="CA30" s="5">
        <v>0.60645876030813883</v>
      </c>
      <c r="CB30" s="5">
        <v>0.58607268042130789</v>
      </c>
      <c r="CC30" s="5">
        <v>0.58607268042130789</v>
      </c>
      <c r="CD30" s="5">
        <v>0.58607268042130789</v>
      </c>
      <c r="CE30" s="5"/>
      <c r="CF30" s="5"/>
      <c r="CG30" s="5"/>
      <c r="CH30" s="5">
        <v>0.88633868668560056</v>
      </c>
      <c r="CI30" s="5">
        <v>0.88633868668560056</v>
      </c>
      <c r="CJ30" s="5">
        <v>0.88633868668560056</v>
      </c>
      <c r="CK30" s="5">
        <v>0.69035121043075187</v>
      </c>
      <c r="CL30" s="5">
        <v>0.69035121043075187</v>
      </c>
      <c r="CM30" s="5">
        <v>0.69035121043075187</v>
      </c>
      <c r="CN30" s="5">
        <v>0.62075312561879625</v>
      </c>
      <c r="CO30" s="5">
        <v>0.62075312561879625</v>
      </c>
      <c r="CP30" s="5">
        <v>0.62075312561879625</v>
      </c>
      <c r="CQ30" s="5"/>
      <c r="CR30" s="5"/>
      <c r="CS30" s="5"/>
      <c r="CT30" s="5">
        <v>0.63601765903540797</v>
      </c>
      <c r="CU30" s="5">
        <v>0.63601765903540797</v>
      </c>
      <c r="CV30" s="5">
        <v>0.63601765903540797</v>
      </c>
      <c r="CW30" s="5">
        <v>0.89338096986766302</v>
      </c>
      <c r="CX30" s="5">
        <v>0.89338096986766302</v>
      </c>
      <c r="CY30" s="5">
        <v>0.89338096986766302</v>
      </c>
      <c r="CZ30" s="5">
        <v>0.59205362024178854</v>
      </c>
      <c r="DA30" s="5">
        <v>0.59205362024178854</v>
      </c>
      <c r="DB30" s="5">
        <v>0.59205362024178854</v>
      </c>
      <c r="DC30" s="5"/>
      <c r="DD30" s="5"/>
      <c r="DE30" s="5"/>
      <c r="DF30" s="5">
        <v>0.58528374044357612</v>
      </c>
      <c r="DG30" s="5">
        <v>0.58528374044357612</v>
      </c>
      <c r="DH30" s="5">
        <v>0.58528374044357612</v>
      </c>
      <c r="DI30" s="5">
        <v>0.61137043876167796</v>
      </c>
      <c r="DJ30" s="5">
        <v>0.61137043876167796</v>
      </c>
      <c r="DK30" s="5">
        <v>0.61137043876167796</v>
      </c>
      <c r="DL30" s="5">
        <v>0.9951435073179552</v>
      </c>
      <c r="DM30" s="5">
        <v>0.9951435073179552</v>
      </c>
      <c r="DN30" s="5">
        <v>0.9951435073179552</v>
      </c>
      <c r="DO30" s="5">
        <v>0.65895110171076554</v>
      </c>
      <c r="DP30" s="5">
        <v>0.65895110171076554</v>
      </c>
      <c r="DQ30" s="5">
        <v>0.65895110171076554</v>
      </c>
      <c r="DR30" s="5">
        <v>0.88319054690904097</v>
      </c>
      <c r="DS30" s="5">
        <v>0.88319054690904097</v>
      </c>
      <c r="DT30" s="5">
        <v>0.88319054690904097</v>
      </c>
      <c r="DU30" s="5"/>
      <c r="DV30" s="5"/>
      <c r="DW30" s="5"/>
      <c r="DX30" s="5"/>
      <c r="DY30" s="5"/>
      <c r="DZ30" s="5"/>
      <c r="EA30" s="5">
        <v>0.60769756581385803</v>
      </c>
      <c r="EB30" s="5">
        <v>0.60769756581385803</v>
      </c>
      <c r="EC30" s="5">
        <v>0.60769756581385803</v>
      </c>
      <c r="ED30" s="5">
        <v>0.54453646437178826</v>
      </c>
      <c r="EE30" s="5">
        <v>0.54453646437178826</v>
      </c>
      <c r="EF30" s="5">
        <v>0.54453646437178826</v>
      </c>
      <c r="EG30" s="5">
        <v>0.63085434211538149</v>
      </c>
      <c r="EH30" s="5">
        <v>0.63085434211538149</v>
      </c>
      <c r="EI30" s="5">
        <v>0.63085434211538149</v>
      </c>
      <c r="EJ30" s="5">
        <v>0.60496424419990413</v>
      </c>
      <c r="EK30" s="5">
        <v>0.60496424419990413</v>
      </c>
      <c r="EL30" s="5">
        <v>0.60496424419990413</v>
      </c>
      <c r="EM30" s="5">
        <v>0.99341753779911557</v>
      </c>
      <c r="EN30" s="5">
        <v>0.99341753779911557</v>
      </c>
      <c r="EO30" s="5">
        <v>0.99341753779911557</v>
      </c>
      <c r="EP30" s="5">
        <v>0.80627405817472386</v>
      </c>
      <c r="EQ30" s="5">
        <v>0.80627405817472386</v>
      </c>
      <c r="ER30" s="5">
        <v>0.80627405817472386</v>
      </c>
      <c r="ES30" s="5">
        <v>0.72137525234330369</v>
      </c>
      <c r="ET30" s="5">
        <v>0.72137525234330369</v>
      </c>
      <c r="EU30" s="5">
        <v>0.72137525234330369</v>
      </c>
      <c r="EV30" s="5">
        <v>0.59838916364136918</v>
      </c>
      <c r="EW30" s="5">
        <v>0.59838916364136918</v>
      </c>
      <c r="EX30" s="5">
        <v>0.59838916364136918</v>
      </c>
      <c r="EY30" s="5"/>
      <c r="EZ30" s="5"/>
      <c r="FA30" s="5"/>
      <c r="FB30" s="5"/>
      <c r="FC30" s="5"/>
      <c r="FD30" s="5"/>
      <c r="FE30" s="5">
        <v>27.947424400582491</v>
      </c>
    </row>
    <row r="31" spans="1:161" x14ac:dyDescent="0.25">
      <c r="A31" s="4">
        <v>40634</v>
      </c>
      <c r="B31" s="5">
        <v>0.59210192466139933</v>
      </c>
      <c r="C31" s="5">
        <v>0.59210192466139933</v>
      </c>
      <c r="D31" s="5">
        <v>0.59210192466139933</v>
      </c>
      <c r="E31" s="5">
        <v>0.6821328627513974</v>
      </c>
      <c r="F31" s="5">
        <v>0.6821328627513974</v>
      </c>
      <c r="G31" s="5">
        <v>0.6821328627513974</v>
      </c>
      <c r="H31" s="5"/>
      <c r="I31" s="5"/>
      <c r="J31" s="5"/>
      <c r="K31" s="5">
        <v>0.61873278451649116</v>
      </c>
      <c r="L31" s="5">
        <v>0.61873278451649116</v>
      </c>
      <c r="M31" s="5">
        <v>0.61873278451649116</v>
      </c>
      <c r="N31" s="5">
        <v>0.72957894107351207</v>
      </c>
      <c r="O31" s="5">
        <v>0.72957894107351207</v>
      </c>
      <c r="P31" s="5">
        <v>0.72957894107351207</v>
      </c>
      <c r="Q31" s="5">
        <v>0.8392889870201361</v>
      </c>
      <c r="R31" s="5">
        <v>0.8392889870201361</v>
      </c>
      <c r="S31" s="5">
        <v>0.8392889870201361</v>
      </c>
      <c r="T31" s="5">
        <v>0.64549998912737638</v>
      </c>
      <c r="U31" s="5">
        <v>0.64549998912737638</v>
      </c>
      <c r="V31" s="5">
        <v>0.64549998912737638</v>
      </c>
      <c r="W31" s="5">
        <v>0.79380255818713852</v>
      </c>
      <c r="X31" s="5">
        <v>0.79380255818713852</v>
      </c>
      <c r="Y31" s="5">
        <v>0.79380255818713852</v>
      </c>
      <c r="Z31" s="5">
        <v>0.70447286395773978</v>
      </c>
      <c r="AA31" s="5">
        <v>0.70447286395773978</v>
      </c>
      <c r="AB31" s="5">
        <v>0.70447286395773978</v>
      </c>
      <c r="AC31" s="5">
        <v>0.59467663708523222</v>
      </c>
      <c r="AD31" s="5">
        <v>0.59467663708523222</v>
      </c>
      <c r="AE31" s="5">
        <v>0.59467663708523222</v>
      </c>
      <c r="AF31" s="5">
        <v>0.62159190680477272</v>
      </c>
      <c r="AG31" s="5">
        <v>0.62159190680477272</v>
      </c>
      <c r="AH31" s="5">
        <v>0.62159190680477272</v>
      </c>
      <c r="AI31" s="5">
        <v>0.70953545267409845</v>
      </c>
      <c r="AJ31" s="5">
        <v>0.70953545267409845</v>
      </c>
      <c r="AK31" s="5">
        <v>0.70953545267409845</v>
      </c>
      <c r="AL31" s="5">
        <v>0.73096502018851117</v>
      </c>
      <c r="AM31" s="5">
        <v>0.73096502018851117</v>
      </c>
      <c r="AN31" s="5">
        <v>0.73096502018851117</v>
      </c>
      <c r="AO31" s="5">
        <v>0.98791809858807378</v>
      </c>
      <c r="AP31" s="5">
        <v>0.98791809858807378</v>
      </c>
      <c r="AQ31" s="5">
        <v>0.98791809858807378</v>
      </c>
      <c r="AR31" s="5">
        <v>0.63614446782121836</v>
      </c>
      <c r="AS31" s="5">
        <v>0.63614446782121836</v>
      </c>
      <c r="AT31" s="5">
        <v>0.63614446782121836</v>
      </c>
      <c r="AU31" s="5"/>
      <c r="AV31" s="5"/>
      <c r="AW31" s="5"/>
      <c r="AX31" s="5">
        <v>0.47912634043110991</v>
      </c>
      <c r="AY31" s="5">
        <v>0.47912634043110991</v>
      </c>
      <c r="AZ31" s="5">
        <v>0.47912634043110991</v>
      </c>
      <c r="BA31" s="5">
        <v>0.67536424755842195</v>
      </c>
      <c r="BB31" s="5">
        <v>0.67536424755842195</v>
      </c>
      <c r="BC31" s="5">
        <v>0.67536424755842195</v>
      </c>
      <c r="BD31" s="5">
        <v>0.70281425227424044</v>
      </c>
      <c r="BE31" s="5">
        <v>0.70281425227424044</v>
      </c>
      <c r="BF31" s="5">
        <v>0.70281425227424044</v>
      </c>
      <c r="BG31" s="5">
        <v>0.62717302058320712</v>
      </c>
      <c r="BH31" s="5">
        <v>0.62717302058320712</v>
      </c>
      <c r="BI31" s="5">
        <v>0.62717302058320712</v>
      </c>
      <c r="BJ31" s="5">
        <v>1.002126544606655</v>
      </c>
      <c r="BK31" s="5">
        <v>1.002126544606655</v>
      </c>
      <c r="BL31" s="5">
        <v>1.002126544606655</v>
      </c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>
        <v>0.6293534018327358</v>
      </c>
      <c r="BZ31" s="5">
        <v>0.6293534018327358</v>
      </c>
      <c r="CA31" s="5">
        <v>0.6293534018327358</v>
      </c>
      <c r="CB31" s="5">
        <v>0.60457338493083079</v>
      </c>
      <c r="CC31" s="5">
        <v>0.60457338493083079</v>
      </c>
      <c r="CD31" s="5">
        <v>0.60457338493083079</v>
      </c>
      <c r="CE31" s="5"/>
      <c r="CF31" s="5"/>
      <c r="CG31" s="5"/>
      <c r="CH31" s="5">
        <v>0.89606383679444213</v>
      </c>
      <c r="CI31" s="5">
        <v>0.89606383679444213</v>
      </c>
      <c r="CJ31" s="5">
        <v>0.89606383679444213</v>
      </c>
      <c r="CK31" s="5">
        <v>0.70595665128318508</v>
      </c>
      <c r="CL31" s="5">
        <v>0.70595665128318508</v>
      </c>
      <c r="CM31" s="5">
        <v>0.70595665128318508</v>
      </c>
      <c r="CN31" s="5">
        <v>0.62792609637808072</v>
      </c>
      <c r="CO31" s="5">
        <v>0.62792609637808072</v>
      </c>
      <c r="CP31" s="5">
        <v>0.62792609637808072</v>
      </c>
      <c r="CQ31" s="5"/>
      <c r="CR31" s="5"/>
      <c r="CS31" s="5"/>
      <c r="CT31" s="5">
        <v>0.65489132322188282</v>
      </c>
      <c r="CU31" s="5">
        <v>0.65489132322188282</v>
      </c>
      <c r="CV31" s="5">
        <v>0.65489132322188282</v>
      </c>
      <c r="CW31" s="5">
        <v>0.90084780793685615</v>
      </c>
      <c r="CX31" s="5">
        <v>0.90084780793685615</v>
      </c>
      <c r="CY31" s="5">
        <v>0.90084780793685615</v>
      </c>
      <c r="CZ31" s="5">
        <v>0.61154054374100619</v>
      </c>
      <c r="DA31" s="5">
        <v>0.61154054374100619</v>
      </c>
      <c r="DB31" s="5">
        <v>0.61154054374100619</v>
      </c>
      <c r="DC31" s="5"/>
      <c r="DD31" s="5"/>
      <c r="DE31" s="5"/>
      <c r="DF31" s="5">
        <v>0.59421962065849077</v>
      </c>
      <c r="DG31" s="5">
        <v>0.59421962065849077</v>
      </c>
      <c r="DH31" s="5">
        <v>0.59421962065849077</v>
      </c>
      <c r="DI31" s="5">
        <v>0.63305127952277973</v>
      </c>
      <c r="DJ31" s="5">
        <v>0.63305127952277973</v>
      </c>
      <c r="DK31" s="5">
        <v>0.63305127952277973</v>
      </c>
      <c r="DL31" s="5">
        <v>0.88510016512106349</v>
      </c>
      <c r="DM31" s="5">
        <v>0.88510016512106349</v>
      </c>
      <c r="DN31" s="5">
        <v>0.88510016512106349</v>
      </c>
      <c r="DO31" s="5">
        <v>0.67690026886605259</v>
      </c>
      <c r="DP31" s="5">
        <v>0.67690026886605259</v>
      </c>
      <c r="DQ31" s="5">
        <v>0.67690026886605259</v>
      </c>
      <c r="DR31" s="5">
        <v>0.89187363166712585</v>
      </c>
      <c r="DS31" s="5">
        <v>0.89187363166712585</v>
      </c>
      <c r="DT31" s="5">
        <v>0.89187363166712585</v>
      </c>
      <c r="DU31" s="5"/>
      <c r="DV31" s="5"/>
      <c r="DW31" s="5"/>
      <c r="DX31" s="5"/>
      <c r="DY31" s="5"/>
      <c r="DZ31" s="5"/>
      <c r="EA31" s="5">
        <v>0.62704860787684813</v>
      </c>
      <c r="EB31" s="5">
        <v>0.62704860787684813</v>
      </c>
      <c r="EC31" s="5">
        <v>0.62704860787684813</v>
      </c>
      <c r="ED31" s="5">
        <v>0.55887967622196366</v>
      </c>
      <c r="EE31" s="5">
        <v>0.55887967622196366</v>
      </c>
      <c r="EF31" s="5">
        <v>0.55887967622196366</v>
      </c>
      <c r="EG31" s="5">
        <v>0.64726877182604281</v>
      </c>
      <c r="EH31" s="5">
        <v>0.64726877182604281</v>
      </c>
      <c r="EI31" s="5">
        <v>0.64726877182604281</v>
      </c>
      <c r="EJ31" s="5">
        <v>0.62432488040633971</v>
      </c>
      <c r="EK31" s="5">
        <v>0.62432488040633971</v>
      </c>
      <c r="EL31" s="5">
        <v>0.62432488040633971</v>
      </c>
      <c r="EM31" s="5">
        <v>0.99875384703418979</v>
      </c>
      <c r="EN31" s="5">
        <v>0.99875384703418979</v>
      </c>
      <c r="EO31" s="5">
        <v>0.99875384703418979</v>
      </c>
      <c r="EP31" s="5">
        <v>0.81635667869093442</v>
      </c>
      <c r="EQ31" s="5">
        <v>0.81635667869093442</v>
      </c>
      <c r="ER31" s="5">
        <v>0.81635667869093442</v>
      </c>
      <c r="ES31" s="5">
        <v>0.73531894596732461</v>
      </c>
      <c r="ET31" s="5">
        <v>0.73531894596732461</v>
      </c>
      <c r="EU31" s="5">
        <v>0.73531894596732461</v>
      </c>
      <c r="EV31" s="5">
        <v>0.61855241128016825</v>
      </c>
      <c r="EW31" s="5">
        <v>0.61855241128016825</v>
      </c>
      <c r="EX31" s="5">
        <v>0.61855241128016825</v>
      </c>
      <c r="EY31" s="5"/>
      <c r="EZ31" s="5"/>
      <c r="FA31" s="5"/>
      <c r="FB31" s="5"/>
      <c r="FC31" s="5"/>
      <c r="FD31" s="5"/>
      <c r="FE31" s="5">
        <v>28.311848731169071</v>
      </c>
    </row>
    <row r="32" spans="1:161" x14ac:dyDescent="0.25">
      <c r="A32" s="4">
        <v>40664</v>
      </c>
      <c r="B32" s="5">
        <v>0.6082847529975729</v>
      </c>
      <c r="C32" s="5">
        <v>0.6082847529975729</v>
      </c>
      <c r="D32" s="5">
        <v>0.6082847529975729</v>
      </c>
      <c r="E32" s="5">
        <v>0.69627786072554687</v>
      </c>
      <c r="F32" s="5">
        <v>0.69627786072554687</v>
      </c>
      <c r="G32" s="5">
        <v>0.69627786072554687</v>
      </c>
      <c r="H32" s="5"/>
      <c r="I32" s="5"/>
      <c r="J32" s="5"/>
      <c r="K32" s="5">
        <v>0.63467272156007593</v>
      </c>
      <c r="L32" s="5">
        <v>0.63467272156007593</v>
      </c>
      <c r="M32" s="5">
        <v>0.63467272156007593</v>
      </c>
      <c r="N32" s="5">
        <v>0.74824983398947398</v>
      </c>
      <c r="O32" s="5">
        <v>0.74824983398947398</v>
      </c>
      <c r="P32" s="5">
        <v>0.74824983398947398</v>
      </c>
      <c r="Q32" s="5">
        <v>0.84984316345561839</v>
      </c>
      <c r="R32" s="5">
        <v>0.84984316345561839</v>
      </c>
      <c r="S32" s="5">
        <v>0.84984316345561839</v>
      </c>
      <c r="T32" s="5">
        <v>0.65193857813992406</v>
      </c>
      <c r="U32" s="5">
        <v>0.65193857813992406</v>
      </c>
      <c r="V32" s="5">
        <v>0.65193857813992406</v>
      </c>
      <c r="W32" s="5">
        <v>0.80457300234582063</v>
      </c>
      <c r="X32" s="5">
        <v>0.80457300234582063</v>
      </c>
      <c r="Y32" s="5">
        <v>0.80457300234582063</v>
      </c>
      <c r="Z32" s="5">
        <v>0.64783918836946586</v>
      </c>
      <c r="AA32" s="5">
        <v>0.64783918836946586</v>
      </c>
      <c r="AB32" s="5">
        <v>0.64783918836946586</v>
      </c>
      <c r="AC32" s="5">
        <v>0.60941367591868534</v>
      </c>
      <c r="AD32" s="5">
        <v>0.60941367591868534</v>
      </c>
      <c r="AE32" s="5">
        <v>0.60941367591868534</v>
      </c>
      <c r="AF32" s="5">
        <v>0.63674466239869099</v>
      </c>
      <c r="AG32" s="5">
        <v>0.63674466239869099</v>
      </c>
      <c r="AH32" s="5">
        <v>0.63674466239869099</v>
      </c>
      <c r="AI32" s="5">
        <v>0.71362561472126951</v>
      </c>
      <c r="AJ32" s="5">
        <v>0.71362561472126951</v>
      </c>
      <c r="AK32" s="5">
        <v>0.71362561472126951</v>
      </c>
      <c r="AL32" s="5">
        <v>0.70983394221461416</v>
      </c>
      <c r="AM32" s="5">
        <v>0.70983394221461416</v>
      </c>
      <c r="AN32" s="5">
        <v>0.70983394221461416</v>
      </c>
      <c r="AO32" s="5">
        <v>0.99098095418561627</v>
      </c>
      <c r="AP32" s="5">
        <v>0.99098095418561627</v>
      </c>
      <c r="AQ32" s="5">
        <v>0.99098095418561627</v>
      </c>
      <c r="AR32" s="5">
        <v>0.6201478514487011</v>
      </c>
      <c r="AS32" s="5">
        <v>0.6201478514487011</v>
      </c>
      <c r="AT32" s="5">
        <v>0.6201478514487011</v>
      </c>
      <c r="AU32" s="5"/>
      <c r="AV32" s="5"/>
      <c r="AW32" s="5"/>
      <c r="AX32" s="5">
        <v>0.49434943810932302</v>
      </c>
      <c r="AY32" s="5">
        <v>0.49434943810932302</v>
      </c>
      <c r="AZ32" s="5">
        <v>0.49434943810932302</v>
      </c>
      <c r="BA32" s="5">
        <v>0.69036830478236344</v>
      </c>
      <c r="BB32" s="5">
        <v>0.69036830478236344</v>
      </c>
      <c r="BC32" s="5">
        <v>0.69036830478236344</v>
      </c>
      <c r="BD32" s="5">
        <v>0.71939913713425463</v>
      </c>
      <c r="BE32" s="5">
        <v>0.71939913713425463</v>
      </c>
      <c r="BF32" s="5">
        <v>0.71939913713425463</v>
      </c>
      <c r="BG32" s="5">
        <v>0.61532005252426447</v>
      </c>
      <c r="BH32" s="5">
        <v>0.61532005252426447</v>
      </c>
      <c r="BI32" s="5">
        <v>0.61532005252426447</v>
      </c>
      <c r="BJ32" s="5">
        <v>1.000255185675798</v>
      </c>
      <c r="BK32" s="5">
        <v>1.000255185675798</v>
      </c>
      <c r="BL32" s="5">
        <v>1.000255185675798</v>
      </c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>
        <v>0.64417914414143485</v>
      </c>
      <c r="BZ32" s="5">
        <v>0.64417914414143485</v>
      </c>
      <c r="CA32" s="5">
        <v>0.64417914414143485</v>
      </c>
      <c r="CB32" s="5">
        <v>0.62249105063336863</v>
      </c>
      <c r="CC32" s="5">
        <v>0.62249105063336863</v>
      </c>
      <c r="CD32" s="5">
        <v>0.62249105063336863</v>
      </c>
      <c r="CE32" s="5"/>
      <c r="CF32" s="5"/>
      <c r="CG32" s="5"/>
      <c r="CH32" s="5">
        <v>0.90389259327499638</v>
      </c>
      <c r="CI32" s="5">
        <v>0.90389259327499638</v>
      </c>
      <c r="CJ32" s="5">
        <v>0.90389259327499638</v>
      </c>
      <c r="CK32" s="5">
        <v>0.71790656525989338</v>
      </c>
      <c r="CL32" s="5">
        <v>0.71790656525989338</v>
      </c>
      <c r="CM32" s="5">
        <v>0.71790656525989338</v>
      </c>
      <c r="CN32" s="5">
        <v>0.62585464377399513</v>
      </c>
      <c r="CO32" s="5">
        <v>0.62585464377399513</v>
      </c>
      <c r="CP32" s="5">
        <v>0.62585464377399513</v>
      </c>
      <c r="CQ32" s="5"/>
      <c r="CR32" s="5"/>
      <c r="CS32" s="5"/>
      <c r="CT32" s="5">
        <v>0.66803971896974423</v>
      </c>
      <c r="CU32" s="5">
        <v>0.66803971896974423</v>
      </c>
      <c r="CV32" s="5">
        <v>0.66803971896974423</v>
      </c>
      <c r="CW32" s="5">
        <v>0.90754894896433591</v>
      </c>
      <c r="CX32" s="5">
        <v>0.90754894896433591</v>
      </c>
      <c r="CY32" s="5">
        <v>0.90754894896433591</v>
      </c>
      <c r="CZ32" s="5">
        <v>0.62543781819903854</v>
      </c>
      <c r="DA32" s="5">
        <v>0.62543781819903854</v>
      </c>
      <c r="DB32" s="5">
        <v>0.62543781819903854</v>
      </c>
      <c r="DC32" s="5"/>
      <c r="DD32" s="5"/>
      <c r="DE32" s="5"/>
      <c r="DF32" s="5">
        <v>0.59178427279724211</v>
      </c>
      <c r="DG32" s="5">
        <v>0.59178427279724211</v>
      </c>
      <c r="DH32" s="5">
        <v>0.59178427279724211</v>
      </c>
      <c r="DI32" s="5">
        <v>0.64955546140158149</v>
      </c>
      <c r="DJ32" s="5">
        <v>0.64955546140158149</v>
      </c>
      <c r="DK32" s="5">
        <v>0.64955546140158149</v>
      </c>
      <c r="DL32" s="5">
        <v>0.79768540894387729</v>
      </c>
      <c r="DM32" s="5">
        <v>0.79768540894387729</v>
      </c>
      <c r="DN32" s="5">
        <v>0.79768540894387729</v>
      </c>
      <c r="DO32" s="5">
        <v>0.69024107564615733</v>
      </c>
      <c r="DP32" s="5">
        <v>0.69024107564615733</v>
      </c>
      <c r="DQ32" s="5">
        <v>0.69024107564615733</v>
      </c>
      <c r="DR32" s="5">
        <v>0.8959941315570028</v>
      </c>
      <c r="DS32" s="5">
        <v>0.8959941315570028</v>
      </c>
      <c r="DT32" s="5">
        <v>0.8959941315570028</v>
      </c>
      <c r="DU32" s="5"/>
      <c r="DV32" s="5"/>
      <c r="DW32" s="5"/>
      <c r="DX32" s="5"/>
      <c r="DY32" s="5"/>
      <c r="DZ32" s="5"/>
      <c r="EA32" s="5">
        <v>0.64258404061753682</v>
      </c>
      <c r="EB32" s="5">
        <v>0.64258404061753682</v>
      </c>
      <c r="EC32" s="5">
        <v>0.64258404061753682</v>
      </c>
      <c r="ED32" s="5">
        <v>0.57037054579790658</v>
      </c>
      <c r="EE32" s="5">
        <v>0.57037054579790658</v>
      </c>
      <c r="EF32" s="5">
        <v>0.57037054579790658</v>
      </c>
      <c r="EG32" s="5">
        <v>0.66061511184541166</v>
      </c>
      <c r="EH32" s="5">
        <v>0.66061511184541166</v>
      </c>
      <c r="EI32" s="5">
        <v>0.66061511184541166</v>
      </c>
      <c r="EJ32" s="5">
        <v>0.64049425055746967</v>
      </c>
      <c r="EK32" s="5">
        <v>0.64049425055746967</v>
      </c>
      <c r="EL32" s="5">
        <v>0.64049425055746967</v>
      </c>
      <c r="EM32" s="5">
        <v>1.0024261347086409</v>
      </c>
      <c r="EN32" s="5">
        <v>1.0024261347086409</v>
      </c>
      <c r="EO32" s="5">
        <v>1.0024261347086409</v>
      </c>
      <c r="EP32" s="5">
        <v>0.82563247043966814</v>
      </c>
      <c r="EQ32" s="5">
        <v>0.82563247043966814</v>
      </c>
      <c r="ER32" s="5">
        <v>0.82563247043966814</v>
      </c>
      <c r="ES32" s="5">
        <v>0.74276619758310725</v>
      </c>
      <c r="ET32" s="5">
        <v>0.74276619758310725</v>
      </c>
      <c r="EU32" s="5">
        <v>0.74276619758310725</v>
      </c>
      <c r="EV32" s="5">
        <v>0.63382882425979947</v>
      </c>
      <c r="EW32" s="5">
        <v>0.63382882425979947</v>
      </c>
      <c r="EX32" s="5">
        <v>0.63382882425979947</v>
      </c>
      <c r="EY32" s="5"/>
      <c r="EZ32" s="5"/>
      <c r="FA32" s="5"/>
      <c r="FB32" s="5"/>
      <c r="FC32" s="5"/>
      <c r="FD32" s="5"/>
      <c r="FE32" s="5">
        <v>28.501446330069296</v>
      </c>
    </row>
    <row r="33" spans="1:161" x14ac:dyDescent="0.25">
      <c r="A33" s="4">
        <v>40695</v>
      </c>
      <c r="B33" s="5">
        <v>0.62831216144470936</v>
      </c>
      <c r="C33" s="5">
        <v>0.62831216144470936</v>
      </c>
      <c r="D33" s="5">
        <v>0.62831216144470936</v>
      </c>
      <c r="E33" s="5">
        <v>0.71282441110137462</v>
      </c>
      <c r="F33" s="5">
        <v>0.71282441110137462</v>
      </c>
      <c r="G33" s="5">
        <v>0.71282441110137462</v>
      </c>
      <c r="H33" s="5"/>
      <c r="I33" s="5"/>
      <c r="J33" s="5"/>
      <c r="K33" s="5">
        <v>0.65377991596943719</v>
      </c>
      <c r="L33" s="5">
        <v>0.65377991596943719</v>
      </c>
      <c r="M33" s="5">
        <v>0.65377991596943719</v>
      </c>
      <c r="N33" s="5">
        <v>0.76718505054449826</v>
      </c>
      <c r="O33" s="5">
        <v>0.76718505054449826</v>
      </c>
      <c r="P33" s="5">
        <v>0.76718505054449826</v>
      </c>
      <c r="Q33" s="5">
        <v>0.86043082758122136</v>
      </c>
      <c r="R33" s="5">
        <v>0.86043082758122136</v>
      </c>
      <c r="S33" s="5">
        <v>0.86043082758122136</v>
      </c>
      <c r="T33" s="5">
        <v>0.66389029199897842</v>
      </c>
      <c r="U33" s="5">
        <v>0.66389029199897842</v>
      </c>
      <c r="V33" s="5">
        <v>0.66389029199897842</v>
      </c>
      <c r="W33" s="5">
        <v>0.81573528872935808</v>
      </c>
      <c r="X33" s="5">
        <v>0.81573528872935808</v>
      </c>
      <c r="Y33" s="5">
        <v>0.81573528872935808</v>
      </c>
      <c r="Z33" s="5">
        <v>0.61064000551075381</v>
      </c>
      <c r="AA33" s="5">
        <v>0.61064000551075381</v>
      </c>
      <c r="AB33" s="5">
        <v>0.61064000551075381</v>
      </c>
      <c r="AC33" s="5">
        <v>0.62808398287907807</v>
      </c>
      <c r="AD33" s="5">
        <v>0.62808398287907807</v>
      </c>
      <c r="AE33" s="5">
        <v>0.62808398287907807</v>
      </c>
      <c r="AF33" s="5">
        <v>0.65709054908915809</v>
      </c>
      <c r="AG33" s="5">
        <v>0.65709054908915809</v>
      </c>
      <c r="AH33" s="5">
        <v>0.65709054908915809</v>
      </c>
      <c r="AI33" s="5">
        <v>0.72446035688924004</v>
      </c>
      <c r="AJ33" s="5">
        <v>0.72446035688924004</v>
      </c>
      <c r="AK33" s="5">
        <v>0.72446035688924004</v>
      </c>
      <c r="AL33" s="5">
        <v>0.69183804666407445</v>
      </c>
      <c r="AM33" s="5">
        <v>0.69183804666407445</v>
      </c>
      <c r="AN33" s="5">
        <v>0.69183804666407445</v>
      </c>
      <c r="AO33" s="5">
        <v>0.99435682662162916</v>
      </c>
      <c r="AP33" s="5">
        <v>0.99435682662162916</v>
      </c>
      <c r="AQ33" s="5">
        <v>0.99435682662162916</v>
      </c>
      <c r="AR33" s="5">
        <v>0.60842296566881182</v>
      </c>
      <c r="AS33" s="5">
        <v>0.60842296566881182</v>
      </c>
      <c r="AT33" s="5">
        <v>0.60842296566881182</v>
      </c>
      <c r="AU33" s="5"/>
      <c r="AV33" s="5"/>
      <c r="AW33" s="5"/>
      <c r="AX33" s="5">
        <v>0.50449217796929913</v>
      </c>
      <c r="AY33" s="5">
        <v>0.50449217796929913</v>
      </c>
      <c r="AZ33" s="5">
        <v>0.50449217796929913</v>
      </c>
      <c r="BA33" s="5">
        <v>0.70736152438292654</v>
      </c>
      <c r="BB33" s="5">
        <v>0.70736152438292654</v>
      </c>
      <c r="BC33" s="5">
        <v>0.70736152438292654</v>
      </c>
      <c r="BD33" s="5">
        <v>0.7377901774767458</v>
      </c>
      <c r="BE33" s="5">
        <v>0.7377901774767458</v>
      </c>
      <c r="BF33" s="5">
        <v>0.7377901774767458</v>
      </c>
      <c r="BG33" s="5">
        <v>0.60685865384281745</v>
      </c>
      <c r="BH33" s="5">
        <v>0.60685865384281745</v>
      </c>
      <c r="BI33" s="5">
        <v>0.60685865384281745</v>
      </c>
      <c r="BJ33" s="5">
        <v>1.0028737995372421</v>
      </c>
      <c r="BK33" s="5">
        <v>1.0028737995372421</v>
      </c>
      <c r="BL33" s="5">
        <v>1.0028737995372421</v>
      </c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>
        <v>0.66204039230150369</v>
      </c>
      <c r="BZ33" s="5">
        <v>0.66204039230150369</v>
      </c>
      <c r="CA33" s="5">
        <v>0.66204039230150369</v>
      </c>
      <c r="CB33" s="5">
        <v>0.64487202182148895</v>
      </c>
      <c r="CC33" s="5">
        <v>0.64487202182148895</v>
      </c>
      <c r="CD33" s="5">
        <v>0.64487202182148895</v>
      </c>
      <c r="CE33" s="5"/>
      <c r="CF33" s="5"/>
      <c r="CG33" s="5"/>
      <c r="CH33" s="5">
        <v>0.91316880639519127</v>
      </c>
      <c r="CI33" s="5">
        <v>0.91316880639519127</v>
      </c>
      <c r="CJ33" s="5">
        <v>0.91316880639519127</v>
      </c>
      <c r="CK33" s="5">
        <v>0.73218726479768925</v>
      </c>
      <c r="CL33" s="5">
        <v>0.73218726479768925</v>
      </c>
      <c r="CM33" s="5">
        <v>0.73218726479768925</v>
      </c>
      <c r="CN33" s="5">
        <v>0.62514158411999687</v>
      </c>
      <c r="CO33" s="5">
        <v>0.62514158411999687</v>
      </c>
      <c r="CP33" s="5">
        <v>0.62514158411999687</v>
      </c>
      <c r="CQ33" s="5"/>
      <c r="CR33" s="5"/>
      <c r="CS33" s="5"/>
      <c r="CT33" s="5">
        <v>0.68428144196512408</v>
      </c>
      <c r="CU33" s="5">
        <v>0.68428144196512408</v>
      </c>
      <c r="CV33" s="5">
        <v>0.68428144196512408</v>
      </c>
      <c r="CW33" s="5">
        <v>0.91463436842818202</v>
      </c>
      <c r="CX33" s="5">
        <v>0.91463436842818202</v>
      </c>
      <c r="CY33" s="5">
        <v>0.91463436842818202</v>
      </c>
      <c r="CZ33" s="5">
        <v>0.6438761493825077</v>
      </c>
      <c r="DA33" s="5">
        <v>0.6438761493825077</v>
      </c>
      <c r="DB33" s="5">
        <v>0.6438761493825077</v>
      </c>
      <c r="DC33" s="5"/>
      <c r="DD33" s="5"/>
      <c r="DE33" s="5"/>
      <c r="DF33" s="5">
        <v>0.59250840027910112</v>
      </c>
      <c r="DG33" s="5">
        <v>0.59250840027910112</v>
      </c>
      <c r="DH33" s="5">
        <v>0.59250840027910112</v>
      </c>
      <c r="DI33" s="5">
        <v>0.66722598073155914</v>
      </c>
      <c r="DJ33" s="5">
        <v>0.66722598073155914</v>
      </c>
      <c r="DK33" s="5">
        <v>0.66722598073155914</v>
      </c>
      <c r="DL33" s="5">
        <v>0.7368171093814343</v>
      </c>
      <c r="DM33" s="5">
        <v>0.7368171093814343</v>
      </c>
      <c r="DN33" s="5">
        <v>0.7368171093814343</v>
      </c>
      <c r="DO33" s="5">
        <v>0.70526111072365538</v>
      </c>
      <c r="DP33" s="5">
        <v>0.70526111072365538</v>
      </c>
      <c r="DQ33" s="5">
        <v>0.70526111072365538</v>
      </c>
      <c r="DR33" s="5">
        <v>0.89911746804696802</v>
      </c>
      <c r="DS33" s="5">
        <v>0.89911746804696802</v>
      </c>
      <c r="DT33" s="5">
        <v>0.89911746804696802</v>
      </c>
      <c r="DU33" s="5"/>
      <c r="DV33" s="5"/>
      <c r="DW33" s="5"/>
      <c r="DX33" s="5"/>
      <c r="DY33" s="5"/>
      <c r="DZ33" s="5"/>
      <c r="EA33" s="5">
        <v>0.65958439539535196</v>
      </c>
      <c r="EB33" s="5">
        <v>0.65958439539535196</v>
      </c>
      <c r="EC33" s="5">
        <v>0.65958439539535196</v>
      </c>
      <c r="ED33" s="5">
        <v>0.58566087477826334</v>
      </c>
      <c r="EE33" s="5">
        <v>0.58566087477826334</v>
      </c>
      <c r="EF33" s="5">
        <v>0.58566087477826334</v>
      </c>
      <c r="EG33" s="5">
        <v>0.67553888242413973</v>
      </c>
      <c r="EH33" s="5">
        <v>0.67553888242413973</v>
      </c>
      <c r="EI33" s="5">
        <v>0.67553888242413973</v>
      </c>
      <c r="EJ33" s="5">
        <v>0.65785317439042568</v>
      </c>
      <c r="EK33" s="5">
        <v>0.65785317439042568</v>
      </c>
      <c r="EL33" s="5">
        <v>0.65785317439042568</v>
      </c>
      <c r="EM33" s="5">
        <v>1.0047116495723469</v>
      </c>
      <c r="EN33" s="5">
        <v>1.0047116495723469</v>
      </c>
      <c r="EO33" s="5">
        <v>1.0047116495723469</v>
      </c>
      <c r="EP33" s="5">
        <v>0.83521649444803947</v>
      </c>
      <c r="EQ33" s="5">
        <v>0.83521649444803947</v>
      </c>
      <c r="ER33" s="5">
        <v>0.83521649444803947</v>
      </c>
      <c r="ES33" s="5">
        <v>0.7524348056862884</v>
      </c>
      <c r="ET33" s="5">
        <v>0.7524348056862884</v>
      </c>
      <c r="EU33" s="5">
        <v>0.7524348056862884</v>
      </c>
      <c r="EV33" s="5">
        <v>0.65253971165253966</v>
      </c>
      <c r="EW33" s="5">
        <v>0.65253971165253966</v>
      </c>
      <c r="EX33" s="5">
        <v>0.65253971165253966</v>
      </c>
      <c r="EY33" s="5"/>
      <c r="EZ33" s="5"/>
      <c r="FA33" s="5"/>
      <c r="FB33" s="5"/>
      <c r="FC33" s="5"/>
      <c r="FD33" s="5"/>
      <c r="FE33" s="5">
        <v>28.821099100623147</v>
      </c>
    </row>
    <row r="34" spans="1:161" x14ac:dyDescent="0.25">
      <c r="A34" s="4">
        <v>40725</v>
      </c>
      <c r="B34" s="5">
        <v>0.64599907396732503</v>
      </c>
      <c r="C34" s="5">
        <v>0.64599907396732503</v>
      </c>
      <c r="D34" s="5">
        <v>0.64599907396732503</v>
      </c>
      <c r="E34" s="5">
        <v>0.72967851421615226</v>
      </c>
      <c r="F34" s="5">
        <v>0.72967851421615226</v>
      </c>
      <c r="G34" s="5">
        <v>0.72967851421615226</v>
      </c>
      <c r="H34" s="5"/>
      <c r="I34" s="5"/>
      <c r="J34" s="5"/>
      <c r="K34" s="5">
        <v>0.67201337120350113</v>
      </c>
      <c r="L34" s="5">
        <v>0.67201337120350113</v>
      </c>
      <c r="M34" s="5">
        <v>0.67201337120350113</v>
      </c>
      <c r="N34" s="5">
        <v>0.785349790068542</v>
      </c>
      <c r="O34" s="5">
        <v>0.785349790068542</v>
      </c>
      <c r="P34" s="5">
        <v>0.785349790068542</v>
      </c>
      <c r="Q34" s="5">
        <v>0.8706771723113641</v>
      </c>
      <c r="R34" s="5">
        <v>0.8706771723113641</v>
      </c>
      <c r="S34" s="5">
        <v>0.8706771723113641</v>
      </c>
      <c r="T34" s="5">
        <v>0.67792333230579693</v>
      </c>
      <c r="U34" s="5">
        <v>0.67792333230579693</v>
      </c>
      <c r="V34" s="5">
        <v>0.67792333230579693</v>
      </c>
      <c r="W34" s="5">
        <v>0.82556313958005434</v>
      </c>
      <c r="X34" s="5">
        <v>0.82556313958005434</v>
      </c>
      <c r="Y34" s="5">
        <v>0.82556313958005434</v>
      </c>
      <c r="Z34" s="5">
        <v>0.58067291663923259</v>
      </c>
      <c r="AA34" s="5">
        <v>0.58067291663923259</v>
      </c>
      <c r="AB34" s="5">
        <v>0.58067291663923259</v>
      </c>
      <c r="AC34" s="5">
        <v>0.65008463852395226</v>
      </c>
      <c r="AD34" s="5">
        <v>0.65008463852395226</v>
      </c>
      <c r="AE34" s="5">
        <v>0.65008463852395226</v>
      </c>
      <c r="AF34" s="5">
        <v>0.67899593745721576</v>
      </c>
      <c r="AG34" s="5">
        <v>0.67899593745721576</v>
      </c>
      <c r="AH34" s="5">
        <v>0.67899593745721576</v>
      </c>
      <c r="AI34" s="5">
        <v>0.73669733954225569</v>
      </c>
      <c r="AJ34" s="5">
        <v>0.73669733954225569</v>
      </c>
      <c r="AK34" s="5">
        <v>0.73669733954225569</v>
      </c>
      <c r="AL34" s="5">
        <v>0.67989185866967383</v>
      </c>
      <c r="AM34" s="5">
        <v>0.67989185866967383</v>
      </c>
      <c r="AN34" s="5">
        <v>0.67989185866967383</v>
      </c>
      <c r="AO34" s="5">
        <v>0.99724086058472794</v>
      </c>
      <c r="AP34" s="5">
        <v>0.99724086058472794</v>
      </c>
      <c r="AQ34" s="5">
        <v>0.99724086058472794</v>
      </c>
      <c r="AR34" s="5">
        <v>0.60257822043521447</v>
      </c>
      <c r="AS34" s="5">
        <v>0.60257822043521447</v>
      </c>
      <c r="AT34" s="5">
        <v>0.60257822043521447</v>
      </c>
      <c r="AU34" s="5"/>
      <c r="AV34" s="5"/>
      <c r="AW34" s="5"/>
      <c r="AX34" s="5">
        <v>0.51597558594144544</v>
      </c>
      <c r="AY34" s="5">
        <v>0.51597558594144544</v>
      </c>
      <c r="AZ34" s="5">
        <v>0.51597558594144544</v>
      </c>
      <c r="BA34" s="5">
        <v>0.72299444047192163</v>
      </c>
      <c r="BB34" s="5">
        <v>0.72299444047192163</v>
      </c>
      <c r="BC34" s="5">
        <v>0.72299444047192163</v>
      </c>
      <c r="BD34" s="5">
        <v>0.75733610489379122</v>
      </c>
      <c r="BE34" s="5">
        <v>0.75733610489379122</v>
      </c>
      <c r="BF34" s="5">
        <v>0.75733610489379122</v>
      </c>
      <c r="BG34" s="5">
        <v>0.60359927326992002</v>
      </c>
      <c r="BH34" s="5">
        <v>0.60359927326992002</v>
      </c>
      <c r="BI34" s="5">
        <v>0.60359927326992002</v>
      </c>
      <c r="BJ34" s="5">
        <v>1.0054274167937121</v>
      </c>
      <c r="BK34" s="5">
        <v>1.0054274167937121</v>
      </c>
      <c r="BL34" s="5">
        <v>1.0054274167937121</v>
      </c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>
        <v>0.67802564051191216</v>
      </c>
      <c r="BZ34" s="5">
        <v>0.67802564051191216</v>
      </c>
      <c r="CA34" s="5">
        <v>0.67802564051191216</v>
      </c>
      <c r="CB34" s="5">
        <v>0.6648556493250507</v>
      </c>
      <c r="CC34" s="5">
        <v>0.6648556493250507</v>
      </c>
      <c r="CD34" s="5">
        <v>0.6648556493250507</v>
      </c>
      <c r="CE34" s="5"/>
      <c r="CF34" s="5"/>
      <c r="CG34" s="5"/>
      <c r="CH34" s="5">
        <v>0.92156923752824793</v>
      </c>
      <c r="CI34" s="5">
        <v>0.92156923752824793</v>
      </c>
      <c r="CJ34" s="5">
        <v>0.92156923752824793</v>
      </c>
      <c r="CK34" s="5">
        <v>0.7462811742072144</v>
      </c>
      <c r="CL34" s="5">
        <v>0.7462811742072144</v>
      </c>
      <c r="CM34" s="5">
        <v>0.7462811742072144</v>
      </c>
      <c r="CN34" s="5">
        <v>0.62681754876512685</v>
      </c>
      <c r="CO34" s="5">
        <v>0.62681754876512685</v>
      </c>
      <c r="CP34" s="5">
        <v>0.62681754876512685</v>
      </c>
      <c r="CQ34" s="5"/>
      <c r="CR34" s="5"/>
      <c r="CS34" s="5"/>
      <c r="CT34" s="5">
        <v>0.70136743955209424</v>
      </c>
      <c r="CU34" s="5">
        <v>0.70136743955209424</v>
      </c>
      <c r="CV34" s="5">
        <v>0.70136743955209424</v>
      </c>
      <c r="CW34" s="5">
        <v>0.9207960092811186</v>
      </c>
      <c r="CX34" s="5">
        <v>0.9207960092811186</v>
      </c>
      <c r="CY34" s="5">
        <v>0.9207960092811186</v>
      </c>
      <c r="CZ34" s="5">
        <v>0.66521677753649378</v>
      </c>
      <c r="DA34" s="5">
        <v>0.66521677753649378</v>
      </c>
      <c r="DB34" s="5">
        <v>0.66521677753649378</v>
      </c>
      <c r="DC34" s="5"/>
      <c r="DD34" s="5"/>
      <c r="DE34" s="5"/>
      <c r="DF34" s="5">
        <v>0.59753150280621226</v>
      </c>
      <c r="DG34" s="5">
        <v>0.59753150280621226</v>
      </c>
      <c r="DH34" s="5">
        <v>0.59753150280621226</v>
      </c>
      <c r="DI34" s="5">
        <v>0.68504276336756664</v>
      </c>
      <c r="DJ34" s="5">
        <v>0.68504276336756664</v>
      </c>
      <c r="DK34" s="5">
        <v>0.68504276336756664</v>
      </c>
      <c r="DL34" s="5">
        <v>0.69721973067670506</v>
      </c>
      <c r="DM34" s="5">
        <v>0.69721973067670506</v>
      </c>
      <c r="DN34" s="5">
        <v>0.69721973067670506</v>
      </c>
      <c r="DO34" s="5">
        <v>0.72065634759558328</v>
      </c>
      <c r="DP34" s="5">
        <v>0.72065634759558328</v>
      </c>
      <c r="DQ34" s="5">
        <v>0.72065634759558328</v>
      </c>
      <c r="DR34" s="5">
        <v>0.90322135080327792</v>
      </c>
      <c r="DS34" s="5">
        <v>0.90322135080327792</v>
      </c>
      <c r="DT34" s="5">
        <v>0.90322135080327792</v>
      </c>
      <c r="DU34" s="5"/>
      <c r="DV34" s="5"/>
      <c r="DW34" s="5"/>
      <c r="DX34" s="5"/>
      <c r="DY34" s="5"/>
      <c r="DZ34" s="5"/>
      <c r="EA34" s="5">
        <v>0.67657395338373605</v>
      </c>
      <c r="EB34" s="5">
        <v>0.67657395338373605</v>
      </c>
      <c r="EC34" s="5">
        <v>0.67657395338373605</v>
      </c>
      <c r="ED34" s="5">
        <v>0.60151578854495147</v>
      </c>
      <c r="EE34" s="5">
        <v>0.60151578854495147</v>
      </c>
      <c r="EF34" s="5">
        <v>0.60151578854495147</v>
      </c>
      <c r="EG34" s="5">
        <v>0.68968634854838395</v>
      </c>
      <c r="EH34" s="5">
        <v>0.68968634854838395</v>
      </c>
      <c r="EI34" s="5">
        <v>0.68968634854838395</v>
      </c>
      <c r="EJ34" s="5">
        <v>0.67483346822906121</v>
      </c>
      <c r="EK34" s="5">
        <v>0.67483346822906121</v>
      </c>
      <c r="EL34" s="5">
        <v>0.67483346822906121</v>
      </c>
      <c r="EM34" s="5">
        <v>1.006700433521456</v>
      </c>
      <c r="EN34" s="5">
        <v>1.006700433521456</v>
      </c>
      <c r="EO34" s="5">
        <v>1.006700433521456</v>
      </c>
      <c r="EP34" s="5">
        <v>0.84425271665417612</v>
      </c>
      <c r="EQ34" s="5">
        <v>0.84425271665417612</v>
      </c>
      <c r="ER34" s="5">
        <v>0.84425271665417612</v>
      </c>
      <c r="ES34" s="5">
        <v>0.76559174213062731</v>
      </c>
      <c r="ET34" s="5">
        <v>0.76559174213062731</v>
      </c>
      <c r="EU34" s="5">
        <v>0.76559174213062731</v>
      </c>
      <c r="EV34" s="5">
        <v>0.66990146566841313</v>
      </c>
      <c r="EW34" s="5">
        <v>0.66990146566841313</v>
      </c>
      <c r="EX34" s="5">
        <v>0.66990146566841313</v>
      </c>
      <c r="EY34" s="5"/>
      <c r="EZ34" s="5"/>
      <c r="FA34" s="5"/>
      <c r="FB34" s="5"/>
      <c r="FC34" s="5"/>
      <c r="FD34" s="5"/>
      <c r="FE34" s="5">
        <v>29.196356075513208</v>
      </c>
    </row>
    <row r="35" spans="1:161" x14ac:dyDescent="0.25">
      <c r="A35" s="4">
        <v>40756</v>
      </c>
      <c r="B35" s="5">
        <v>0.66550335342306721</v>
      </c>
      <c r="C35" s="5">
        <v>0.66550335342306721</v>
      </c>
      <c r="D35" s="5">
        <v>0.66550335342306721</v>
      </c>
      <c r="E35" s="5">
        <v>0.74824383011331819</v>
      </c>
      <c r="F35" s="5">
        <v>0.74824383011331819</v>
      </c>
      <c r="G35" s="5">
        <v>0.74824383011331819</v>
      </c>
      <c r="H35" s="5"/>
      <c r="I35" s="5"/>
      <c r="J35" s="5"/>
      <c r="K35" s="5">
        <v>0.69089338680805101</v>
      </c>
      <c r="L35" s="5">
        <v>0.69089338680805101</v>
      </c>
      <c r="M35" s="5">
        <v>0.69089338680805101</v>
      </c>
      <c r="N35" s="5">
        <v>0.80337549376922179</v>
      </c>
      <c r="O35" s="5">
        <v>0.80337549376922179</v>
      </c>
      <c r="P35" s="5">
        <v>0.80337549376922179</v>
      </c>
      <c r="Q35" s="5">
        <v>0.8810852876516273</v>
      </c>
      <c r="R35" s="5">
        <v>0.8810852876516273</v>
      </c>
      <c r="S35" s="5">
        <v>0.8810852876516273</v>
      </c>
      <c r="T35" s="5">
        <v>0.69404910373820938</v>
      </c>
      <c r="U35" s="5">
        <v>0.69404910373820938</v>
      </c>
      <c r="V35" s="5">
        <v>0.69404910373820938</v>
      </c>
      <c r="W35" s="5">
        <v>0.83578033229111603</v>
      </c>
      <c r="X35" s="5">
        <v>0.83578033229111603</v>
      </c>
      <c r="Y35" s="5">
        <v>0.83578033229111603</v>
      </c>
      <c r="Z35" s="5">
        <v>0.56574844664421797</v>
      </c>
      <c r="AA35" s="5">
        <v>0.56574844664421797</v>
      </c>
      <c r="AB35" s="5">
        <v>0.56574844664421797</v>
      </c>
      <c r="AC35" s="5">
        <v>0.67211892870565493</v>
      </c>
      <c r="AD35" s="5">
        <v>0.67211892870565493</v>
      </c>
      <c r="AE35" s="5">
        <v>0.67211892870565493</v>
      </c>
      <c r="AF35" s="5">
        <v>0.70066337961394054</v>
      </c>
      <c r="AG35" s="5">
        <v>0.70066337961394054</v>
      </c>
      <c r="AH35" s="5">
        <v>0.70066337961394054</v>
      </c>
      <c r="AI35" s="5">
        <v>0.74988402534857102</v>
      </c>
      <c r="AJ35" s="5">
        <v>0.74988402534857102</v>
      </c>
      <c r="AK35" s="5">
        <v>0.74988402534857102</v>
      </c>
      <c r="AL35" s="5">
        <v>0.67530695239472449</v>
      </c>
      <c r="AM35" s="5">
        <v>0.67530695239472449</v>
      </c>
      <c r="AN35" s="5">
        <v>0.67530695239472449</v>
      </c>
      <c r="AO35" s="5">
        <v>0.9997299870949421</v>
      </c>
      <c r="AP35" s="5">
        <v>0.9997299870949421</v>
      </c>
      <c r="AQ35" s="5">
        <v>0.9997299870949421</v>
      </c>
      <c r="AR35" s="5">
        <v>0.60497235283384876</v>
      </c>
      <c r="AS35" s="5">
        <v>0.60497235283384876</v>
      </c>
      <c r="AT35" s="5">
        <v>0.60497235283384876</v>
      </c>
      <c r="AU35" s="5"/>
      <c r="AV35" s="5"/>
      <c r="AW35" s="5"/>
      <c r="AX35" s="5">
        <v>0.52760665830338316</v>
      </c>
      <c r="AY35" s="5">
        <v>0.52760665830338316</v>
      </c>
      <c r="AZ35" s="5">
        <v>0.52760665830338316</v>
      </c>
      <c r="BA35" s="5">
        <v>0.73828391964629481</v>
      </c>
      <c r="BB35" s="5">
        <v>0.73828391964629481</v>
      </c>
      <c r="BC35" s="5">
        <v>0.73828391964629481</v>
      </c>
      <c r="BD35" s="5">
        <v>0.77698575737829734</v>
      </c>
      <c r="BE35" s="5">
        <v>0.77698575737829734</v>
      </c>
      <c r="BF35" s="5">
        <v>0.77698575737829734</v>
      </c>
      <c r="BG35" s="5">
        <v>0.60752197773672878</v>
      </c>
      <c r="BH35" s="5">
        <v>0.60752197773672878</v>
      </c>
      <c r="BI35" s="5">
        <v>0.60752197773672878</v>
      </c>
      <c r="BJ35" s="5">
        <v>1.0072410212625309</v>
      </c>
      <c r="BK35" s="5">
        <v>1.0072410212625309</v>
      </c>
      <c r="BL35" s="5">
        <v>1.0072410212625309</v>
      </c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>
        <v>0.6955537244773734</v>
      </c>
      <c r="BZ35" s="5">
        <v>0.6955537244773734</v>
      </c>
      <c r="CA35" s="5">
        <v>0.6955537244773734</v>
      </c>
      <c r="CB35" s="5">
        <v>0.68715748868694515</v>
      </c>
      <c r="CC35" s="5">
        <v>0.68715748868694515</v>
      </c>
      <c r="CD35" s="5">
        <v>0.68715748868694515</v>
      </c>
      <c r="CE35" s="5"/>
      <c r="CF35" s="5"/>
      <c r="CG35" s="5"/>
      <c r="CH35" s="5">
        <v>0.92923452663486927</v>
      </c>
      <c r="CI35" s="5">
        <v>0.92923452663486927</v>
      </c>
      <c r="CJ35" s="5">
        <v>0.92923452663486927</v>
      </c>
      <c r="CK35" s="5">
        <v>0.76080760164327521</v>
      </c>
      <c r="CL35" s="5">
        <v>0.76080760164327521</v>
      </c>
      <c r="CM35" s="5">
        <v>0.76080760164327521</v>
      </c>
      <c r="CN35" s="5">
        <v>0.63369972429686827</v>
      </c>
      <c r="CO35" s="5">
        <v>0.63369972429686827</v>
      </c>
      <c r="CP35" s="5">
        <v>0.63369972429686827</v>
      </c>
      <c r="CQ35" s="5"/>
      <c r="CR35" s="5"/>
      <c r="CS35" s="5"/>
      <c r="CT35" s="5">
        <v>0.72041070290419618</v>
      </c>
      <c r="CU35" s="5">
        <v>0.72041070290419618</v>
      </c>
      <c r="CV35" s="5">
        <v>0.72041070290419618</v>
      </c>
      <c r="CW35" s="5">
        <v>0.92663373789291792</v>
      </c>
      <c r="CX35" s="5">
        <v>0.92663373789291792</v>
      </c>
      <c r="CY35" s="5">
        <v>0.92663373789291792</v>
      </c>
      <c r="CZ35" s="5">
        <v>0.68650094355279234</v>
      </c>
      <c r="DA35" s="5">
        <v>0.68650094355279234</v>
      </c>
      <c r="DB35" s="5">
        <v>0.68650094355279234</v>
      </c>
      <c r="DC35" s="5"/>
      <c r="DD35" s="5"/>
      <c r="DE35" s="5"/>
      <c r="DF35" s="5">
        <v>0.60893294765330175</v>
      </c>
      <c r="DG35" s="5">
        <v>0.60893294765330175</v>
      </c>
      <c r="DH35" s="5">
        <v>0.60893294765330175</v>
      </c>
      <c r="DI35" s="5">
        <v>0.70389774426918028</v>
      </c>
      <c r="DJ35" s="5">
        <v>0.70389774426918028</v>
      </c>
      <c r="DK35" s="5">
        <v>0.70389774426918028</v>
      </c>
      <c r="DL35" s="5">
        <v>0.67073909875714954</v>
      </c>
      <c r="DM35" s="5">
        <v>0.67073909875714954</v>
      </c>
      <c r="DN35" s="5">
        <v>0.67073909875714954</v>
      </c>
      <c r="DO35" s="5">
        <v>0.73725125917677903</v>
      </c>
      <c r="DP35" s="5">
        <v>0.73725125917677903</v>
      </c>
      <c r="DQ35" s="5">
        <v>0.73725125917677903</v>
      </c>
      <c r="DR35" s="5">
        <v>0.91020567492662174</v>
      </c>
      <c r="DS35" s="5">
        <v>0.91020567492662174</v>
      </c>
      <c r="DT35" s="5">
        <v>0.91020567492662174</v>
      </c>
      <c r="DU35" s="5"/>
      <c r="DV35" s="5"/>
      <c r="DW35" s="5"/>
      <c r="DX35" s="5"/>
      <c r="DY35" s="5"/>
      <c r="DZ35" s="5"/>
      <c r="EA35" s="5">
        <v>0.69372831107597732</v>
      </c>
      <c r="EB35" s="5">
        <v>0.69372831107597732</v>
      </c>
      <c r="EC35" s="5">
        <v>0.69372831107597732</v>
      </c>
      <c r="ED35" s="5">
        <v>0.61840612734620637</v>
      </c>
      <c r="EE35" s="5">
        <v>0.61840612734620637</v>
      </c>
      <c r="EF35" s="5">
        <v>0.61840612734620637</v>
      </c>
      <c r="EG35" s="5">
        <v>0.70422285936311757</v>
      </c>
      <c r="EH35" s="5">
        <v>0.70422285936311757</v>
      </c>
      <c r="EI35" s="5">
        <v>0.70422285936311757</v>
      </c>
      <c r="EJ35" s="5">
        <v>0.69165323044859894</v>
      </c>
      <c r="EK35" s="5">
        <v>0.69165323044859894</v>
      </c>
      <c r="EL35" s="5">
        <v>0.69165323044859894</v>
      </c>
      <c r="EM35" s="5">
        <v>1.007738447474632</v>
      </c>
      <c r="EN35" s="5">
        <v>1.007738447474632</v>
      </c>
      <c r="EO35" s="5">
        <v>1.007738447474632</v>
      </c>
      <c r="EP35" s="5">
        <v>0.85276687782417393</v>
      </c>
      <c r="EQ35" s="5">
        <v>0.85276687782417393</v>
      </c>
      <c r="ER35" s="5">
        <v>0.85276687782417393</v>
      </c>
      <c r="ES35" s="5">
        <v>0.77927764449850878</v>
      </c>
      <c r="ET35" s="5">
        <v>0.77927764449850878</v>
      </c>
      <c r="EU35" s="5">
        <v>0.77927764449850878</v>
      </c>
      <c r="EV35" s="5">
        <v>0.68706735557526544</v>
      </c>
      <c r="EW35" s="5">
        <v>0.68706735557526544</v>
      </c>
      <c r="EX35" s="5">
        <v>0.68706735557526544</v>
      </c>
      <c r="EY35" s="5"/>
      <c r="EZ35" s="5"/>
      <c r="FA35" s="5"/>
      <c r="FB35" s="5"/>
      <c r="FC35" s="5"/>
      <c r="FD35" s="5"/>
      <c r="FE35" s="5">
        <v>29.650880223236491</v>
      </c>
    </row>
    <row r="36" spans="1:161" x14ac:dyDescent="0.25">
      <c r="A36" s="4">
        <v>40787</v>
      </c>
      <c r="B36" s="5">
        <v>0.6806494182403825</v>
      </c>
      <c r="C36" s="5">
        <v>0.6806494182403825</v>
      </c>
      <c r="D36" s="5">
        <v>0.6806494182403825</v>
      </c>
      <c r="E36" s="5">
        <v>0.75585118290281184</v>
      </c>
      <c r="F36" s="5">
        <v>0.75585118290281184</v>
      </c>
      <c r="G36" s="5">
        <v>0.75585118290281184</v>
      </c>
      <c r="H36" s="5"/>
      <c r="I36" s="5"/>
      <c r="J36" s="5"/>
      <c r="K36" s="5">
        <v>0.69915140470500592</v>
      </c>
      <c r="L36" s="5">
        <v>0.69915140470500592</v>
      </c>
      <c r="M36" s="5">
        <v>0.69915140470500592</v>
      </c>
      <c r="N36" s="5">
        <v>0.8184981255577396</v>
      </c>
      <c r="O36" s="5">
        <v>0.8184981255577396</v>
      </c>
      <c r="P36" s="5">
        <v>0.8184981255577396</v>
      </c>
      <c r="Q36" s="5">
        <v>0.88243448423967119</v>
      </c>
      <c r="R36" s="5">
        <v>0.88243448423967119</v>
      </c>
      <c r="S36" s="5">
        <v>0.88243448423967119</v>
      </c>
      <c r="T36" s="5">
        <v>0.69084290851138697</v>
      </c>
      <c r="U36" s="5">
        <v>0.69084290851138697</v>
      </c>
      <c r="V36" s="5">
        <v>0.69084290851138697</v>
      </c>
      <c r="W36" s="5">
        <v>0.83910355093726419</v>
      </c>
      <c r="X36" s="5">
        <v>0.83910355093726419</v>
      </c>
      <c r="Y36" s="5">
        <v>0.83910355093726419</v>
      </c>
      <c r="Z36" s="5">
        <v>0.52104960926298727</v>
      </c>
      <c r="AA36" s="5">
        <v>0.52104960926298727</v>
      </c>
      <c r="AB36" s="5">
        <v>0.52104960926298727</v>
      </c>
      <c r="AC36" s="5">
        <v>0.68351894655872336</v>
      </c>
      <c r="AD36" s="5">
        <v>0.68351894655872336</v>
      </c>
      <c r="AE36" s="5">
        <v>0.68351894655872336</v>
      </c>
      <c r="AF36" s="5">
        <v>0.70591593563242361</v>
      </c>
      <c r="AG36" s="5">
        <v>0.70591593563242361</v>
      </c>
      <c r="AH36" s="5">
        <v>0.70591593563242361</v>
      </c>
      <c r="AI36" s="5">
        <v>0.73579351252976954</v>
      </c>
      <c r="AJ36" s="5">
        <v>0.73579351252976954</v>
      </c>
      <c r="AK36" s="5">
        <v>0.73579351252976954</v>
      </c>
      <c r="AL36" s="5">
        <v>0.62846803580524624</v>
      </c>
      <c r="AM36" s="5">
        <v>0.62846803580524624</v>
      </c>
      <c r="AN36" s="5">
        <v>0.62846803580524624</v>
      </c>
      <c r="AO36" s="5">
        <v>1.0015307667074529</v>
      </c>
      <c r="AP36" s="5">
        <v>1.0015307667074529</v>
      </c>
      <c r="AQ36" s="5">
        <v>1.0015307667074529</v>
      </c>
      <c r="AR36" s="5">
        <v>0.58207906747312288</v>
      </c>
      <c r="AS36" s="5">
        <v>0.58207906747312288</v>
      </c>
      <c r="AT36" s="5">
        <v>0.58207906747312288</v>
      </c>
      <c r="AU36" s="5"/>
      <c r="AV36" s="5"/>
      <c r="AW36" s="5"/>
      <c r="AX36" s="5">
        <v>0.51942997755314801</v>
      </c>
      <c r="AY36" s="5">
        <v>0.51942997755314801</v>
      </c>
      <c r="AZ36" s="5">
        <v>0.51942997755314801</v>
      </c>
      <c r="BA36" s="5">
        <v>0.75114064081812704</v>
      </c>
      <c r="BB36" s="5">
        <v>0.75114064081812704</v>
      </c>
      <c r="BC36" s="5">
        <v>0.75114064081812704</v>
      </c>
      <c r="BD36" s="5">
        <v>0.78937039986927338</v>
      </c>
      <c r="BE36" s="5">
        <v>0.78937039986927338</v>
      </c>
      <c r="BF36" s="5">
        <v>0.78937039986927338</v>
      </c>
      <c r="BG36" s="5">
        <v>0.58629226657878908</v>
      </c>
      <c r="BH36" s="5">
        <v>0.58629226657878908</v>
      </c>
      <c r="BI36" s="5">
        <v>0.58629226657878908</v>
      </c>
      <c r="BJ36" s="5">
        <v>1.007729111074825</v>
      </c>
      <c r="BK36" s="5">
        <v>1.007729111074825</v>
      </c>
      <c r="BL36" s="5">
        <v>1.007729111074825</v>
      </c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>
        <v>0.69476011280811145</v>
      </c>
      <c r="BZ36" s="5">
        <v>0.69476011280811145</v>
      </c>
      <c r="CA36" s="5">
        <v>0.69476011280811145</v>
      </c>
      <c r="CB36" s="5">
        <v>0.70495285867418767</v>
      </c>
      <c r="CC36" s="5">
        <v>0.70495285867418767</v>
      </c>
      <c r="CD36" s="5">
        <v>0.70495285867418767</v>
      </c>
      <c r="CE36" s="5"/>
      <c r="CF36" s="5"/>
      <c r="CG36" s="5"/>
      <c r="CH36" s="5">
        <v>0.93596094394829232</v>
      </c>
      <c r="CI36" s="5">
        <v>0.93596094394829232</v>
      </c>
      <c r="CJ36" s="5">
        <v>0.93596094394829232</v>
      </c>
      <c r="CK36" s="5">
        <v>0.76795331628734309</v>
      </c>
      <c r="CL36" s="5">
        <v>0.76795331628734309</v>
      </c>
      <c r="CM36" s="5">
        <v>0.76795331628734309</v>
      </c>
      <c r="CN36" s="5">
        <v>0.61272225801252334</v>
      </c>
      <c r="CO36" s="5">
        <v>0.61272225801252334</v>
      </c>
      <c r="CP36" s="5">
        <v>0.61272225801252334</v>
      </c>
      <c r="CQ36" s="5"/>
      <c r="CR36" s="5"/>
      <c r="CS36" s="5"/>
      <c r="CT36" s="5">
        <v>0.72716415434504067</v>
      </c>
      <c r="CU36" s="5">
        <v>0.72716415434504067</v>
      </c>
      <c r="CV36" s="5">
        <v>0.72716415434504067</v>
      </c>
      <c r="CW36" s="5">
        <v>0.93207624788821908</v>
      </c>
      <c r="CX36" s="5">
        <v>0.93207624788821908</v>
      </c>
      <c r="CY36" s="5">
        <v>0.93207624788821908</v>
      </c>
      <c r="CZ36" s="5">
        <v>0.694662391181462</v>
      </c>
      <c r="DA36" s="5">
        <v>0.694662391181462</v>
      </c>
      <c r="DB36" s="5">
        <v>0.694662391181462</v>
      </c>
      <c r="DC36" s="5"/>
      <c r="DD36" s="5"/>
      <c r="DE36" s="5"/>
      <c r="DF36" s="5">
        <v>0.59638276906373244</v>
      </c>
      <c r="DG36" s="5">
        <v>0.59638276906373244</v>
      </c>
      <c r="DH36" s="5">
        <v>0.59638276906373244</v>
      </c>
      <c r="DI36" s="5">
        <v>0.71527840191568492</v>
      </c>
      <c r="DJ36" s="5">
        <v>0.71527840191568492</v>
      </c>
      <c r="DK36" s="5">
        <v>0.71527840191568492</v>
      </c>
      <c r="DL36" s="5">
        <v>0.6014732267216818</v>
      </c>
      <c r="DM36" s="5">
        <v>0.6014732267216818</v>
      </c>
      <c r="DN36" s="5">
        <v>0.6014732267216818</v>
      </c>
      <c r="DO36" s="5">
        <v>0.74398874161269513</v>
      </c>
      <c r="DP36" s="5">
        <v>0.74398874161269513</v>
      </c>
      <c r="DQ36" s="5">
        <v>0.74398874161269513</v>
      </c>
      <c r="DR36" s="5">
        <v>0.89125741946740555</v>
      </c>
      <c r="DS36" s="5">
        <v>0.89125741946740555</v>
      </c>
      <c r="DT36" s="5">
        <v>0.89125741946740555</v>
      </c>
      <c r="DU36" s="5"/>
      <c r="DV36" s="5"/>
      <c r="DW36" s="5"/>
      <c r="DX36" s="5"/>
      <c r="DY36" s="5"/>
      <c r="DZ36" s="5"/>
      <c r="EA36" s="5">
        <v>0.7050731246408295</v>
      </c>
      <c r="EB36" s="5">
        <v>0.7050731246408295</v>
      </c>
      <c r="EC36" s="5">
        <v>0.7050731246408295</v>
      </c>
      <c r="ED36" s="5">
        <v>0.62760178043410375</v>
      </c>
      <c r="EE36" s="5">
        <v>0.62760178043410375</v>
      </c>
      <c r="EF36" s="5">
        <v>0.62760178043410375</v>
      </c>
      <c r="EG36" s="5">
        <v>0.71206805494068171</v>
      </c>
      <c r="EH36" s="5">
        <v>0.71206805494068171</v>
      </c>
      <c r="EI36" s="5">
        <v>0.71206805494068171</v>
      </c>
      <c r="EJ36" s="5">
        <v>0.70304567072569746</v>
      </c>
      <c r="EK36" s="5">
        <v>0.70304567072569746</v>
      </c>
      <c r="EL36" s="5">
        <v>0.70304567072569746</v>
      </c>
      <c r="EM36" s="5">
        <v>1.0079934215757309</v>
      </c>
      <c r="EN36" s="5">
        <v>1.0079934215757309</v>
      </c>
      <c r="EO36" s="5">
        <v>1.0079934215757309</v>
      </c>
      <c r="EP36" s="5">
        <v>0.86157530571319441</v>
      </c>
      <c r="EQ36" s="5">
        <v>0.86157530571319441</v>
      </c>
      <c r="ER36" s="5">
        <v>0.86157530571319441</v>
      </c>
      <c r="ES36" s="5">
        <v>0.77331725689306852</v>
      </c>
      <c r="ET36" s="5">
        <v>0.77331725689306852</v>
      </c>
      <c r="EU36" s="5">
        <v>0.77331725689306852</v>
      </c>
      <c r="EV36" s="5">
        <v>0.68547510767190878</v>
      </c>
      <c r="EW36" s="5">
        <v>0.68547510767190878</v>
      </c>
      <c r="EX36" s="5">
        <v>0.68547510767190878</v>
      </c>
      <c r="EY36" s="5"/>
      <c r="EZ36" s="5"/>
      <c r="FA36" s="5"/>
      <c r="FB36" s="5"/>
      <c r="FC36" s="5"/>
      <c r="FD36" s="5"/>
      <c r="FE36" s="5">
        <v>29.573631909479751</v>
      </c>
    </row>
    <row r="37" spans="1:161" x14ac:dyDescent="0.25">
      <c r="A37" s="4">
        <v>40817</v>
      </c>
      <c r="B37" s="5">
        <v>0.69131317171053475</v>
      </c>
      <c r="C37" s="5">
        <v>0.69131317171053475</v>
      </c>
      <c r="D37" s="5">
        <v>0.69131317171053475</v>
      </c>
      <c r="E37" s="5">
        <v>0.75430589240514045</v>
      </c>
      <c r="F37" s="5">
        <v>0.75430589240514045</v>
      </c>
      <c r="G37" s="5">
        <v>0.75430589240514045</v>
      </c>
      <c r="H37" s="5"/>
      <c r="I37" s="5"/>
      <c r="J37" s="5"/>
      <c r="K37" s="5">
        <v>0.6970646957193225</v>
      </c>
      <c r="L37" s="5">
        <v>0.6970646957193225</v>
      </c>
      <c r="M37" s="5">
        <v>0.6970646957193225</v>
      </c>
      <c r="N37" s="5">
        <v>0.82645839963002909</v>
      </c>
      <c r="O37" s="5">
        <v>0.82645839963002909</v>
      </c>
      <c r="P37" s="5">
        <v>0.82645839963002909</v>
      </c>
      <c r="Q37" s="5">
        <v>0.8771090819205597</v>
      </c>
      <c r="R37" s="5">
        <v>0.8771090819205597</v>
      </c>
      <c r="S37" s="5">
        <v>0.8771090819205597</v>
      </c>
      <c r="T37" s="5">
        <v>0.67801837156306854</v>
      </c>
      <c r="U37" s="5">
        <v>0.67801837156306854</v>
      </c>
      <c r="V37" s="5">
        <v>0.67801837156306854</v>
      </c>
      <c r="W37" s="5">
        <v>0.8383801978359634</v>
      </c>
      <c r="X37" s="5">
        <v>0.8383801978359634</v>
      </c>
      <c r="Y37" s="5">
        <v>0.8383801978359634</v>
      </c>
      <c r="Z37" s="5">
        <v>0.48338474930893999</v>
      </c>
      <c r="AA37" s="5">
        <v>0.48338474930893999</v>
      </c>
      <c r="AB37" s="5">
        <v>0.48338474930893999</v>
      </c>
      <c r="AC37" s="5">
        <v>0.68415975058638279</v>
      </c>
      <c r="AD37" s="5">
        <v>0.68415975058638279</v>
      </c>
      <c r="AE37" s="5">
        <v>0.68415975058638279</v>
      </c>
      <c r="AF37" s="5">
        <v>0.70519829465859374</v>
      </c>
      <c r="AG37" s="5">
        <v>0.70519829465859374</v>
      </c>
      <c r="AH37" s="5">
        <v>0.70519829465859374</v>
      </c>
      <c r="AI37" s="5">
        <v>0.7198716134938451</v>
      </c>
      <c r="AJ37" s="5">
        <v>0.7198716134938451</v>
      </c>
      <c r="AK37" s="5">
        <v>0.7198716134938451</v>
      </c>
      <c r="AL37" s="5">
        <v>0.58157288608004198</v>
      </c>
      <c r="AM37" s="5">
        <v>0.58157288608004198</v>
      </c>
      <c r="AN37" s="5">
        <v>0.58157288608004198</v>
      </c>
      <c r="AO37" s="5">
        <v>1.0026056583563869</v>
      </c>
      <c r="AP37" s="5">
        <v>1.0026056583563869</v>
      </c>
      <c r="AQ37" s="5">
        <v>1.0026056583563869</v>
      </c>
      <c r="AR37" s="5">
        <v>0.55586570854407302</v>
      </c>
      <c r="AS37" s="5">
        <v>0.55586570854407302</v>
      </c>
      <c r="AT37" s="5">
        <v>0.55586570854407302</v>
      </c>
      <c r="AU37" s="5"/>
      <c r="AV37" s="5"/>
      <c r="AW37" s="5"/>
      <c r="AX37" s="5">
        <v>0.50488121593083457</v>
      </c>
      <c r="AY37" s="5">
        <v>0.50488121593083457</v>
      </c>
      <c r="AZ37" s="5">
        <v>0.50488121593083457</v>
      </c>
      <c r="BA37" s="5">
        <v>0.76314046050959139</v>
      </c>
      <c r="BB37" s="5">
        <v>0.76314046050959139</v>
      </c>
      <c r="BC37" s="5">
        <v>0.76314046050959139</v>
      </c>
      <c r="BD37" s="5">
        <v>0.79540704953910191</v>
      </c>
      <c r="BE37" s="5">
        <v>0.79540704953910191</v>
      </c>
      <c r="BF37" s="5">
        <v>0.79540704953910191</v>
      </c>
      <c r="BG37" s="5">
        <v>0.55860137267717391</v>
      </c>
      <c r="BH37" s="5">
        <v>0.55860137267717391</v>
      </c>
      <c r="BI37" s="5">
        <v>0.55860137267717391</v>
      </c>
      <c r="BJ37" s="5">
        <v>1.0073272591349141</v>
      </c>
      <c r="BK37" s="5">
        <v>1.0073272591349141</v>
      </c>
      <c r="BL37" s="5">
        <v>1.0073272591349141</v>
      </c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>
        <v>0.68723673732292945</v>
      </c>
      <c r="BZ37" s="5">
        <v>0.68723673732292945</v>
      </c>
      <c r="CA37" s="5">
        <v>0.68723673732292945</v>
      </c>
      <c r="CB37" s="5">
        <v>0.7169640520605095</v>
      </c>
      <c r="CC37" s="5">
        <v>0.7169640520605095</v>
      </c>
      <c r="CD37" s="5">
        <v>0.7169640520605095</v>
      </c>
      <c r="CE37" s="5"/>
      <c r="CF37" s="5"/>
      <c r="CG37" s="5"/>
      <c r="CH37" s="5">
        <v>0.94167601690643232</v>
      </c>
      <c r="CI37" s="5">
        <v>0.94167601690643232</v>
      </c>
      <c r="CJ37" s="5">
        <v>0.94167601690643232</v>
      </c>
      <c r="CK37" s="5">
        <v>0.76917425787097193</v>
      </c>
      <c r="CL37" s="5">
        <v>0.76917425787097193</v>
      </c>
      <c r="CM37" s="5">
        <v>0.76917425787097193</v>
      </c>
      <c r="CN37" s="5">
        <v>0.58599419704682199</v>
      </c>
      <c r="CO37" s="5">
        <v>0.58599419704682199</v>
      </c>
      <c r="CP37" s="5">
        <v>0.58599419704682199</v>
      </c>
      <c r="CQ37" s="5"/>
      <c r="CR37" s="5"/>
      <c r="CS37" s="5"/>
      <c r="CT37" s="5">
        <v>0.72579620059851835</v>
      </c>
      <c r="CU37" s="5">
        <v>0.72579620059851835</v>
      </c>
      <c r="CV37" s="5">
        <v>0.72579620059851835</v>
      </c>
      <c r="CW37" s="5">
        <v>0.93601713297620015</v>
      </c>
      <c r="CX37" s="5">
        <v>0.93601713297620015</v>
      </c>
      <c r="CY37" s="5">
        <v>0.93601713297620015</v>
      </c>
      <c r="CZ37" s="5">
        <v>0.68607070240859502</v>
      </c>
      <c r="DA37" s="5">
        <v>0.68607070240859502</v>
      </c>
      <c r="DB37" s="5">
        <v>0.68607070240859502</v>
      </c>
      <c r="DC37" s="5"/>
      <c r="DD37" s="5"/>
      <c r="DE37" s="5"/>
      <c r="DF37" s="5">
        <v>0.57965640813624386</v>
      </c>
      <c r="DG37" s="5">
        <v>0.57965640813624386</v>
      </c>
      <c r="DH37" s="5">
        <v>0.57965640813624386</v>
      </c>
      <c r="DI37" s="5">
        <v>0.71954200143435798</v>
      </c>
      <c r="DJ37" s="5">
        <v>0.71954200143435798</v>
      </c>
      <c r="DK37" s="5">
        <v>0.71954200143435798</v>
      </c>
      <c r="DL37" s="5">
        <v>0.53552904482315378</v>
      </c>
      <c r="DM37" s="5">
        <v>0.53552904482315378</v>
      </c>
      <c r="DN37" s="5">
        <v>0.53552904482315378</v>
      </c>
      <c r="DO37" s="5">
        <v>0.74584210477794199</v>
      </c>
      <c r="DP37" s="5">
        <v>0.74584210477794199</v>
      </c>
      <c r="DQ37" s="5">
        <v>0.74584210477794199</v>
      </c>
      <c r="DR37" s="5">
        <v>0.86391631791053791</v>
      </c>
      <c r="DS37" s="5">
        <v>0.86391631791053791</v>
      </c>
      <c r="DT37" s="5">
        <v>0.86391631791053791</v>
      </c>
      <c r="DU37" s="5"/>
      <c r="DV37" s="5"/>
      <c r="DW37" s="5"/>
      <c r="DX37" s="5"/>
      <c r="DY37" s="5"/>
      <c r="DZ37" s="5"/>
      <c r="EA37" s="5">
        <v>0.70772342906461705</v>
      </c>
      <c r="EB37" s="5">
        <v>0.70772342906461705</v>
      </c>
      <c r="EC37" s="5">
        <v>0.70772342906461705</v>
      </c>
      <c r="ED37" s="5">
        <v>0.62984611522080769</v>
      </c>
      <c r="EE37" s="5">
        <v>0.62984611522080769</v>
      </c>
      <c r="EF37" s="5">
        <v>0.62984611522080769</v>
      </c>
      <c r="EG37" s="5">
        <v>0.7156462438954676</v>
      </c>
      <c r="EH37" s="5">
        <v>0.7156462438954676</v>
      </c>
      <c r="EI37" s="5">
        <v>0.7156462438954676</v>
      </c>
      <c r="EJ37" s="5">
        <v>0.7087350560476039</v>
      </c>
      <c r="EK37" s="5">
        <v>0.7087350560476039</v>
      </c>
      <c r="EL37" s="5">
        <v>0.7087350560476039</v>
      </c>
      <c r="EM37" s="5">
        <v>1.0081626982211449</v>
      </c>
      <c r="EN37" s="5">
        <v>1.0081626982211449</v>
      </c>
      <c r="EO37" s="5">
        <v>1.0081626982211449</v>
      </c>
      <c r="EP37" s="5">
        <v>0.8688542174061743</v>
      </c>
      <c r="EQ37" s="5">
        <v>0.8688542174061743</v>
      </c>
      <c r="ER37" s="5">
        <v>0.8688542174061743</v>
      </c>
      <c r="ES37" s="5">
        <v>0.75210921066740344</v>
      </c>
      <c r="ET37" s="5">
        <v>0.75210921066740344</v>
      </c>
      <c r="EU37" s="5">
        <v>0.75210921066740344</v>
      </c>
      <c r="EV37" s="5">
        <v>0.67872937058521621</v>
      </c>
      <c r="EW37" s="5">
        <v>0.67872937058521621</v>
      </c>
      <c r="EX37" s="5">
        <v>0.67872937058521621</v>
      </c>
      <c r="EY37" s="5"/>
      <c r="EZ37" s="5"/>
      <c r="FA37" s="5"/>
      <c r="FB37" s="5"/>
      <c r="FC37" s="5"/>
      <c r="FD37" s="5"/>
      <c r="FE37" s="5">
        <v>29.287887344986153</v>
      </c>
    </row>
    <row r="38" spans="1:161" x14ac:dyDescent="0.25">
      <c r="A38" s="4">
        <v>40848</v>
      </c>
      <c r="B38" s="5">
        <v>0.7030395410958693</v>
      </c>
      <c r="C38" s="5">
        <v>0.7030395410958693</v>
      </c>
      <c r="D38" s="5">
        <v>0.7030395410958693</v>
      </c>
      <c r="E38" s="5">
        <v>0.74191392811045032</v>
      </c>
      <c r="F38" s="5">
        <v>0.74191392811045032</v>
      </c>
      <c r="G38" s="5">
        <v>0.74191392811045032</v>
      </c>
      <c r="H38" s="5"/>
      <c r="I38" s="5"/>
      <c r="J38" s="5"/>
      <c r="K38" s="5">
        <v>0.68276770334445658</v>
      </c>
      <c r="L38" s="5">
        <v>0.68276770334445658</v>
      </c>
      <c r="M38" s="5">
        <v>0.68276770334445658</v>
      </c>
      <c r="N38" s="5">
        <v>0.82586804016886883</v>
      </c>
      <c r="O38" s="5">
        <v>0.82586804016886883</v>
      </c>
      <c r="P38" s="5">
        <v>0.82586804016886883</v>
      </c>
      <c r="Q38" s="5">
        <v>0.86209123980601421</v>
      </c>
      <c r="R38" s="5">
        <v>0.86209123980601421</v>
      </c>
      <c r="S38" s="5">
        <v>0.86209123980601421</v>
      </c>
      <c r="T38" s="5">
        <v>0.65114716979296716</v>
      </c>
      <c r="U38" s="5">
        <v>0.65114716979296716</v>
      </c>
      <c r="V38" s="5">
        <v>0.65114716979296716</v>
      </c>
      <c r="W38" s="5">
        <v>0.83058207873447409</v>
      </c>
      <c r="X38" s="5">
        <v>0.83058207873447409</v>
      </c>
      <c r="Y38" s="5">
        <v>0.83058207873447409</v>
      </c>
      <c r="Z38" s="5">
        <v>0.4431998705748959</v>
      </c>
      <c r="AA38" s="5">
        <v>0.4431998705748959</v>
      </c>
      <c r="AB38" s="5">
        <v>0.4431998705748959</v>
      </c>
      <c r="AC38" s="5">
        <v>0.67055464596706493</v>
      </c>
      <c r="AD38" s="5">
        <v>0.67055464596706493</v>
      </c>
      <c r="AE38" s="5">
        <v>0.67055464596706493</v>
      </c>
      <c r="AF38" s="5">
        <v>0.6921126545118802</v>
      </c>
      <c r="AG38" s="5">
        <v>0.6921126545118802</v>
      </c>
      <c r="AH38" s="5">
        <v>0.6921126545118802</v>
      </c>
      <c r="AI38" s="5">
        <v>0.68013092991325563</v>
      </c>
      <c r="AJ38" s="5">
        <v>0.68013092991325563</v>
      </c>
      <c r="AK38" s="5">
        <v>0.68013092991325563</v>
      </c>
      <c r="AL38" s="5">
        <v>0.53093525922058982</v>
      </c>
      <c r="AM38" s="5">
        <v>0.53093525922058982</v>
      </c>
      <c r="AN38" s="5">
        <v>0.53093525922058982</v>
      </c>
      <c r="AO38" s="5">
        <v>1.0029279732567049</v>
      </c>
      <c r="AP38" s="5">
        <v>1.0029279732567049</v>
      </c>
      <c r="AQ38" s="5">
        <v>1.0029279732567049</v>
      </c>
      <c r="AR38" s="5">
        <v>0.52127803872577139</v>
      </c>
      <c r="AS38" s="5">
        <v>0.52127803872577139</v>
      </c>
      <c r="AT38" s="5">
        <v>0.52127803872577139</v>
      </c>
      <c r="AU38" s="5"/>
      <c r="AV38" s="5"/>
      <c r="AW38" s="5"/>
      <c r="AX38" s="5">
        <v>0.47776709325314592</v>
      </c>
      <c r="AY38" s="5">
        <v>0.47776709325314592</v>
      </c>
      <c r="AZ38" s="5">
        <v>0.47776709325314592</v>
      </c>
      <c r="BA38" s="5">
        <v>0.77588299889071899</v>
      </c>
      <c r="BB38" s="5">
        <v>0.77588299889071899</v>
      </c>
      <c r="BC38" s="5">
        <v>0.77588299889071899</v>
      </c>
      <c r="BD38" s="5">
        <v>0.79451990698186659</v>
      </c>
      <c r="BE38" s="5">
        <v>0.79451990698186659</v>
      </c>
      <c r="BF38" s="5">
        <v>0.79451990698186659</v>
      </c>
      <c r="BG38" s="5">
        <v>0.52346335954445999</v>
      </c>
      <c r="BH38" s="5">
        <v>0.52346335954445999</v>
      </c>
      <c r="BI38" s="5">
        <v>0.52346335954445999</v>
      </c>
      <c r="BJ38" s="5">
        <v>1.0059897670790721</v>
      </c>
      <c r="BK38" s="5">
        <v>1.0059897670790721</v>
      </c>
      <c r="BL38" s="5">
        <v>1.0059897670790721</v>
      </c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>
        <v>0.6521051372204768</v>
      </c>
      <c r="BZ38" s="5">
        <v>0.6521051372204768</v>
      </c>
      <c r="CA38" s="5">
        <v>0.6521051372204768</v>
      </c>
      <c r="CB38" s="5">
        <v>0.72675001778218851</v>
      </c>
      <c r="CC38" s="5">
        <v>0.72675001778218851</v>
      </c>
      <c r="CD38" s="5">
        <v>0.72675001778218851</v>
      </c>
      <c r="CE38" s="5"/>
      <c r="CF38" s="5"/>
      <c r="CG38" s="5"/>
      <c r="CH38" s="5">
        <v>0.94421107657557923</v>
      </c>
      <c r="CI38" s="5">
        <v>0.94421107657557923</v>
      </c>
      <c r="CJ38" s="5">
        <v>0.94421107657557923</v>
      </c>
      <c r="CK38" s="5">
        <v>0.76278795597741367</v>
      </c>
      <c r="CL38" s="5">
        <v>0.76278795597741367</v>
      </c>
      <c r="CM38" s="5">
        <v>0.76278795597741367</v>
      </c>
      <c r="CN38" s="5">
        <v>0.55148679134732403</v>
      </c>
      <c r="CO38" s="5">
        <v>0.55148679134732403</v>
      </c>
      <c r="CP38" s="5">
        <v>0.55148679134732403</v>
      </c>
      <c r="CQ38" s="5"/>
      <c r="CR38" s="5"/>
      <c r="CS38" s="5"/>
      <c r="CT38" s="5">
        <v>0.71520680141233683</v>
      </c>
      <c r="CU38" s="5">
        <v>0.71520680141233683</v>
      </c>
      <c r="CV38" s="5">
        <v>0.71520680141233683</v>
      </c>
      <c r="CW38" s="5">
        <v>0.93741015149710838</v>
      </c>
      <c r="CX38" s="5">
        <v>0.93741015149710838</v>
      </c>
      <c r="CY38" s="5">
        <v>0.93741015149710838</v>
      </c>
      <c r="CZ38" s="5">
        <v>0.65896518742388877</v>
      </c>
      <c r="DA38" s="5">
        <v>0.65896518742388877</v>
      </c>
      <c r="DB38" s="5">
        <v>0.65896518742388877</v>
      </c>
      <c r="DC38" s="5"/>
      <c r="DD38" s="5"/>
      <c r="DE38" s="5"/>
      <c r="DF38" s="5">
        <v>0.55833512180862443</v>
      </c>
      <c r="DG38" s="5">
        <v>0.55833512180862443</v>
      </c>
      <c r="DH38" s="5">
        <v>0.55833512180862443</v>
      </c>
      <c r="DI38" s="5">
        <v>0.7128310091193738</v>
      </c>
      <c r="DJ38" s="5">
        <v>0.7128310091193738</v>
      </c>
      <c r="DK38" s="5">
        <v>0.7128310091193738</v>
      </c>
      <c r="DL38" s="5">
        <v>0.46543263119348288</v>
      </c>
      <c r="DM38" s="5">
        <v>0.46543263119348288</v>
      </c>
      <c r="DN38" s="5">
        <v>0.46543263119348288</v>
      </c>
      <c r="DO38" s="5">
        <v>0.73954101620049162</v>
      </c>
      <c r="DP38" s="5">
        <v>0.73954101620049162</v>
      </c>
      <c r="DQ38" s="5">
        <v>0.73954101620049162</v>
      </c>
      <c r="DR38" s="5">
        <v>0.83157618925383747</v>
      </c>
      <c r="DS38" s="5">
        <v>0.83157618925383747</v>
      </c>
      <c r="DT38" s="5">
        <v>0.83157618925383747</v>
      </c>
      <c r="DU38" s="5"/>
      <c r="DV38" s="5"/>
      <c r="DW38" s="5"/>
      <c r="DX38" s="5"/>
      <c r="DY38" s="5"/>
      <c r="DZ38" s="5"/>
      <c r="EA38" s="5">
        <v>0.7026960381310865</v>
      </c>
      <c r="EB38" s="5">
        <v>0.7026960381310865</v>
      </c>
      <c r="EC38" s="5">
        <v>0.7026960381310865</v>
      </c>
      <c r="ED38" s="5">
        <v>0.62921620622445951</v>
      </c>
      <c r="EE38" s="5">
        <v>0.62921620622445951</v>
      </c>
      <c r="EF38" s="5">
        <v>0.62921620622445951</v>
      </c>
      <c r="EG38" s="5">
        <v>0.7163420773921314</v>
      </c>
      <c r="EH38" s="5">
        <v>0.7163420773921314</v>
      </c>
      <c r="EI38" s="5">
        <v>0.7163420773921314</v>
      </c>
      <c r="EJ38" s="5">
        <v>0.70592188384134436</v>
      </c>
      <c r="EK38" s="5">
        <v>0.70592188384134436</v>
      </c>
      <c r="EL38" s="5">
        <v>0.70592188384134436</v>
      </c>
      <c r="EM38" s="5">
        <v>1.007718164782835</v>
      </c>
      <c r="EN38" s="5">
        <v>1.007718164782835</v>
      </c>
      <c r="EO38" s="5">
        <v>1.007718164782835</v>
      </c>
      <c r="EP38" s="5">
        <v>0.87542687139721198</v>
      </c>
      <c r="EQ38" s="5">
        <v>0.87542687139721198</v>
      </c>
      <c r="ER38" s="5">
        <v>0.87542687139721198</v>
      </c>
      <c r="ES38" s="5">
        <v>0.70917714640930585</v>
      </c>
      <c r="ET38" s="5">
        <v>0.70917714640930585</v>
      </c>
      <c r="EU38" s="5">
        <v>0.70917714640930585</v>
      </c>
      <c r="EV38" s="5">
        <v>0.65453838466540737</v>
      </c>
      <c r="EW38" s="5">
        <v>0.65453838466540737</v>
      </c>
      <c r="EX38" s="5">
        <v>0.65453838466540737</v>
      </c>
      <c r="EY38" s="5"/>
      <c r="EZ38" s="5"/>
      <c r="FA38" s="5"/>
      <c r="FB38" s="5"/>
      <c r="FC38" s="5"/>
      <c r="FD38" s="5"/>
      <c r="FE38" s="5">
        <v>28.67384805862843</v>
      </c>
    </row>
    <row r="39" spans="1:161" x14ac:dyDescent="0.25">
      <c r="A39" s="4">
        <v>40878</v>
      </c>
      <c r="B39" s="5">
        <v>0.71296001030952083</v>
      </c>
      <c r="C39" s="5">
        <v>0.71296001030952083</v>
      </c>
      <c r="D39" s="5">
        <v>0.71296001030952083</v>
      </c>
      <c r="E39" s="5">
        <v>0.73733262674804989</v>
      </c>
      <c r="F39" s="5">
        <v>0.73733262674804989</v>
      </c>
      <c r="G39" s="5">
        <v>0.73733262674804989</v>
      </c>
      <c r="H39" s="5"/>
      <c r="I39" s="5"/>
      <c r="J39" s="5"/>
      <c r="K39" s="5">
        <v>0.67052405818918104</v>
      </c>
      <c r="L39" s="5">
        <v>0.67052405818918104</v>
      </c>
      <c r="M39" s="5">
        <v>0.67052405818918104</v>
      </c>
      <c r="N39" s="5">
        <v>0.82968988306729352</v>
      </c>
      <c r="O39" s="5">
        <v>0.82968988306729352</v>
      </c>
      <c r="P39" s="5">
        <v>0.82968988306729352</v>
      </c>
      <c r="Q39" s="5">
        <v>0.84984540743821968</v>
      </c>
      <c r="R39" s="5">
        <v>0.84984540743821968</v>
      </c>
      <c r="S39" s="5">
        <v>0.84984540743821968</v>
      </c>
      <c r="T39" s="5">
        <v>0.6242331784903089</v>
      </c>
      <c r="U39" s="5">
        <v>0.6242331784903089</v>
      </c>
      <c r="V39" s="5">
        <v>0.6242331784903089</v>
      </c>
      <c r="W39" s="5">
        <v>0.82176966409419183</v>
      </c>
      <c r="X39" s="5">
        <v>0.82176966409419183</v>
      </c>
      <c r="Y39" s="5">
        <v>0.82176966409419183</v>
      </c>
      <c r="Z39" s="5">
        <v>0.41304532520073572</v>
      </c>
      <c r="AA39" s="5">
        <v>0.41304532520073572</v>
      </c>
      <c r="AB39" s="5">
        <v>0.41304532520073572</v>
      </c>
      <c r="AC39" s="5">
        <v>0.65129484281830319</v>
      </c>
      <c r="AD39" s="5">
        <v>0.65129484281830319</v>
      </c>
      <c r="AE39" s="5">
        <v>0.65129484281830319</v>
      </c>
      <c r="AF39" s="5">
        <v>0.68288112170184001</v>
      </c>
      <c r="AG39" s="5">
        <v>0.68288112170184001</v>
      </c>
      <c r="AH39" s="5">
        <v>0.68288112170184001</v>
      </c>
      <c r="AI39" s="5">
        <v>0.64284023528384404</v>
      </c>
      <c r="AJ39" s="5">
        <v>0.64284023528384404</v>
      </c>
      <c r="AK39" s="5">
        <v>0.64284023528384404</v>
      </c>
      <c r="AL39" s="5">
        <v>0.49680551681503199</v>
      </c>
      <c r="AM39" s="5">
        <v>0.49680551681503199</v>
      </c>
      <c r="AN39" s="5">
        <v>0.49680551681503199</v>
      </c>
      <c r="AO39" s="5">
        <v>1.0035708128842751</v>
      </c>
      <c r="AP39" s="5">
        <v>1.0035708128842751</v>
      </c>
      <c r="AQ39" s="5">
        <v>1.0035708128842751</v>
      </c>
      <c r="AR39" s="5">
        <v>0.49526081782867348</v>
      </c>
      <c r="AS39" s="5">
        <v>0.49526081782867348</v>
      </c>
      <c r="AT39" s="5">
        <v>0.49526081782867348</v>
      </c>
      <c r="AU39" s="5"/>
      <c r="AV39" s="5"/>
      <c r="AW39" s="5"/>
      <c r="AX39" s="5">
        <v>0.45497939368053503</v>
      </c>
      <c r="AY39" s="5">
        <v>0.45497939368053503</v>
      </c>
      <c r="AZ39" s="5">
        <v>0.45497939368053503</v>
      </c>
      <c r="BA39" s="5">
        <v>0.78621309236930448</v>
      </c>
      <c r="BB39" s="5">
        <v>0.78621309236930448</v>
      </c>
      <c r="BC39" s="5">
        <v>0.78621309236930448</v>
      </c>
      <c r="BD39" s="5">
        <v>0.79688951036186706</v>
      </c>
      <c r="BE39" s="5">
        <v>0.79688951036186706</v>
      </c>
      <c r="BF39" s="5">
        <v>0.79688951036186706</v>
      </c>
      <c r="BG39" s="5">
        <v>0.50156493839761329</v>
      </c>
      <c r="BH39" s="5">
        <v>0.50156493839761329</v>
      </c>
      <c r="BI39" s="5">
        <v>0.50156493839761329</v>
      </c>
      <c r="BJ39" s="5">
        <v>1.00545118941721</v>
      </c>
      <c r="BK39" s="5">
        <v>1.00545118941721</v>
      </c>
      <c r="BL39" s="5">
        <v>1.00545118941721</v>
      </c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>
        <v>0.6165947923366033</v>
      </c>
      <c r="BZ39" s="5">
        <v>0.6165947923366033</v>
      </c>
      <c r="CA39" s="5">
        <v>0.6165947923366033</v>
      </c>
      <c r="CB39" s="5">
        <v>0.7339002956885482</v>
      </c>
      <c r="CC39" s="5">
        <v>0.7339002956885482</v>
      </c>
      <c r="CD39" s="5">
        <v>0.7339002956885482</v>
      </c>
      <c r="CE39" s="5"/>
      <c r="CF39" s="5"/>
      <c r="CG39" s="5"/>
      <c r="CH39" s="5">
        <v>0.94674226375066517</v>
      </c>
      <c r="CI39" s="5">
        <v>0.94674226375066517</v>
      </c>
      <c r="CJ39" s="5">
        <v>0.94674226375066517</v>
      </c>
      <c r="CK39" s="5">
        <v>0.76000447143618732</v>
      </c>
      <c r="CL39" s="5">
        <v>0.76000447143618732</v>
      </c>
      <c r="CM39" s="5">
        <v>0.76000447143618732</v>
      </c>
      <c r="CN39" s="5">
        <v>0.52649092306827838</v>
      </c>
      <c r="CO39" s="5">
        <v>0.52649092306827838</v>
      </c>
      <c r="CP39" s="5">
        <v>0.52649092306827838</v>
      </c>
      <c r="CQ39" s="5"/>
      <c r="CR39" s="5"/>
      <c r="CS39" s="5"/>
      <c r="CT39" s="5">
        <v>0.70892304937421846</v>
      </c>
      <c r="CU39" s="5">
        <v>0.70892304937421846</v>
      </c>
      <c r="CV39" s="5">
        <v>0.70892304937421846</v>
      </c>
      <c r="CW39" s="5">
        <v>0.93841259137598743</v>
      </c>
      <c r="CX39" s="5">
        <v>0.93841259137598743</v>
      </c>
      <c r="CY39" s="5">
        <v>0.93841259137598743</v>
      </c>
      <c r="CZ39" s="5">
        <v>0.62833032756682328</v>
      </c>
      <c r="DA39" s="5">
        <v>0.62833032756682328</v>
      </c>
      <c r="DB39" s="5">
        <v>0.62833032756682328</v>
      </c>
      <c r="DC39" s="5"/>
      <c r="DD39" s="5"/>
      <c r="DE39" s="5"/>
      <c r="DF39" s="5">
        <v>0.545788761203022</v>
      </c>
      <c r="DG39" s="5">
        <v>0.545788761203022</v>
      </c>
      <c r="DH39" s="5">
        <v>0.545788761203022</v>
      </c>
      <c r="DI39" s="5">
        <v>0.70392684950623929</v>
      </c>
      <c r="DJ39" s="5">
        <v>0.70392684950623929</v>
      </c>
      <c r="DK39" s="5">
        <v>0.70392684950623929</v>
      </c>
      <c r="DL39" s="5">
        <v>0.42385341321241887</v>
      </c>
      <c r="DM39" s="5">
        <v>0.42385341321241887</v>
      </c>
      <c r="DN39" s="5">
        <v>0.42385341321241887</v>
      </c>
      <c r="DO39" s="5">
        <v>0.73541721348847267</v>
      </c>
      <c r="DP39" s="5">
        <v>0.73541721348847267</v>
      </c>
      <c r="DQ39" s="5">
        <v>0.73541721348847267</v>
      </c>
      <c r="DR39" s="5">
        <v>0.81041507053741413</v>
      </c>
      <c r="DS39" s="5">
        <v>0.81041507053741413</v>
      </c>
      <c r="DT39" s="5">
        <v>0.81041507053741413</v>
      </c>
      <c r="DU39" s="5"/>
      <c r="DV39" s="5"/>
      <c r="DW39" s="5"/>
      <c r="DX39" s="5"/>
      <c r="DY39" s="5"/>
      <c r="DZ39" s="5"/>
      <c r="EA39" s="5">
        <v>0.70048417552444231</v>
      </c>
      <c r="EB39" s="5">
        <v>0.70048417552444231</v>
      </c>
      <c r="EC39" s="5">
        <v>0.70048417552444231</v>
      </c>
      <c r="ED39" s="5">
        <v>0.63210343737162067</v>
      </c>
      <c r="EE39" s="5">
        <v>0.63210343737162067</v>
      </c>
      <c r="EF39" s="5">
        <v>0.63210343737162067</v>
      </c>
      <c r="EG39" s="5">
        <v>0.71818724737113815</v>
      </c>
      <c r="EH39" s="5">
        <v>0.71818724737113815</v>
      </c>
      <c r="EI39" s="5">
        <v>0.71818724737113815</v>
      </c>
      <c r="EJ39" s="5">
        <v>0.7052935855487974</v>
      </c>
      <c r="EK39" s="5">
        <v>0.7052935855487974</v>
      </c>
      <c r="EL39" s="5">
        <v>0.7052935855487974</v>
      </c>
      <c r="EM39" s="5">
        <v>1.0071943666010541</v>
      </c>
      <c r="EN39" s="5">
        <v>1.0071943666010541</v>
      </c>
      <c r="EO39" s="5">
        <v>1.0071943666010541</v>
      </c>
      <c r="EP39" s="5">
        <v>0.88094259337301217</v>
      </c>
      <c r="EQ39" s="5">
        <v>0.88094259337301217</v>
      </c>
      <c r="ER39" s="5">
        <v>0.88094259337301217</v>
      </c>
      <c r="ES39" s="5">
        <v>0.66345725206553696</v>
      </c>
      <c r="ET39" s="5">
        <v>0.66345725206553696</v>
      </c>
      <c r="EU39" s="5">
        <v>0.66345725206553696</v>
      </c>
      <c r="EV39" s="5">
        <v>0.63327427177691087</v>
      </c>
      <c r="EW39" s="5">
        <v>0.63327427177691087</v>
      </c>
      <c r="EX39" s="5">
        <v>0.63327427177691087</v>
      </c>
      <c r="EY39" s="5"/>
      <c r="EZ39" s="5"/>
      <c r="FA39" s="5"/>
      <c r="FB39" s="5"/>
      <c r="FC39" s="5"/>
      <c r="FD39" s="5"/>
      <c r="FE39" s="5">
        <v>28.196888577273381</v>
      </c>
    </row>
    <row r="40" spans="1:161" x14ac:dyDescent="0.25">
      <c r="A40" s="4">
        <v>40909</v>
      </c>
      <c r="B40" s="5">
        <v>0.71667563880260288</v>
      </c>
      <c r="C40" s="5">
        <v>0.71667563880260288</v>
      </c>
      <c r="D40" s="5">
        <v>0.71667563880260288</v>
      </c>
      <c r="E40" s="5">
        <v>0.71471586415038857</v>
      </c>
      <c r="F40" s="5">
        <v>0.71471586415038857</v>
      </c>
      <c r="G40" s="5">
        <v>0.71471586415038857</v>
      </c>
      <c r="H40" s="5"/>
      <c r="I40" s="5"/>
      <c r="J40" s="5"/>
      <c r="K40" s="5">
        <v>0.63793355078153402</v>
      </c>
      <c r="L40" s="5">
        <v>0.63793355078153402</v>
      </c>
      <c r="M40" s="5">
        <v>0.63793355078153402</v>
      </c>
      <c r="N40" s="5">
        <v>0.81866843011639212</v>
      </c>
      <c r="O40" s="5">
        <v>0.81866843011639212</v>
      </c>
      <c r="P40" s="5">
        <v>0.81866843011639212</v>
      </c>
      <c r="Q40" s="5">
        <v>0.82229470843296526</v>
      </c>
      <c r="R40" s="5">
        <v>0.82229470843296526</v>
      </c>
      <c r="S40" s="5">
        <v>0.82229470843296526</v>
      </c>
      <c r="T40" s="5">
        <v>0.58235499518712097</v>
      </c>
      <c r="U40" s="5">
        <v>0.58235499518712097</v>
      </c>
      <c r="V40" s="5">
        <v>0.58235499518712097</v>
      </c>
      <c r="W40" s="5">
        <v>0.79800032774009233</v>
      </c>
      <c r="X40" s="5">
        <v>0.79800032774009233</v>
      </c>
      <c r="Y40" s="5">
        <v>0.79800032774009233</v>
      </c>
      <c r="Z40" s="5">
        <v>0.37830849139429279</v>
      </c>
      <c r="AA40" s="5">
        <v>0.37830849139429279</v>
      </c>
      <c r="AB40" s="5">
        <v>0.37830849139429279</v>
      </c>
      <c r="AC40" s="5">
        <v>0.61587308957229081</v>
      </c>
      <c r="AD40" s="5">
        <v>0.61587308957229081</v>
      </c>
      <c r="AE40" s="5">
        <v>0.61587308957229081</v>
      </c>
      <c r="AF40" s="5">
        <v>0.65729178511235875</v>
      </c>
      <c r="AG40" s="5">
        <v>0.65729178511235875</v>
      </c>
      <c r="AH40" s="5">
        <v>0.65729178511235875</v>
      </c>
      <c r="AI40" s="5">
        <v>0.57714934776731286</v>
      </c>
      <c r="AJ40" s="5">
        <v>0.57714934776731286</v>
      </c>
      <c r="AK40" s="5">
        <v>0.57714934776731286</v>
      </c>
      <c r="AL40" s="5">
        <v>0.45577629215998527</v>
      </c>
      <c r="AM40" s="5">
        <v>0.45577629215998527</v>
      </c>
      <c r="AN40" s="5">
        <v>0.45577629215998527</v>
      </c>
      <c r="AO40" s="5">
        <v>1.0042517423463719</v>
      </c>
      <c r="AP40" s="5">
        <v>1.0042517423463719</v>
      </c>
      <c r="AQ40" s="5">
        <v>1.0042517423463719</v>
      </c>
      <c r="AR40" s="5">
        <v>0.46243691364791623</v>
      </c>
      <c r="AS40" s="5">
        <v>0.46243691364791623</v>
      </c>
      <c r="AT40" s="5">
        <v>0.46243691364791623</v>
      </c>
      <c r="AU40" s="5"/>
      <c r="AV40" s="5"/>
      <c r="AW40" s="5"/>
      <c r="AX40" s="5">
        <v>0.42157567513521388</v>
      </c>
      <c r="AY40" s="5">
        <v>0.42157567513521388</v>
      </c>
      <c r="AZ40" s="5">
        <v>0.42157567513521388</v>
      </c>
      <c r="BA40" s="5">
        <v>0.79455413753880788</v>
      </c>
      <c r="BB40" s="5">
        <v>0.79455413753880788</v>
      </c>
      <c r="BC40" s="5">
        <v>0.79455413753880788</v>
      </c>
      <c r="BD40" s="5">
        <v>0.78325486367022357</v>
      </c>
      <c r="BE40" s="5">
        <v>0.78325486367022357</v>
      </c>
      <c r="BF40" s="5">
        <v>0.78325486367022357</v>
      </c>
      <c r="BG40" s="5">
        <v>0.47397434134333311</v>
      </c>
      <c r="BH40" s="5">
        <v>0.47397434134333311</v>
      </c>
      <c r="BI40" s="5">
        <v>0.47397434134333311</v>
      </c>
      <c r="BJ40" s="5">
        <v>1.004967483894464</v>
      </c>
      <c r="BK40" s="5">
        <v>1.004967483894464</v>
      </c>
      <c r="BL40" s="5">
        <v>1.004967483894464</v>
      </c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>
        <v>0.55905803899511575</v>
      </c>
      <c r="BZ40" s="5">
        <v>0.55905803899511575</v>
      </c>
      <c r="CA40" s="5">
        <v>0.55905803899511575</v>
      </c>
      <c r="CB40" s="5">
        <v>0.73484531335995995</v>
      </c>
      <c r="CC40" s="5">
        <v>0.73484531335995995</v>
      </c>
      <c r="CD40" s="5">
        <v>0.73484531335995995</v>
      </c>
      <c r="CE40" s="5"/>
      <c r="CF40" s="5"/>
      <c r="CG40" s="5"/>
      <c r="CH40" s="5">
        <v>0.94847101788127497</v>
      </c>
      <c r="CI40" s="5">
        <v>0.94847101788127497</v>
      </c>
      <c r="CJ40" s="5">
        <v>0.94847101788127497</v>
      </c>
      <c r="CK40" s="5">
        <v>0.74975484526758507</v>
      </c>
      <c r="CL40" s="5">
        <v>0.74975484526758507</v>
      </c>
      <c r="CM40" s="5">
        <v>0.74975484526758507</v>
      </c>
      <c r="CN40" s="5">
        <v>0.49287919118474338</v>
      </c>
      <c r="CO40" s="5">
        <v>0.49287919118474338</v>
      </c>
      <c r="CP40" s="5">
        <v>0.49287919118474338</v>
      </c>
      <c r="CQ40" s="5"/>
      <c r="CR40" s="5"/>
      <c r="CS40" s="5"/>
      <c r="CT40" s="5">
        <v>0.69064823314272139</v>
      </c>
      <c r="CU40" s="5">
        <v>0.69064823314272139</v>
      </c>
      <c r="CV40" s="5">
        <v>0.69064823314272139</v>
      </c>
      <c r="CW40" s="5">
        <v>0.93952622243994988</v>
      </c>
      <c r="CX40" s="5">
        <v>0.93952622243994988</v>
      </c>
      <c r="CY40" s="5">
        <v>0.93952622243994988</v>
      </c>
      <c r="CZ40" s="5">
        <v>0.57563556347215694</v>
      </c>
      <c r="DA40" s="5">
        <v>0.57563556347215694</v>
      </c>
      <c r="DB40" s="5">
        <v>0.57563556347215694</v>
      </c>
      <c r="DC40" s="5"/>
      <c r="DD40" s="5"/>
      <c r="DE40" s="5"/>
      <c r="DF40" s="5">
        <v>0.52510169625632586</v>
      </c>
      <c r="DG40" s="5">
        <v>0.52510169625632586</v>
      </c>
      <c r="DH40" s="5">
        <v>0.52510169625632586</v>
      </c>
      <c r="DI40" s="5">
        <v>0.66809910310791187</v>
      </c>
      <c r="DJ40" s="5">
        <v>0.66809910310791187</v>
      </c>
      <c r="DK40" s="5">
        <v>0.66809910310791187</v>
      </c>
      <c r="DL40" s="5">
        <v>0.38222187718517359</v>
      </c>
      <c r="DM40" s="5">
        <v>0.38222187718517359</v>
      </c>
      <c r="DN40" s="5">
        <v>0.38222187718517359</v>
      </c>
      <c r="DO40" s="5">
        <v>0.71676699563736668</v>
      </c>
      <c r="DP40" s="5">
        <v>0.71676699563736668</v>
      </c>
      <c r="DQ40" s="5">
        <v>0.71676699563736668</v>
      </c>
      <c r="DR40" s="5">
        <v>0.77650450891413436</v>
      </c>
      <c r="DS40" s="5">
        <v>0.77650450891413436</v>
      </c>
      <c r="DT40" s="5">
        <v>0.77650450891413436</v>
      </c>
      <c r="DU40" s="5"/>
      <c r="DV40" s="5"/>
      <c r="DW40" s="5"/>
      <c r="DX40" s="5"/>
      <c r="DY40" s="5"/>
      <c r="DZ40" s="5"/>
      <c r="EA40" s="5">
        <v>0.68540150812079903</v>
      </c>
      <c r="EB40" s="5">
        <v>0.68540150812079903</v>
      </c>
      <c r="EC40" s="5">
        <v>0.68540150812079903</v>
      </c>
      <c r="ED40" s="5">
        <v>0.62861601038003179</v>
      </c>
      <c r="EE40" s="5">
        <v>0.62861601038003179</v>
      </c>
      <c r="EF40" s="5">
        <v>0.62861601038003179</v>
      </c>
      <c r="EG40" s="5">
        <v>0.71406351049650352</v>
      </c>
      <c r="EH40" s="5">
        <v>0.71406351049650352</v>
      </c>
      <c r="EI40" s="5">
        <v>0.71406351049650352</v>
      </c>
      <c r="EJ40" s="5">
        <v>0.69061895359074221</v>
      </c>
      <c r="EK40" s="5">
        <v>0.69061895359074221</v>
      </c>
      <c r="EL40" s="5">
        <v>0.69061895359074221</v>
      </c>
      <c r="EM40" s="5">
        <v>1.006781652598397</v>
      </c>
      <c r="EN40" s="5">
        <v>1.006781652598397</v>
      </c>
      <c r="EO40" s="5">
        <v>1.006781652598397</v>
      </c>
      <c r="EP40" s="5">
        <v>0.88669950869578673</v>
      </c>
      <c r="EQ40" s="5">
        <v>0.88669950869578673</v>
      </c>
      <c r="ER40" s="5">
        <v>0.88669950869578673</v>
      </c>
      <c r="ES40" s="5">
        <v>0.59351823804503911</v>
      </c>
      <c r="ET40" s="5">
        <v>0.59351823804503911</v>
      </c>
      <c r="EU40" s="5">
        <v>0.59351823804503911</v>
      </c>
      <c r="EV40" s="5">
        <v>0.59126608951110626</v>
      </c>
      <c r="EW40" s="5">
        <v>0.59126608951110626</v>
      </c>
      <c r="EX40" s="5">
        <v>0.59126608951110626</v>
      </c>
      <c r="EY40" s="5"/>
      <c r="EZ40" s="5"/>
      <c r="FA40" s="5"/>
      <c r="FB40" s="5"/>
      <c r="FC40" s="5"/>
      <c r="FD40" s="5"/>
      <c r="FE40" s="5">
        <v>27.276535757076498</v>
      </c>
    </row>
    <row r="41" spans="1:161" x14ac:dyDescent="0.25">
      <c r="A41" s="4">
        <v>40940</v>
      </c>
      <c r="B41" s="5">
        <v>0.71699330483251766</v>
      </c>
      <c r="C41" s="5">
        <v>0.71699330483251766</v>
      </c>
      <c r="D41" s="5">
        <v>0.71699330483251766</v>
      </c>
      <c r="E41" s="5">
        <v>0.70170726460631216</v>
      </c>
      <c r="F41" s="5">
        <v>0.70170726460631216</v>
      </c>
      <c r="G41" s="5">
        <v>0.70170726460631216</v>
      </c>
      <c r="H41" s="5"/>
      <c r="I41" s="5"/>
      <c r="J41" s="5"/>
      <c r="K41" s="5">
        <v>0.61962007879336778</v>
      </c>
      <c r="L41" s="5">
        <v>0.61962007879336778</v>
      </c>
      <c r="M41" s="5">
        <v>0.61962007879336778</v>
      </c>
      <c r="N41" s="5">
        <v>0.81264056738476464</v>
      </c>
      <c r="O41" s="5">
        <v>0.81264056738476464</v>
      </c>
      <c r="P41" s="5">
        <v>0.81264056738476464</v>
      </c>
      <c r="Q41" s="5">
        <v>0.80538644281730765</v>
      </c>
      <c r="R41" s="5">
        <v>0.80538644281730765</v>
      </c>
      <c r="S41" s="5">
        <v>0.80538644281730765</v>
      </c>
      <c r="T41" s="5">
        <v>0.554037667463114</v>
      </c>
      <c r="U41" s="5">
        <v>0.554037667463114</v>
      </c>
      <c r="V41" s="5">
        <v>0.554037667463114</v>
      </c>
      <c r="W41" s="5">
        <v>0.78446572862421804</v>
      </c>
      <c r="X41" s="5">
        <v>0.78446572862421804</v>
      </c>
      <c r="Y41" s="5">
        <v>0.78446572862421804</v>
      </c>
      <c r="Z41" s="5">
        <v>0.35949185783848492</v>
      </c>
      <c r="AA41" s="5">
        <v>0.35949185783848492</v>
      </c>
      <c r="AB41" s="5">
        <v>0.35949185783848492</v>
      </c>
      <c r="AC41" s="5">
        <v>0.59314715483498159</v>
      </c>
      <c r="AD41" s="5">
        <v>0.59314715483498159</v>
      </c>
      <c r="AE41" s="5">
        <v>0.59314715483498159</v>
      </c>
      <c r="AF41" s="5">
        <v>0.64226966382598494</v>
      </c>
      <c r="AG41" s="5">
        <v>0.64226966382598494</v>
      </c>
      <c r="AH41" s="5">
        <v>0.64226966382598494</v>
      </c>
      <c r="AI41" s="5">
        <v>0.54233923688832963</v>
      </c>
      <c r="AJ41" s="5">
        <v>0.54233923688832963</v>
      </c>
      <c r="AK41" s="5">
        <v>0.54233923688832963</v>
      </c>
      <c r="AL41" s="5">
        <v>0.43119223792416839</v>
      </c>
      <c r="AM41" s="5">
        <v>0.43119223792416839</v>
      </c>
      <c r="AN41" s="5">
        <v>0.43119223792416839</v>
      </c>
      <c r="AO41" s="5">
        <v>1.0049636504349271</v>
      </c>
      <c r="AP41" s="5">
        <v>1.0049636504349271</v>
      </c>
      <c r="AQ41" s="5">
        <v>1.0049636504349271</v>
      </c>
      <c r="AR41" s="5">
        <v>0.4421851829132632</v>
      </c>
      <c r="AS41" s="5">
        <v>0.4421851829132632</v>
      </c>
      <c r="AT41" s="5">
        <v>0.4421851829132632</v>
      </c>
      <c r="AU41" s="5"/>
      <c r="AV41" s="5"/>
      <c r="AW41" s="5"/>
      <c r="AX41" s="5">
        <v>0.40639782903453431</v>
      </c>
      <c r="AY41" s="5">
        <v>0.40639782903453431</v>
      </c>
      <c r="AZ41" s="5">
        <v>0.40639782903453431</v>
      </c>
      <c r="BA41" s="5">
        <v>0.80156380706409247</v>
      </c>
      <c r="BB41" s="5">
        <v>0.80156380706409247</v>
      </c>
      <c r="BC41" s="5">
        <v>0.80156380706409247</v>
      </c>
      <c r="BD41" s="5">
        <v>0.77574270112578536</v>
      </c>
      <c r="BE41" s="5">
        <v>0.77574270112578536</v>
      </c>
      <c r="BF41" s="5">
        <v>0.77574270112578536</v>
      </c>
      <c r="BG41" s="5">
        <v>0.45723183828299357</v>
      </c>
      <c r="BH41" s="5">
        <v>0.45723183828299357</v>
      </c>
      <c r="BI41" s="5">
        <v>0.45723183828299357</v>
      </c>
      <c r="BJ41" s="5">
        <v>1.004765337517264</v>
      </c>
      <c r="BK41" s="5">
        <v>1.004765337517264</v>
      </c>
      <c r="BL41" s="5">
        <v>1.004765337517264</v>
      </c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>
        <v>0.52837356023275939</v>
      </c>
      <c r="BZ41" s="5">
        <v>0.52837356023275939</v>
      </c>
      <c r="CA41" s="5">
        <v>0.52837356023275939</v>
      </c>
      <c r="CB41" s="5">
        <v>0.73588017573939069</v>
      </c>
      <c r="CC41" s="5">
        <v>0.73588017573939069</v>
      </c>
      <c r="CD41" s="5">
        <v>0.73588017573939069</v>
      </c>
      <c r="CE41" s="5"/>
      <c r="CF41" s="5"/>
      <c r="CG41" s="5"/>
      <c r="CH41" s="5">
        <v>0.95060896368619008</v>
      </c>
      <c r="CI41" s="5">
        <v>0.95060896368619008</v>
      </c>
      <c r="CJ41" s="5">
        <v>0.95060896368619008</v>
      </c>
      <c r="CK41" s="5">
        <v>0.7447306992352587</v>
      </c>
      <c r="CL41" s="5">
        <v>0.7447306992352587</v>
      </c>
      <c r="CM41" s="5">
        <v>0.7447306992352587</v>
      </c>
      <c r="CN41" s="5">
        <v>0.46993583170287417</v>
      </c>
      <c r="CO41" s="5">
        <v>0.46993583170287417</v>
      </c>
      <c r="CP41" s="5">
        <v>0.46993583170287417</v>
      </c>
      <c r="CQ41" s="5"/>
      <c r="CR41" s="5"/>
      <c r="CS41" s="5"/>
      <c r="CT41" s="5">
        <v>0.68001486153122559</v>
      </c>
      <c r="CU41" s="5">
        <v>0.68001486153122559</v>
      </c>
      <c r="CV41" s="5">
        <v>0.68001486153122559</v>
      </c>
      <c r="CW41" s="5">
        <v>0.94082140785079604</v>
      </c>
      <c r="CX41" s="5">
        <v>0.94082140785079604</v>
      </c>
      <c r="CY41" s="5">
        <v>0.94082140785079604</v>
      </c>
      <c r="CZ41" s="5">
        <v>0.54566457736868479</v>
      </c>
      <c r="DA41" s="5">
        <v>0.54566457736868479</v>
      </c>
      <c r="DB41" s="5">
        <v>0.54566457736868479</v>
      </c>
      <c r="DC41" s="5"/>
      <c r="DD41" s="5"/>
      <c r="DE41" s="5"/>
      <c r="DF41" s="5">
        <v>0.51210429707902894</v>
      </c>
      <c r="DG41" s="5">
        <v>0.51210429707902894</v>
      </c>
      <c r="DH41" s="5">
        <v>0.51210429707902894</v>
      </c>
      <c r="DI41" s="5">
        <v>0.64694244800164036</v>
      </c>
      <c r="DJ41" s="5">
        <v>0.64694244800164036</v>
      </c>
      <c r="DK41" s="5">
        <v>0.64694244800164036</v>
      </c>
      <c r="DL41" s="5">
        <v>0.35991617298570328</v>
      </c>
      <c r="DM41" s="5">
        <v>0.35991617298570328</v>
      </c>
      <c r="DN41" s="5">
        <v>0.35991617298570328</v>
      </c>
      <c r="DO41" s="5">
        <v>0.7048731078312428</v>
      </c>
      <c r="DP41" s="5">
        <v>0.7048731078312428</v>
      </c>
      <c r="DQ41" s="5">
        <v>0.7048731078312428</v>
      </c>
      <c r="DR41" s="5">
        <v>0.76016472886383113</v>
      </c>
      <c r="DS41" s="5">
        <v>0.76016472886383113</v>
      </c>
      <c r="DT41" s="5">
        <v>0.76016472886383113</v>
      </c>
      <c r="DU41" s="5"/>
      <c r="DV41" s="5"/>
      <c r="DW41" s="5"/>
      <c r="DX41" s="5"/>
      <c r="DY41" s="5"/>
      <c r="DZ41" s="5"/>
      <c r="EA41" s="5">
        <v>0.67734176392342338</v>
      </c>
      <c r="EB41" s="5">
        <v>0.67734176392342338</v>
      </c>
      <c r="EC41" s="5">
        <v>0.67734176392342338</v>
      </c>
      <c r="ED41" s="5">
        <v>0.63080252322330987</v>
      </c>
      <c r="EE41" s="5">
        <v>0.63080252322330987</v>
      </c>
      <c r="EF41" s="5">
        <v>0.63080252322330987</v>
      </c>
      <c r="EG41" s="5">
        <v>0.71593114164407645</v>
      </c>
      <c r="EH41" s="5">
        <v>0.71593114164407645</v>
      </c>
      <c r="EI41" s="5">
        <v>0.71593114164407645</v>
      </c>
      <c r="EJ41" s="5">
        <v>0.68277779108832648</v>
      </c>
      <c r="EK41" s="5">
        <v>0.68277779108832648</v>
      </c>
      <c r="EL41" s="5">
        <v>0.68277779108832648</v>
      </c>
      <c r="EM41" s="5">
        <v>1.00781476917152</v>
      </c>
      <c r="EN41" s="5">
        <v>1.00781476917152</v>
      </c>
      <c r="EO41" s="5">
        <v>1.00781476917152</v>
      </c>
      <c r="EP41" s="5">
        <v>0.89141786858197902</v>
      </c>
      <c r="EQ41" s="5">
        <v>0.89141786858197902</v>
      </c>
      <c r="ER41" s="5">
        <v>0.89141786858197902</v>
      </c>
      <c r="ES41" s="5">
        <v>0.55287011353849769</v>
      </c>
      <c r="ET41" s="5">
        <v>0.55287011353849769</v>
      </c>
      <c r="EU41" s="5">
        <v>0.55287011353849769</v>
      </c>
      <c r="EV41" s="5">
        <v>0.56774331801997879</v>
      </c>
      <c r="EW41" s="5">
        <v>0.56774331801997879</v>
      </c>
      <c r="EX41" s="5">
        <v>0.56774331801997879</v>
      </c>
      <c r="EY41" s="5"/>
      <c r="EZ41" s="5"/>
      <c r="FA41" s="5"/>
      <c r="FB41" s="5"/>
      <c r="FC41" s="5"/>
      <c r="FD41" s="5"/>
      <c r="FE41" s="5">
        <v>26.762871673506151</v>
      </c>
    </row>
    <row r="42" spans="1:161" x14ac:dyDescent="0.25">
      <c r="A42" s="4">
        <v>40969</v>
      </c>
      <c r="B42" s="5">
        <v>0.72153402932234634</v>
      </c>
      <c r="C42" s="5">
        <v>0.72153402932234634</v>
      </c>
      <c r="D42" s="5">
        <v>0.72153402932234634</v>
      </c>
      <c r="E42" s="5">
        <v>0.70096925507376495</v>
      </c>
      <c r="F42" s="5">
        <v>0.70096925507376495</v>
      </c>
      <c r="G42" s="5">
        <v>0.70096925507376495</v>
      </c>
      <c r="H42" s="5"/>
      <c r="I42" s="5"/>
      <c r="J42" s="5"/>
      <c r="K42" s="5">
        <v>0.61811206296568744</v>
      </c>
      <c r="L42" s="5">
        <v>0.61811206296568744</v>
      </c>
      <c r="M42" s="5">
        <v>0.61811206296568744</v>
      </c>
      <c r="N42" s="5">
        <v>0.81117261409009223</v>
      </c>
      <c r="O42" s="5">
        <v>0.81117261409009223</v>
      </c>
      <c r="P42" s="5">
        <v>0.81117261409009223</v>
      </c>
      <c r="Q42" s="5">
        <v>0.79987883854188713</v>
      </c>
      <c r="R42" s="5">
        <v>0.79987883854188713</v>
      </c>
      <c r="S42" s="5">
        <v>0.79987883854188713</v>
      </c>
      <c r="T42" s="5">
        <v>0.54399400343618665</v>
      </c>
      <c r="U42" s="5">
        <v>0.54399400343618665</v>
      </c>
      <c r="V42" s="5">
        <v>0.54399400343618665</v>
      </c>
      <c r="W42" s="5">
        <v>0.77739587471210292</v>
      </c>
      <c r="X42" s="5">
        <v>0.77739587471210292</v>
      </c>
      <c r="Y42" s="5">
        <v>0.77739587471210292</v>
      </c>
      <c r="Z42" s="5">
        <v>0.35342151396472032</v>
      </c>
      <c r="AA42" s="5">
        <v>0.35342151396472032</v>
      </c>
      <c r="AB42" s="5">
        <v>0.35342151396472032</v>
      </c>
      <c r="AC42" s="5">
        <v>0.57929819123302573</v>
      </c>
      <c r="AD42" s="5">
        <v>0.57929819123302573</v>
      </c>
      <c r="AE42" s="5">
        <v>0.57929819123302573</v>
      </c>
      <c r="AF42" s="5">
        <v>0.63917526768462418</v>
      </c>
      <c r="AG42" s="5">
        <v>0.63917526768462418</v>
      </c>
      <c r="AH42" s="5">
        <v>0.63917526768462418</v>
      </c>
      <c r="AI42" s="5">
        <v>0.52620418554382042</v>
      </c>
      <c r="AJ42" s="5">
        <v>0.52620418554382042</v>
      </c>
      <c r="AK42" s="5">
        <v>0.52620418554382042</v>
      </c>
      <c r="AL42" s="5">
        <v>0.42292549787600048</v>
      </c>
      <c r="AM42" s="5">
        <v>0.42292549787600048</v>
      </c>
      <c r="AN42" s="5">
        <v>0.42292549787600048</v>
      </c>
      <c r="AO42" s="5">
        <v>1.0058994086782</v>
      </c>
      <c r="AP42" s="5">
        <v>1.0058994086782</v>
      </c>
      <c r="AQ42" s="5">
        <v>1.0058994086782</v>
      </c>
      <c r="AR42" s="5">
        <v>0.43863047496938878</v>
      </c>
      <c r="AS42" s="5">
        <v>0.43863047496938878</v>
      </c>
      <c r="AT42" s="5">
        <v>0.43863047496938878</v>
      </c>
      <c r="AU42" s="5"/>
      <c r="AV42" s="5"/>
      <c r="AW42" s="5"/>
      <c r="AX42" s="5">
        <v>0.39840102081965811</v>
      </c>
      <c r="AY42" s="5">
        <v>0.39840102081965811</v>
      </c>
      <c r="AZ42" s="5">
        <v>0.39840102081965811</v>
      </c>
      <c r="BA42" s="5">
        <v>0.80975012295974425</v>
      </c>
      <c r="BB42" s="5">
        <v>0.80975012295974425</v>
      </c>
      <c r="BC42" s="5">
        <v>0.80975012295974425</v>
      </c>
      <c r="BD42" s="5">
        <v>0.7710068068059267</v>
      </c>
      <c r="BE42" s="5">
        <v>0.7710068068059267</v>
      </c>
      <c r="BF42" s="5">
        <v>0.7710068068059267</v>
      </c>
      <c r="BG42" s="5">
        <v>0.45495804426303821</v>
      </c>
      <c r="BH42" s="5">
        <v>0.45495804426303821</v>
      </c>
      <c r="BI42" s="5">
        <v>0.45495804426303821</v>
      </c>
      <c r="BJ42" s="5">
        <v>1.0047455923048441</v>
      </c>
      <c r="BK42" s="5">
        <v>1.0047455923048441</v>
      </c>
      <c r="BL42" s="5">
        <v>1.0047455923048441</v>
      </c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>
        <v>0.51410669244443097</v>
      </c>
      <c r="BZ42" s="5">
        <v>0.51410669244443097</v>
      </c>
      <c r="CA42" s="5">
        <v>0.51410669244443097</v>
      </c>
      <c r="CB42" s="5">
        <v>0.74078836430162653</v>
      </c>
      <c r="CC42" s="5">
        <v>0.74078836430162653</v>
      </c>
      <c r="CD42" s="5">
        <v>0.74078836430162653</v>
      </c>
      <c r="CE42" s="5"/>
      <c r="CF42" s="5"/>
      <c r="CG42" s="5"/>
      <c r="CH42" s="5">
        <v>0.95424402101343797</v>
      </c>
      <c r="CI42" s="5">
        <v>0.95424402101343797</v>
      </c>
      <c r="CJ42" s="5">
        <v>0.95424402101343797</v>
      </c>
      <c r="CK42" s="5">
        <v>0.74601700743676469</v>
      </c>
      <c r="CL42" s="5">
        <v>0.74601700743676469</v>
      </c>
      <c r="CM42" s="5">
        <v>0.74601700743676469</v>
      </c>
      <c r="CN42" s="5">
        <v>0.46302048507605198</v>
      </c>
      <c r="CO42" s="5">
        <v>0.46302048507605198</v>
      </c>
      <c r="CP42" s="5">
        <v>0.46302048507605198</v>
      </c>
      <c r="CQ42" s="5"/>
      <c r="CR42" s="5"/>
      <c r="CS42" s="5"/>
      <c r="CT42" s="5">
        <v>0.67973249437933381</v>
      </c>
      <c r="CU42" s="5">
        <v>0.67973249437933381</v>
      </c>
      <c r="CV42" s="5">
        <v>0.67973249437933381</v>
      </c>
      <c r="CW42" s="5">
        <v>0.94300929452045978</v>
      </c>
      <c r="CX42" s="5">
        <v>0.94300929452045978</v>
      </c>
      <c r="CY42" s="5">
        <v>0.94300929452045978</v>
      </c>
      <c r="CZ42" s="5">
        <v>0.53033008157807582</v>
      </c>
      <c r="DA42" s="5">
        <v>0.53033008157807582</v>
      </c>
      <c r="DB42" s="5">
        <v>0.53033008157807582</v>
      </c>
      <c r="DC42" s="5"/>
      <c r="DD42" s="5"/>
      <c r="DE42" s="5"/>
      <c r="DF42" s="5">
        <v>0.51417161167724934</v>
      </c>
      <c r="DG42" s="5">
        <v>0.51417161167724934</v>
      </c>
      <c r="DH42" s="5">
        <v>0.51417161167724934</v>
      </c>
      <c r="DI42" s="5">
        <v>0.63762224355569097</v>
      </c>
      <c r="DJ42" s="5">
        <v>0.63762224355569097</v>
      </c>
      <c r="DK42" s="5">
        <v>0.63762224355569097</v>
      </c>
      <c r="DL42" s="5">
        <v>0.35247030410248581</v>
      </c>
      <c r="DM42" s="5">
        <v>0.35247030410248581</v>
      </c>
      <c r="DN42" s="5">
        <v>0.35247030410248581</v>
      </c>
      <c r="DO42" s="5">
        <v>0.70495509098867881</v>
      </c>
      <c r="DP42" s="5">
        <v>0.70495509098867881</v>
      </c>
      <c r="DQ42" s="5">
        <v>0.70495509098867881</v>
      </c>
      <c r="DR42" s="5">
        <v>0.75091647220711122</v>
      </c>
      <c r="DS42" s="5">
        <v>0.75091647220711122</v>
      </c>
      <c r="DT42" s="5">
        <v>0.75091647220711122</v>
      </c>
      <c r="DU42" s="5"/>
      <c r="DV42" s="5"/>
      <c r="DW42" s="5"/>
      <c r="DX42" s="5"/>
      <c r="DY42" s="5"/>
      <c r="DZ42" s="5"/>
      <c r="EA42" s="5">
        <v>0.6766592110470071</v>
      </c>
      <c r="EB42" s="5">
        <v>0.6766592110470071</v>
      </c>
      <c r="EC42" s="5">
        <v>0.6766592110470071</v>
      </c>
      <c r="ED42" s="5">
        <v>0.63898453045933234</v>
      </c>
      <c r="EE42" s="5">
        <v>0.63898453045933234</v>
      </c>
      <c r="EF42" s="5">
        <v>0.63898453045933234</v>
      </c>
      <c r="EG42" s="5">
        <v>0.72299754101176761</v>
      </c>
      <c r="EH42" s="5">
        <v>0.72299754101176761</v>
      </c>
      <c r="EI42" s="5">
        <v>0.72299754101176761</v>
      </c>
      <c r="EJ42" s="5">
        <v>0.68315386929222022</v>
      </c>
      <c r="EK42" s="5">
        <v>0.68315386929222022</v>
      </c>
      <c r="EL42" s="5">
        <v>0.68315386929222022</v>
      </c>
      <c r="EM42" s="5">
        <v>1.008733216519432</v>
      </c>
      <c r="EN42" s="5">
        <v>1.008733216519432</v>
      </c>
      <c r="EO42" s="5">
        <v>1.008733216519432</v>
      </c>
      <c r="EP42" s="5">
        <v>0.89702832983984182</v>
      </c>
      <c r="EQ42" s="5">
        <v>0.89702832983984182</v>
      </c>
      <c r="ER42" s="5">
        <v>0.89702832983984182</v>
      </c>
      <c r="ES42" s="5">
        <v>0.53133358659171726</v>
      </c>
      <c r="ET42" s="5">
        <v>0.53133358659171726</v>
      </c>
      <c r="EU42" s="5">
        <v>0.53133358659171726</v>
      </c>
      <c r="EV42" s="5">
        <v>0.5621089631437951</v>
      </c>
      <c r="EW42" s="5">
        <v>0.5621089631437951</v>
      </c>
      <c r="EX42" s="5">
        <v>0.5621089631437951</v>
      </c>
      <c r="EY42" s="5"/>
      <c r="EZ42" s="5"/>
      <c r="FA42" s="5"/>
      <c r="FB42" s="5"/>
      <c r="FC42" s="5"/>
      <c r="FD42" s="5"/>
      <c r="FE42" s="5">
        <v>26.62985621643157</v>
      </c>
    </row>
    <row r="43" spans="1:161" x14ac:dyDescent="0.25">
      <c r="A43" s="4">
        <v>41000</v>
      </c>
      <c r="B43" s="5">
        <v>0.72558648750848853</v>
      </c>
      <c r="C43" s="5">
        <v>0.72558648750848853</v>
      </c>
      <c r="D43" s="5">
        <v>0.72558648750848853</v>
      </c>
      <c r="E43" s="5">
        <v>0.70158152749812785</v>
      </c>
      <c r="F43" s="5">
        <v>0.70158152749812785</v>
      </c>
      <c r="G43" s="5">
        <v>0.70158152749812785</v>
      </c>
      <c r="H43" s="5"/>
      <c r="I43" s="5"/>
      <c r="J43" s="5"/>
      <c r="K43" s="5">
        <v>0.62218885999378482</v>
      </c>
      <c r="L43" s="5">
        <v>0.62218885999378482</v>
      </c>
      <c r="M43" s="5">
        <v>0.62218885999378482</v>
      </c>
      <c r="N43" s="5">
        <v>0.80805599443965714</v>
      </c>
      <c r="O43" s="5">
        <v>0.80805599443965714</v>
      </c>
      <c r="P43" s="5">
        <v>0.80805599443965714</v>
      </c>
      <c r="Q43" s="5">
        <v>0.79622709381286594</v>
      </c>
      <c r="R43" s="5">
        <v>0.79622709381286594</v>
      </c>
      <c r="S43" s="5">
        <v>0.79622709381286594</v>
      </c>
      <c r="T43" s="5">
        <v>0.54303608719646212</v>
      </c>
      <c r="U43" s="5">
        <v>0.54303608719646212</v>
      </c>
      <c r="V43" s="5">
        <v>0.54303608719646212</v>
      </c>
      <c r="W43" s="5">
        <v>0.77332785178790298</v>
      </c>
      <c r="X43" s="5">
        <v>0.77332785178790298</v>
      </c>
      <c r="Y43" s="5">
        <v>0.77332785178790298</v>
      </c>
      <c r="Z43" s="5">
        <v>0.35199675852970791</v>
      </c>
      <c r="AA43" s="5">
        <v>0.35199675852970791</v>
      </c>
      <c r="AB43" s="5">
        <v>0.35199675852970791</v>
      </c>
      <c r="AC43" s="5">
        <v>0.56759428584152727</v>
      </c>
      <c r="AD43" s="5">
        <v>0.56759428584152727</v>
      </c>
      <c r="AE43" s="5">
        <v>0.56759428584152727</v>
      </c>
      <c r="AF43" s="5">
        <v>0.6419739237227442</v>
      </c>
      <c r="AG43" s="5">
        <v>0.6419739237227442</v>
      </c>
      <c r="AH43" s="5">
        <v>0.6419739237227442</v>
      </c>
      <c r="AI43" s="5">
        <v>0.52267146175846135</v>
      </c>
      <c r="AJ43" s="5">
        <v>0.52267146175846135</v>
      </c>
      <c r="AK43" s="5">
        <v>0.52267146175846135</v>
      </c>
      <c r="AL43" s="5">
        <v>0.4252658837485494</v>
      </c>
      <c r="AM43" s="5">
        <v>0.4252658837485494</v>
      </c>
      <c r="AN43" s="5">
        <v>0.4252658837485494</v>
      </c>
      <c r="AO43" s="5">
        <v>1.0075281655770441</v>
      </c>
      <c r="AP43" s="5">
        <v>1.0075281655770441</v>
      </c>
      <c r="AQ43" s="5">
        <v>1.0075281655770441</v>
      </c>
      <c r="AR43" s="5">
        <v>0.44324743352897461</v>
      </c>
      <c r="AS43" s="5">
        <v>0.44324743352897461</v>
      </c>
      <c r="AT43" s="5">
        <v>0.44324743352897461</v>
      </c>
      <c r="AU43" s="5"/>
      <c r="AV43" s="5"/>
      <c r="AW43" s="5"/>
      <c r="AX43" s="5">
        <v>0.39068971037561168</v>
      </c>
      <c r="AY43" s="5">
        <v>0.39068971037561168</v>
      </c>
      <c r="AZ43" s="5">
        <v>0.39068971037561168</v>
      </c>
      <c r="BA43" s="5">
        <v>0.81809837303040955</v>
      </c>
      <c r="BB43" s="5">
        <v>0.81809837303040955</v>
      </c>
      <c r="BC43" s="5">
        <v>0.81809837303040955</v>
      </c>
      <c r="BD43" s="5">
        <v>0.76339499582702308</v>
      </c>
      <c r="BE43" s="5">
        <v>0.76339499582702308</v>
      </c>
      <c r="BF43" s="5">
        <v>0.76339499582702308</v>
      </c>
      <c r="BG43" s="5">
        <v>0.46026864803345591</v>
      </c>
      <c r="BH43" s="5">
        <v>0.46026864803345591</v>
      </c>
      <c r="BI43" s="5">
        <v>0.46026864803345591</v>
      </c>
      <c r="BJ43" s="5">
        <v>1.005141500716799</v>
      </c>
      <c r="BK43" s="5">
        <v>1.005141500716799</v>
      </c>
      <c r="BL43" s="5">
        <v>1.005141500716799</v>
      </c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>
        <v>0.51122372662301108</v>
      </c>
      <c r="BZ43" s="5">
        <v>0.51122372662301108</v>
      </c>
      <c r="CA43" s="5">
        <v>0.51122372662301108</v>
      </c>
      <c r="CB43" s="5">
        <v>0.74598345109721842</v>
      </c>
      <c r="CC43" s="5">
        <v>0.74598345109721842</v>
      </c>
      <c r="CD43" s="5">
        <v>0.74598345109721842</v>
      </c>
      <c r="CE43" s="5"/>
      <c r="CF43" s="5"/>
      <c r="CG43" s="5"/>
      <c r="CH43" s="5">
        <v>0.95814803395442072</v>
      </c>
      <c r="CI43" s="5">
        <v>0.95814803395442072</v>
      </c>
      <c r="CJ43" s="5">
        <v>0.95814803395442072</v>
      </c>
      <c r="CK43" s="5">
        <v>0.74764843836635619</v>
      </c>
      <c r="CL43" s="5">
        <v>0.74764843836635619</v>
      </c>
      <c r="CM43" s="5">
        <v>0.74764843836635619</v>
      </c>
      <c r="CN43" s="5">
        <v>0.46632752406958877</v>
      </c>
      <c r="CO43" s="5">
        <v>0.46632752406958877</v>
      </c>
      <c r="CP43" s="5">
        <v>0.46632752406958877</v>
      </c>
      <c r="CQ43" s="5"/>
      <c r="CR43" s="5"/>
      <c r="CS43" s="5"/>
      <c r="CT43" s="5">
        <v>0.68531976051950683</v>
      </c>
      <c r="CU43" s="5">
        <v>0.68531976051950683</v>
      </c>
      <c r="CV43" s="5">
        <v>0.68531976051950683</v>
      </c>
      <c r="CW43" s="5">
        <v>0.94505975546922083</v>
      </c>
      <c r="CX43" s="5">
        <v>0.94505975546922083</v>
      </c>
      <c r="CY43" s="5">
        <v>0.94505975546922083</v>
      </c>
      <c r="CZ43" s="5">
        <v>0.51545023603767048</v>
      </c>
      <c r="DA43" s="5">
        <v>0.51545023603767048</v>
      </c>
      <c r="DB43" s="5">
        <v>0.51545023603767048</v>
      </c>
      <c r="DC43" s="5"/>
      <c r="DD43" s="5"/>
      <c r="DE43" s="5"/>
      <c r="DF43" s="5">
        <v>0.52215245606297767</v>
      </c>
      <c r="DG43" s="5">
        <v>0.52215245606297767</v>
      </c>
      <c r="DH43" s="5">
        <v>0.52215245606297767</v>
      </c>
      <c r="DI43" s="5">
        <v>0.63328456432886926</v>
      </c>
      <c r="DJ43" s="5">
        <v>0.63328456432886926</v>
      </c>
      <c r="DK43" s="5">
        <v>0.63328456432886926</v>
      </c>
      <c r="DL43" s="5">
        <v>0.35360271301128449</v>
      </c>
      <c r="DM43" s="5">
        <v>0.35360271301128449</v>
      </c>
      <c r="DN43" s="5">
        <v>0.35360271301128449</v>
      </c>
      <c r="DO43" s="5">
        <v>0.70659778797101069</v>
      </c>
      <c r="DP43" s="5">
        <v>0.70659778797101069</v>
      </c>
      <c r="DQ43" s="5">
        <v>0.70659778797101069</v>
      </c>
      <c r="DR43" s="5">
        <v>0.74014357210798332</v>
      </c>
      <c r="DS43" s="5">
        <v>0.74014357210798332</v>
      </c>
      <c r="DT43" s="5">
        <v>0.74014357210798332</v>
      </c>
      <c r="DU43" s="5"/>
      <c r="DV43" s="5"/>
      <c r="DW43" s="5"/>
      <c r="DX43" s="5"/>
      <c r="DY43" s="5"/>
      <c r="DZ43" s="5"/>
      <c r="EA43" s="5">
        <v>0.67550688656217772</v>
      </c>
      <c r="EB43" s="5">
        <v>0.67550688656217772</v>
      </c>
      <c r="EC43" s="5">
        <v>0.67550688656217772</v>
      </c>
      <c r="ED43" s="5">
        <v>0.64759796603998721</v>
      </c>
      <c r="EE43" s="5">
        <v>0.64759796603998721</v>
      </c>
      <c r="EF43" s="5">
        <v>0.64759796603998721</v>
      </c>
      <c r="EG43" s="5">
        <v>0.72992136951817621</v>
      </c>
      <c r="EH43" s="5">
        <v>0.72992136951817621</v>
      </c>
      <c r="EI43" s="5">
        <v>0.72992136951817621</v>
      </c>
      <c r="EJ43" s="5">
        <v>0.68469304154111088</v>
      </c>
      <c r="EK43" s="5">
        <v>0.68469304154111088</v>
      </c>
      <c r="EL43" s="5">
        <v>0.68469304154111088</v>
      </c>
      <c r="EM43" s="5">
        <v>1.009538846742599</v>
      </c>
      <c r="EN43" s="5">
        <v>1.009538846742599</v>
      </c>
      <c r="EO43" s="5">
        <v>1.009538846742599</v>
      </c>
      <c r="EP43" s="5">
        <v>0.90239577601446908</v>
      </c>
      <c r="EQ43" s="5">
        <v>0.90239577601446908</v>
      </c>
      <c r="ER43" s="5">
        <v>0.90239577601446908</v>
      </c>
      <c r="ES43" s="5">
        <v>0.51084120319417747</v>
      </c>
      <c r="ET43" s="5">
        <v>0.51084120319417747</v>
      </c>
      <c r="EU43" s="5">
        <v>0.51084120319417747</v>
      </c>
      <c r="EV43" s="5">
        <v>0.56428069012265392</v>
      </c>
      <c r="EW43" s="5">
        <v>0.56428069012265392</v>
      </c>
      <c r="EX43" s="5">
        <v>0.56428069012265392</v>
      </c>
      <c r="EY43" s="5"/>
      <c r="EZ43" s="5"/>
      <c r="FA43" s="5"/>
      <c r="FB43" s="5"/>
      <c r="FC43" s="5"/>
      <c r="FD43" s="5"/>
      <c r="FE43" s="5">
        <v>26.623592842282065</v>
      </c>
    </row>
    <row r="44" spans="1:161" x14ac:dyDescent="0.25">
      <c r="A44" s="4">
        <v>41030</v>
      </c>
      <c r="B44" s="5">
        <v>0.72925248207010895</v>
      </c>
      <c r="C44" s="5">
        <v>0.72925248207010895</v>
      </c>
      <c r="D44" s="5">
        <v>0.72925248207010895</v>
      </c>
      <c r="E44" s="5">
        <v>0.69666418840802669</v>
      </c>
      <c r="F44" s="5">
        <v>0.69666418840802669</v>
      </c>
      <c r="G44" s="5">
        <v>0.69666418840802669</v>
      </c>
      <c r="H44" s="5"/>
      <c r="I44" s="5"/>
      <c r="J44" s="5"/>
      <c r="K44" s="5">
        <v>0.62421586829055575</v>
      </c>
      <c r="L44" s="5">
        <v>0.62421586829055575</v>
      </c>
      <c r="M44" s="5">
        <v>0.62421586829055575</v>
      </c>
      <c r="N44" s="5">
        <v>0.79530235142447969</v>
      </c>
      <c r="O44" s="5">
        <v>0.79530235142447969</v>
      </c>
      <c r="P44" s="5">
        <v>0.79530235142447969</v>
      </c>
      <c r="Q44" s="5">
        <v>0.78685155287025565</v>
      </c>
      <c r="R44" s="5">
        <v>0.78685155287025565</v>
      </c>
      <c r="S44" s="5">
        <v>0.78685155287025565</v>
      </c>
      <c r="T44" s="5">
        <v>0.54439075796013658</v>
      </c>
      <c r="U44" s="5">
        <v>0.54439075796013658</v>
      </c>
      <c r="V44" s="5">
        <v>0.54439075796013658</v>
      </c>
      <c r="W44" s="5">
        <v>0.76650054468331175</v>
      </c>
      <c r="X44" s="5">
        <v>0.76650054468331175</v>
      </c>
      <c r="Y44" s="5">
        <v>0.76650054468331175</v>
      </c>
      <c r="Z44" s="5">
        <v>0.35201963683426812</v>
      </c>
      <c r="AA44" s="5">
        <v>0.35201963683426812</v>
      </c>
      <c r="AB44" s="5">
        <v>0.35201963683426812</v>
      </c>
      <c r="AC44" s="5">
        <v>0.5509769662958437</v>
      </c>
      <c r="AD44" s="5">
        <v>0.5509769662958437</v>
      </c>
      <c r="AE44" s="5">
        <v>0.5509769662958437</v>
      </c>
      <c r="AF44" s="5">
        <v>0.64265575868533875</v>
      </c>
      <c r="AG44" s="5">
        <v>0.64265575868533875</v>
      </c>
      <c r="AH44" s="5">
        <v>0.64265575868533875</v>
      </c>
      <c r="AI44" s="5">
        <v>0.52104317816403944</v>
      </c>
      <c r="AJ44" s="5">
        <v>0.52104317816403944</v>
      </c>
      <c r="AK44" s="5">
        <v>0.52104317816403944</v>
      </c>
      <c r="AL44" s="5">
        <v>0.42468278565736611</v>
      </c>
      <c r="AM44" s="5">
        <v>0.42468278565736611</v>
      </c>
      <c r="AN44" s="5">
        <v>0.42468278565736611</v>
      </c>
      <c r="AO44" s="5">
        <v>1.008873142251991</v>
      </c>
      <c r="AP44" s="5">
        <v>1.008873142251991</v>
      </c>
      <c r="AQ44" s="5">
        <v>1.008873142251991</v>
      </c>
      <c r="AR44" s="5">
        <v>0.44418041984961443</v>
      </c>
      <c r="AS44" s="5">
        <v>0.44418041984961443</v>
      </c>
      <c r="AT44" s="5">
        <v>0.44418041984961443</v>
      </c>
      <c r="AU44" s="5"/>
      <c r="AV44" s="5"/>
      <c r="AW44" s="5"/>
      <c r="AX44" s="5">
        <v>0.38101788944053949</v>
      </c>
      <c r="AY44" s="5">
        <v>0.38101788944053949</v>
      </c>
      <c r="AZ44" s="5">
        <v>0.38101788944053949</v>
      </c>
      <c r="BA44" s="5">
        <v>0.82550911856098097</v>
      </c>
      <c r="BB44" s="5">
        <v>0.82550911856098097</v>
      </c>
      <c r="BC44" s="5">
        <v>0.82550911856098097</v>
      </c>
      <c r="BD44" s="5">
        <v>0.74656369882054707</v>
      </c>
      <c r="BE44" s="5">
        <v>0.74656369882054707</v>
      </c>
      <c r="BF44" s="5">
        <v>0.74656369882054707</v>
      </c>
      <c r="BG44" s="5">
        <v>0.46204994163293528</v>
      </c>
      <c r="BH44" s="5">
        <v>0.46204994163293528</v>
      </c>
      <c r="BI44" s="5">
        <v>0.46204994163293528</v>
      </c>
      <c r="BJ44" s="5">
        <v>1.0047268812952721</v>
      </c>
      <c r="BK44" s="5">
        <v>1.0047268812952721</v>
      </c>
      <c r="BL44" s="5">
        <v>1.0047268812952721</v>
      </c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>
        <v>0.51110834733255228</v>
      </c>
      <c r="BZ44" s="5">
        <v>0.51110834733255228</v>
      </c>
      <c r="CA44" s="5">
        <v>0.51110834733255228</v>
      </c>
      <c r="CB44" s="5">
        <v>0.74619935930030479</v>
      </c>
      <c r="CC44" s="5">
        <v>0.74619935930030479</v>
      </c>
      <c r="CD44" s="5">
        <v>0.74619935930030479</v>
      </c>
      <c r="CE44" s="5"/>
      <c r="CF44" s="5"/>
      <c r="CG44" s="5"/>
      <c r="CH44" s="5">
        <v>0.96133845364115611</v>
      </c>
      <c r="CI44" s="5">
        <v>0.96133845364115611</v>
      </c>
      <c r="CJ44" s="5">
        <v>0.96133845364115611</v>
      </c>
      <c r="CK44" s="5">
        <v>0.74570703271639516</v>
      </c>
      <c r="CL44" s="5">
        <v>0.74570703271639516</v>
      </c>
      <c r="CM44" s="5">
        <v>0.74570703271639516</v>
      </c>
      <c r="CN44" s="5">
        <v>0.46744856402249779</v>
      </c>
      <c r="CO44" s="5">
        <v>0.46744856402249779</v>
      </c>
      <c r="CP44" s="5">
        <v>0.46744856402249779</v>
      </c>
      <c r="CQ44" s="5"/>
      <c r="CR44" s="5"/>
      <c r="CS44" s="5"/>
      <c r="CT44" s="5">
        <v>0.68869822300130801</v>
      </c>
      <c r="CU44" s="5">
        <v>0.68869822300130801</v>
      </c>
      <c r="CV44" s="5">
        <v>0.68869822300130801</v>
      </c>
      <c r="CW44" s="5">
        <v>0.94601812567622412</v>
      </c>
      <c r="CX44" s="5">
        <v>0.94601812567622412</v>
      </c>
      <c r="CY44" s="5">
        <v>0.94601812567622412</v>
      </c>
      <c r="CZ44" s="5">
        <v>0.49653548077799842</v>
      </c>
      <c r="DA44" s="5">
        <v>0.49653548077799842</v>
      </c>
      <c r="DB44" s="5">
        <v>0.49653548077799842</v>
      </c>
      <c r="DC44" s="5"/>
      <c r="DD44" s="5"/>
      <c r="DE44" s="5"/>
      <c r="DF44" s="5">
        <v>0.52680163859179852</v>
      </c>
      <c r="DG44" s="5">
        <v>0.52680163859179852</v>
      </c>
      <c r="DH44" s="5">
        <v>0.52680163859179852</v>
      </c>
      <c r="DI44" s="5">
        <v>0.62744129860296893</v>
      </c>
      <c r="DJ44" s="5">
        <v>0.62744129860296893</v>
      </c>
      <c r="DK44" s="5">
        <v>0.62744129860296893</v>
      </c>
      <c r="DL44" s="5">
        <v>0.35375624822158119</v>
      </c>
      <c r="DM44" s="5">
        <v>0.35375624822158119</v>
      </c>
      <c r="DN44" s="5">
        <v>0.35375624822158119</v>
      </c>
      <c r="DO44" s="5">
        <v>0.70393299137253429</v>
      </c>
      <c r="DP44" s="5">
        <v>0.70393299137253429</v>
      </c>
      <c r="DQ44" s="5">
        <v>0.70393299137253429</v>
      </c>
      <c r="DR44" s="5">
        <v>0.73131985208398287</v>
      </c>
      <c r="DS44" s="5">
        <v>0.73131985208398287</v>
      </c>
      <c r="DT44" s="5">
        <v>0.73131985208398287</v>
      </c>
      <c r="DU44" s="5"/>
      <c r="DV44" s="5"/>
      <c r="DW44" s="5"/>
      <c r="DX44" s="5"/>
      <c r="DY44" s="5"/>
      <c r="DZ44" s="5"/>
      <c r="EA44" s="5">
        <v>0.66924916443446036</v>
      </c>
      <c r="EB44" s="5">
        <v>0.66924916443446036</v>
      </c>
      <c r="EC44" s="5">
        <v>0.66924916443446036</v>
      </c>
      <c r="ED44" s="5">
        <v>0.65471678778444764</v>
      </c>
      <c r="EE44" s="5">
        <v>0.65471678778444764</v>
      </c>
      <c r="EF44" s="5">
        <v>0.65471678778444764</v>
      </c>
      <c r="EG44" s="5">
        <v>0.73395258499139426</v>
      </c>
      <c r="EH44" s="5">
        <v>0.73395258499139426</v>
      </c>
      <c r="EI44" s="5">
        <v>0.73395258499139426</v>
      </c>
      <c r="EJ44" s="5">
        <v>0.68135573392724147</v>
      </c>
      <c r="EK44" s="5">
        <v>0.68135573392724147</v>
      </c>
      <c r="EL44" s="5">
        <v>0.68135573392724147</v>
      </c>
      <c r="EM44" s="5">
        <v>1.010119236960443</v>
      </c>
      <c r="EN44" s="5">
        <v>1.010119236960443</v>
      </c>
      <c r="EO44" s="5">
        <v>1.010119236960443</v>
      </c>
      <c r="EP44" s="5">
        <v>0.90755696415697273</v>
      </c>
      <c r="EQ44" s="5">
        <v>0.90755696415697273</v>
      </c>
      <c r="ER44" s="5">
        <v>0.90755696415697273</v>
      </c>
      <c r="ES44" s="5">
        <v>0.48886479088270052</v>
      </c>
      <c r="ET44" s="5">
        <v>0.48886479088270052</v>
      </c>
      <c r="EU44" s="5">
        <v>0.48886479088270052</v>
      </c>
      <c r="EV44" s="5">
        <v>0.56741089151917801</v>
      </c>
      <c r="EW44" s="5">
        <v>0.56741089151917801</v>
      </c>
      <c r="EX44" s="5">
        <v>0.56741089151917801</v>
      </c>
      <c r="EY44" s="5"/>
      <c r="EZ44" s="5"/>
      <c r="FA44" s="5"/>
      <c r="FB44" s="5"/>
      <c r="FC44" s="5"/>
      <c r="FD44" s="5"/>
      <c r="FE44" s="5">
        <v>26.527008933193752</v>
      </c>
    </row>
    <row r="45" spans="1:161" x14ac:dyDescent="0.25">
      <c r="A45" s="4">
        <v>41061</v>
      </c>
      <c r="B45" s="5">
        <v>0.73083821064381349</v>
      </c>
      <c r="C45" s="5">
        <v>0.73083821064381349</v>
      </c>
      <c r="D45" s="5">
        <v>0.73083821064381349</v>
      </c>
      <c r="E45" s="5">
        <v>0.68546373193249466</v>
      </c>
      <c r="F45" s="5">
        <v>0.68546373193249466</v>
      </c>
      <c r="G45" s="5">
        <v>0.68546373193249466</v>
      </c>
      <c r="H45" s="5"/>
      <c r="I45" s="5"/>
      <c r="J45" s="5"/>
      <c r="K45" s="5">
        <v>0.61652061557067961</v>
      </c>
      <c r="L45" s="5">
        <v>0.61652061557067961</v>
      </c>
      <c r="M45" s="5">
        <v>0.61652061557067961</v>
      </c>
      <c r="N45" s="5">
        <v>0.77958821583968485</v>
      </c>
      <c r="O45" s="5">
        <v>0.77958821583968485</v>
      </c>
      <c r="P45" s="5">
        <v>0.77958821583968485</v>
      </c>
      <c r="Q45" s="5">
        <v>0.77087173505668904</v>
      </c>
      <c r="R45" s="5">
        <v>0.77087173505668904</v>
      </c>
      <c r="S45" s="5">
        <v>0.77087173505668904</v>
      </c>
      <c r="T45" s="5">
        <v>0.53740284494059898</v>
      </c>
      <c r="U45" s="5">
        <v>0.53740284494059898</v>
      </c>
      <c r="V45" s="5">
        <v>0.53740284494059898</v>
      </c>
      <c r="W45" s="5">
        <v>0.75611523302158834</v>
      </c>
      <c r="X45" s="5">
        <v>0.75611523302158834</v>
      </c>
      <c r="Y45" s="5">
        <v>0.75611523302158834</v>
      </c>
      <c r="Z45" s="5">
        <v>0.34711210671276882</v>
      </c>
      <c r="AA45" s="5">
        <v>0.34711210671276882</v>
      </c>
      <c r="AB45" s="5">
        <v>0.34711210671276882</v>
      </c>
      <c r="AC45" s="5">
        <v>0.5292938907313065</v>
      </c>
      <c r="AD45" s="5">
        <v>0.5292938907313065</v>
      </c>
      <c r="AE45" s="5">
        <v>0.5292938907313065</v>
      </c>
      <c r="AF45" s="5">
        <v>0.63109873014561202</v>
      </c>
      <c r="AG45" s="5">
        <v>0.63109873014561202</v>
      </c>
      <c r="AH45" s="5">
        <v>0.63109873014561202</v>
      </c>
      <c r="AI45" s="5">
        <v>0.51723936178248986</v>
      </c>
      <c r="AJ45" s="5">
        <v>0.51723936178248986</v>
      </c>
      <c r="AK45" s="5">
        <v>0.51723936178248986</v>
      </c>
      <c r="AL45" s="5">
        <v>0.41215512017938821</v>
      </c>
      <c r="AM45" s="5">
        <v>0.41215512017938821</v>
      </c>
      <c r="AN45" s="5">
        <v>0.41215512017938821</v>
      </c>
      <c r="AO45" s="5">
        <v>1.0101118062373089</v>
      </c>
      <c r="AP45" s="5">
        <v>1.0101118062373089</v>
      </c>
      <c r="AQ45" s="5">
        <v>1.0101118062373089</v>
      </c>
      <c r="AR45" s="5">
        <v>0.43352275976063592</v>
      </c>
      <c r="AS45" s="5">
        <v>0.43352275976063592</v>
      </c>
      <c r="AT45" s="5">
        <v>0.43352275976063592</v>
      </c>
      <c r="AU45" s="5"/>
      <c r="AV45" s="5"/>
      <c r="AW45" s="5"/>
      <c r="AX45" s="5">
        <v>0.36994204107998108</v>
      </c>
      <c r="AY45" s="5">
        <v>0.36994204107998108</v>
      </c>
      <c r="AZ45" s="5">
        <v>0.36994204107998108</v>
      </c>
      <c r="BA45" s="5">
        <v>0.83339711400372407</v>
      </c>
      <c r="BB45" s="5">
        <v>0.83339711400372407</v>
      </c>
      <c r="BC45" s="5">
        <v>0.83339711400372407</v>
      </c>
      <c r="BD45" s="5">
        <v>0.72813075728223409</v>
      </c>
      <c r="BE45" s="5">
        <v>0.72813075728223409</v>
      </c>
      <c r="BF45" s="5">
        <v>0.72813075728223409</v>
      </c>
      <c r="BG45" s="5">
        <v>0.4519884667910169</v>
      </c>
      <c r="BH45" s="5">
        <v>0.4519884667910169</v>
      </c>
      <c r="BI45" s="5">
        <v>0.4519884667910169</v>
      </c>
      <c r="BJ45" s="5">
        <v>1.0042192473780001</v>
      </c>
      <c r="BK45" s="5">
        <v>1.0042192473780001</v>
      </c>
      <c r="BL45" s="5">
        <v>1.0042192473780001</v>
      </c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0.50956922593247933</v>
      </c>
      <c r="BZ45" s="5">
        <v>0.50956922593247933</v>
      </c>
      <c r="CA45" s="5">
        <v>0.50956922593247933</v>
      </c>
      <c r="CB45" s="5">
        <v>0.74216045420702026</v>
      </c>
      <c r="CC45" s="5">
        <v>0.74216045420702026</v>
      </c>
      <c r="CD45" s="5">
        <v>0.74216045420702026</v>
      </c>
      <c r="CE45" s="5"/>
      <c r="CF45" s="5"/>
      <c r="CG45" s="5"/>
      <c r="CH45" s="5">
        <v>0.96405805856077975</v>
      </c>
      <c r="CI45" s="5">
        <v>0.96405805856077975</v>
      </c>
      <c r="CJ45" s="5">
        <v>0.96405805856077975</v>
      </c>
      <c r="CK45" s="5">
        <v>0.74026675236510853</v>
      </c>
      <c r="CL45" s="5">
        <v>0.74026675236510853</v>
      </c>
      <c r="CM45" s="5">
        <v>0.74026675236510853</v>
      </c>
      <c r="CN45" s="5">
        <v>0.45318654758117788</v>
      </c>
      <c r="CO45" s="5">
        <v>0.45318654758117788</v>
      </c>
      <c r="CP45" s="5">
        <v>0.45318654758117788</v>
      </c>
      <c r="CQ45" s="5"/>
      <c r="CR45" s="5"/>
      <c r="CS45" s="5"/>
      <c r="CT45" s="5">
        <v>0.68767765638585621</v>
      </c>
      <c r="CU45" s="5">
        <v>0.68767765638585621</v>
      </c>
      <c r="CV45" s="5">
        <v>0.68767765638585621</v>
      </c>
      <c r="CW45" s="5">
        <v>0.9463841881665549</v>
      </c>
      <c r="CX45" s="5">
        <v>0.9463841881665549</v>
      </c>
      <c r="CY45" s="5">
        <v>0.9463841881665549</v>
      </c>
      <c r="CZ45" s="5">
        <v>0.47458135581775129</v>
      </c>
      <c r="DA45" s="5">
        <v>0.47458135581775129</v>
      </c>
      <c r="DB45" s="5">
        <v>0.47458135581775129</v>
      </c>
      <c r="DC45" s="5"/>
      <c r="DD45" s="5"/>
      <c r="DE45" s="5"/>
      <c r="DF45" s="5">
        <v>0.51867844488996717</v>
      </c>
      <c r="DG45" s="5">
        <v>0.51867844488996717</v>
      </c>
      <c r="DH45" s="5">
        <v>0.51867844488996717</v>
      </c>
      <c r="DI45" s="5">
        <v>0.61526915396570026</v>
      </c>
      <c r="DJ45" s="5">
        <v>0.61526915396570026</v>
      </c>
      <c r="DK45" s="5">
        <v>0.61526915396570026</v>
      </c>
      <c r="DL45" s="5">
        <v>0.34080682297284298</v>
      </c>
      <c r="DM45" s="5">
        <v>0.34080682297284298</v>
      </c>
      <c r="DN45" s="5">
        <v>0.34080682297284298</v>
      </c>
      <c r="DO45" s="5">
        <v>0.69847784513733246</v>
      </c>
      <c r="DP45" s="5">
        <v>0.69847784513733246</v>
      </c>
      <c r="DQ45" s="5">
        <v>0.69847784513733246</v>
      </c>
      <c r="DR45" s="5">
        <v>0.71819614736075166</v>
      </c>
      <c r="DS45" s="5">
        <v>0.71819614736075166</v>
      </c>
      <c r="DT45" s="5">
        <v>0.71819614736075166</v>
      </c>
      <c r="DU45" s="5"/>
      <c r="DV45" s="5"/>
      <c r="DW45" s="5"/>
      <c r="DX45" s="5"/>
      <c r="DY45" s="5"/>
      <c r="DZ45" s="5"/>
      <c r="EA45" s="5">
        <v>0.66240495521444742</v>
      </c>
      <c r="EB45" s="5">
        <v>0.66240495521444742</v>
      </c>
      <c r="EC45" s="5">
        <v>0.66240495521444742</v>
      </c>
      <c r="ED45" s="5">
        <v>0.65949175746705069</v>
      </c>
      <c r="EE45" s="5">
        <v>0.65949175746705069</v>
      </c>
      <c r="EF45" s="5">
        <v>0.65949175746705069</v>
      </c>
      <c r="EG45" s="5">
        <v>0.73734201354855133</v>
      </c>
      <c r="EH45" s="5">
        <v>0.73734201354855133</v>
      </c>
      <c r="EI45" s="5">
        <v>0.73734201354855133</v>
      </c>
      <c r="EJ45" s="5">
        <v>0.67605993264608177</v>
      </c>
      <c r="EK45" s="5">
        <v>0.67605993264608177</v>
      </c>
      <c r="EL45" s="5">
        <v>0.67605993264608177</v>
      </c>
      <c r="EM45" s="5">
        <v>1.010758120460568</v>
      </c>
      <c r="EN45" s="5">
        <v>1.010758120460568</v>
      </c>
      <c r="EO45" s="5">
        <v>1.010758120460568</v>
      </c>
      <c r="EP45" s="5">
        <v>0.91263522794358498</v>
      </c>
      <c r="EQ45" s="5">
        <v>0.91263522794358498</v>
      </c>
      <c r="ER45" s="5">
        <v>0.91263522794358498</v>
      </c>
      <c r="ES45" s="5">
        <v>0.46482407930282432</v>
      </c>
      <c r="ET45" s="5">
        <v>0.46482407930282432</v>
      </c>
      <c r="EU45" s="5">
        <v>0.46482407930282432</v>
      </c>
      <c r="EV45" s="5">
        <v>0.56435279801034244</v>
      </c>
      <c r="EW45" s="5">
        <v>0.56435279801034244</v>
      </c>
      <c r="EX45" s="5">
        <v>0.56435279801034244</v>
      </c>
      <c r="EY45" s="5"/>
      <c r="EZ45" s="5"/>
      <c r="FA45" s="5"/>
      <c r="FB45" s="5"/>
      <c r="FC45" s="5"/>
      <c r="FD45" s="5"/>
      <c r="FE45" s="5">
        <v>26.242193527026796</v>
      </c>
    </row>
    <row r="46" spans="1:161" x14ac:dyDescent="0.25">
      <c r="A46" s="4">
        <v>41091</v>
      </c>
      <c r="B46" s="5">
        <v>0.73582064250466728</v>
      </c>
      <c r="C46" s="5">
        <v>0.73582064250466728</v>
      </c>
      <c r="D46" s="5">
        <v>0.73582064250466728</v>
      </c>
      <c r="E46" s="5">
        <v>0.67506226227855548</v>
      </c>
      <c r="F46" s="5">
        <v>0.67506226227855548</v>
      </c>
      <c r="G46" s="5">
        <v>0.67506226227855548</v>
      </c>
      <c r="H46" s="5"/>
      <c r="I46" s="5"/>
      <c r="J46" s="5"/>
      <c r="K46" s="5">
        <v>0.61061979541586964</v>
      </c>
      <c r="L46" s="5">
        <v>0.61061979541586964</v>
      </c>
      <c r="M46" s="5">
        <v>0.61061979541586964</v>
      </c>
      <c r="N46" s="5">
        <v>0.76608445137920245</v>
      </c>
      <c r="O46" s="5">
        <v>0.76608445137920245</v>
      </c>
      <c r="P46" s="5">
        <v>0.76608445137920245</v>
      </c>
      <c r="Q46" s="5">
        <v>0.75796827653553567</v>
      </c>
      <c r="R46" s="5">
        <v>0.75796827653553567</v>
      </c>
      <c r="S46" s="5">
        <v>0.75796827653553567</v>
      </c>
      <c r="T46" s="5">
        <v>0.53127421491930316</v>
      </c>
      <c r="U46" s="5">
        <v>0.53127421491930316</v>
      </c>
      <c r="V46" s="5">
        <v>0.53127421491930316</v>
      </c>
      <c r="W46" s="5">
        <v>0.74552729927325989</v>
      </c>
      <c r="X46" s="5">
        <v>0.74552729927325989</v>
      </c>
      <c r="Y46" s="5">
        <v>0.74552729927325989</v>
      </c>
      <c r="Z46" s="5">
        <v>0.34269342987768869</v>
      </c>
      <c r="AA46" s="5">
        <v>0.34269342987768869</v>
      </c>
      <c r="AB46" s="5">
        <v>0.34269342987768869</v>
      </c>
      <c r="AC46" s="5">
        <v>0.50826575397056262</v>
      </c>
      <c r="AD46" s="5">
        <v>0.50826575397056262</v>
      </c>
      <c r="AE46" s="5">
        <v>0.50826575397056262</v>
      </c>
      <c r="AF46" s="5">
        <v>0.61663004360520535</v>
      </c>
      <c r="AG46" s="5">
        <v>0.61663004360520535</v>
      </c>
      <c r="AH46" s="5">
        <v>0.61663004360520535</v>
      </c>
      <c r="AI46" s="5">
        <v>0.51196394046166316</v>
      </c>
      <c r="AJ46" s="5">
        <v>0.51196394046166316</v>
      </c>
      <c r="AK46" s="5">
        <v>0.51196394046166316</v>
      </c>
      <c r="AL46" s="5">
        <v>0.39244459776016299</v>
      </c>
      <c r="AM46" s="5">
        <v>0.39244459776016299</v>
      </c>
      <c r="AN46" s="5">
        <v>0.39244459776016299</v>
      </c>
      <c r="AO46" s="5">
        <v>1.010700710648768</v>
      </c>
      <c r="AP46" s="5">
        <v>1.010700710648768</v>
      </c>
      <c r="AQ46" s="5">
        <v>1.010700710648768</v>
      </c>
      <c r="AR46" s="5">
        <v>0.41712114148955709</v>
      </c>
      <c r="AS46" s="5">
        <v>0.41712114148955709</v>
      </c>
      <c r="AT46" s="5">
        <v>0.41712114148955709</v>
      </c>
      <c r="AU46" s="5"/>
      <c r="AV46" s="5"/>
      <c r="AW46" s="5"/>
      <c r="AX46" s="5">
        <v>0.36344612298875939</v>
      </c>
      <c r="AY46" s="5">
        <v>0.36344612298875939</v>
      </c>
      <c r="AZ46" s="5">
        <v>0.36344612298875939</v>
      </c>
      <c r="BA46" s="5">
        <v>0.84200032037380368</v>
      </c>
      <c r="BB46" s="5">
        <v>0.84200032037380368</v>
      </c>
      <c r="BC46" s="5">
        <v>0.84200032037380368</v>
      </c>
      <c r="BD46" s="5">
        <v>0.71368394386440615</v>
      </c>
      <c r="BE46" s="5">
        <v>0.71368394386440615</v>
      </c>
      <c r="BF46" s="5">
        <v>0.71368394386440615</v>
      </c>
      <c r="BG46" s="5">
        <v>0.43507174234613838</v>
      </c>
      <c r="BH46" s="5">
        <v>0.43507174234613838</v>
      </c>
      <c r="BI46" s="5">
        <v>0.43507174234613838</v>
      </c>
      <c r="BJ46" s="5">
        <v>1.0033112908683479</v>
      </c>
      <c r="BK46" s="5">
        <v>1.0033112908683479</v>
      </c>
      <c r="BL46" s="5">
        <v>1.0033112908683479</v>
      </c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>
        <v>0.50772998972538264</v>
      </c>
      <c r="BZ46" s="5">
        <v>0.50772998972538264</v>
      </c>
      <c r="CA46" s="5">
        <v>0.50772998972538264</v>
      </c>
      <c r="CB46" s="5">
        <v>0.73834986100506128</v>
      </c>
      <c r="CC46" s="5">
        <v>0.73834986100506128</v>
      </c>
      <c r="CD46" s="5">
        <v>0.73834986100506128</v>
      </c>
      <c r="CE46" s="5"/>
      <c r="CF46" s="5"/>
      <c r="CG46" s="5"/>
      <c r="CH46" s="5">
        <v>0.96552035250796098</v>
      </c>
      <c r="CI46" s="5">
        <v>0.96552035250796098</v>
      </c>
      <c r="CJ46" s="5">
        <v>0.96552035250796098</v>
      </c>
      <c r="CK46" s="5">
        <v>0.7354864623406242</v>
      </c>
      <c r="CL46" s="5">
        <v>0.7354864623406242</v>
      </c>
      <c r="CM46" s="5">
        <v>0.7354864623406242</v>
      </c>
      <c r="CN46" s="5">
        <v>0.43165347279796518</v>
      </c>
      <c r="CO46" s="5">
        <v>0.43165347279796518</v>
      </c>
      <c r="CP46" s="5">
        <v>0.43165347279796518</v>
      </c>
      <c r="CQ46" s="5"/>
      <c r="CR46" s="5"/>
      <c r="CS46" s="5"/>
      <c r="CT46" s="5">
        <v>0.68798356541571148</v>
      </c>
      <c r="CU46" s="5">
        <v>0.68798356541571148</v>
      </c>
      <c r="CV46" s="5">
        <v>0.68798356541571148</v>
      </c>
      <c r="CW46" s="5">
        <v>0.94564530133129254</v>
      </c>
      <c r="CX46" s="5">
        <v>0.94564530133129254</v>
      </c>
      <c r="CY46" s="5">
        <v>0.94564530133129254</v>
      </c>
      <c r="CZ46" s="5">
        <v>0.45700536956244758</v>
      </c>
      <c r="DA46" s="5">
        <v>0.45700536956244758</v>
      </c>
      <c r="DB46" s="5">
        <v>0.45700536956244758</v>
      </c>
      <c r="DC46" s="5"/>
      <c r="DD46" s="5"/>
      <c r="DE46" s="5"/>
      <c r="DF46" s="5">
        <v>0.50291099237053105</v>
      </c>
      <c r="DG46" s="5">
        <v>0.50291099237053105</v>
      </c>
      <c r="DH46" s="5">
        <v>0.50291099237053105</v>
      </c>
      <c r="DI46" s="5">
        <v>0.60094097705451677</v>
      </c>
      <c r="DJ46" s="5">
        <v>0.60094097705451677</v>
      </c>
      <c r="DK46" s="5">
        <v>0.60094097705451677</v>
      </c>
      <c r="DL46" s="5">
        <v>0.32291985573650173</v>
      </c>
      <c r="DM46" s="5">
        <v>0.32291985573650173</v>
      </c>
      <c r="DN46" s="5">
        <v>0.32291985573650173</v>
      </c>
      <c r="DO46" s="5">
        <v>0.69239302844360784</v>
      </c>
      <c r="DP46" s="5">
        <v>0.69239302844360784</v>
      </c>
      <c r="DQ46" s="5">
        <v>0.69239302844360784</v>
      </c>
      <c r="DR46" s="5">
        <v>0.70628221387066248</v>
      </c>
      <c r="DS46" s="5">
        <v>0.70628221387066248</v>
      </c>
      <c r="DT46" s="5">
        <v>0.70628221387066248</v>
      </c>
      <c r="DU46" s="5"/>
      <c r="DV46" s="5"/>
      <c r="DW46" s="5"/>
      <c r="DX46" s="5"/>
      <c r="DY46" s="5"/>
      <c r="DZ46" s="5"/>
      <c r="EA46" s="5">
        <v>0.65608238378908024</v>
      </c>
      <c r="EB46" s="5">
        <v>0.65608238378908024</v>
      </c>
      <c r="EC46" s="5">
        <v>0.65608238378908024</v>
      </c>
      <c r="ED46" s="5">
        <v>0.66211411946425003</v>
      </c>
      <c r="EE46" s="5">
        <v>0.66211411946425003</v>
      </c>
      <c r="EF46" s="5">
        <v>0.66211411946425003</v>
      </c>
      <c r="EG46" s="5">
        <v>0.74053122349544065</v>
      </c>
      <c r="EH46" s="5">
        <v>0.74053122349544065</v>
      </c>
      <c r="EI46" s="5">
        <v>0.74053122349544065</v>
      </c>
      <c r="EJ46" s="5">
        <v>0.67389799999950317</v>
      </c>
      <c r="EK46" s="5">
        <v>0.67389799999950317</v>
      </c>
      <c r="EL46" s="5">
        <v>0.67389799999950317</v>
      </c>
      <c r="EM46" s="5">
        <v>1.01103831246777</v>
      </c>
      <c r="EN46" s="5">
        <v>1.01103831246777</v>
      </c>
      <c r="EO46" s="5">
        <v>1.01103831246777</v>
      </c>
      <c r="EP46" s="5">
        <v>0.91657962886117128</v>
      </c>
      <c r="EQ46" s="5">
        <v>0.91657962886117128</v>
      </c>
      <c r="ER46" s="5">
        <v>0.91657962886117128</v>
      </c>
      <c r="ES46" s="5">
        <v>0.44678977116116519</v>
      </c>
      <c r="ET46" s="5">
        <v>0.44678977116116519</v>
      </c>
      <c r="EU46" s="5">
        <v>0.44678977116116519</v>
      </c>
      <c r="EV46" s="5">
        <v>0.56042787091232649</v>
      </c>
      <c r="EW46" s="5">
        <v>0.56042787091232649</v>
      </c>
      <c r="EX46" s="5">
        <v>0.56042787091232649</v>
      </c>
      <c r="EY46" s="5"/>
      <c r="EZ46" s="5"/>
      <c r="FA46" s="5"/>
      <c r="FB46" s="5"/>
      <c r="FC46" s="5"/>
      <c r="FD46" s="5"/>
      <c r="FE46" s="5">
        <v>25.941972732874433</v>
      </c>
    </row>
    <row r="47" spans="1:161" x14ac:dyDescent="0.25">
      <c r="A47" s="4">
        <v>41122</v>
      </c>
      <c r="B47" s="5">
        <v>0.7423060728869858</v>
      </c>
      <c r="C47" s="5">
        <v>0.7423060728869858</v>
      </c>
      <c r="D47" s="5">
        <v>0.7423060728869858</v>
      </c>
      <c r="E47" s="5">
        <v>0.6667610978510029</v>
      </c>
      <c r="F47" s="5">
        <v>0.6667610978510029</v>
      </c>
      <c r="G47" s="5">
        <v>0.6667610978510029</v>
      </c>
      <c r="H47" s="5"/>
      <c r="I47" s="5"/>
      <c r="J47" s="5"/>
      <c r="K47" s="5">
        <v>0.60872767895682744</v>
      </c>
      <c r="L47" s="5">
        <v>0.60872767895682744</v>
      </c>
      <c r="M47" s="5">
        <v>0.60872767895682744</v>
      </c>
      <c r="N47" s="5">
        <v>0.75254284831136176</v>
      </c>
      <c r="O47" s="5">
        <v>0.75254284831136176</v>
      </c>
      <c r="P47" s="5">
        <v>0.75254284831136176</v>
      </c>
      <c r="Q47" s="5">
        <v>0.74765935166151765</v>
      </c>
      <c r="R47" s="5">
        <v>0.74765935166151765</v>
      </c>
      <c r="S47" s="5">
        <v>0.74765935166151765</v>
      </c>
      <c r="T47" s="5">
        <v>0.53010072179251944</v>
      </c>
      <c r="U47" s="5">
        <v>0.53010072179251944</v>
      </c>
      <c r="V47" s="5">
        <v>0.53010072179251944</v>
      </c>
      <c r="W47" s="5">
        <v>0.7380069779409012</v>
      </c>
      <c r="X47" s="5">
        <v>0.7380069779409012</v>
      </c>
      <c r="Y47" s="5">
        <v>0.7380069779409012</v>
      </c>
      <c r="Z47" s="5">
        <v>0.3404181796344517</v>
      </c>
      <c r="AA47" s="5">
        <v>0.3404181796344517</v>
      </c>
      <c r="AB47" s="5">
        <v>0.3404181796344517</v>
      </c>
      <c r="AC47" s="5">
        <v>0.4854199258749865</v>
      </c>
      <c r="AD47" s="5">
        <v>0.4854199258749865</v>
      </c>
      <c r="AE47" s="5">
        <v>0.4854199258749865</v>
      </c>
      <c r="AF47" s="5">
        <v>0.60572620212866779</v>
      </c>
      <c r="AG47" s="5">
        <v>0.60572620212866779</v>
      </c>
      <c r="AH47" s="5">
        <v>0.60572620212866779</v>
      </c>
      <c r="AI47" s="5">
        <v>0.50891569731003061</v>
      </c>
      <c r="AJ47" s="5">
        <v>0.50891569731003061</v>
      </c>
      <c r="AK47" s="5">
        <v>0.50891569731003061</v>
      </c>
      <c r="AL47" s="5">
        <v>0.37928155127331142</v>
      </c>
      <c r="AM47" s="5">
        <v>0.37928155127331142</v>
      </c>
      <c r="AN47" s="5">
        <v>0.37928155127331142</v>
      </c>
      <c r="AO47" s="5">
        <v>1.0118207530791581</v>
      </c>
      <c r="AP47" s="5">
        <v>1.0118207530791581</v>
      </c>
      <c r="AQ47" s="5">
        <v>1.0118207530791581</v>
      </c>
      <c r="AR47" s="5">
        <v>0.40293906360810161</v>
      </c>
      <c r="AS47" s="5">
        <v>0.40293906360810161</v>
      </c>
      <c r="AT47" s="5">
        <v>0.40293906360810161</v>
      </c>
      <c r="AU47" s="5"/>
      <c r="AV47" s="5"/>
      <c r="AW47" s="5"/>
      <c r="AX47" s="5">
        <v>0.35730498182522269</v>
      </c>
      <c r="AY47" s="5">
        <v>0.35730498182522269</v>
      </c>
      <c r="AZ47" s="5">
        <v>0.35730498182522269</v>
      </c>
      <c r="BA47" s="5">
        <v>0.85160350225016501</v>
      </c>
      <c r="BB47" s="5">
        <v>0.85160350225016501</v>
      </c>
      <c r="BC47" s="5">
        <v>0.85160350225016501</v>
      </c>
      <c r="BD47" s="5">
        <v>0.70017973661025246</v>
      </c>
      <c r="BE47" s="5">
        <v>0.70017973661025246</v>
      </c>
      <c r="BF47" s="5">
        <v>0.70017973661025246</v>
      </c>
      <c r="BG47" s="5">
        <v>0.42431359878167452</v>
      </c>
      <c r="BH47" s="5">
        <v>0.42431359878167452</v>
      </c>
      <c r="BI47" s="5">
        <v>0.42431359878167452</v>
      </c>
      <c r="BJ47" s="5">
        <v>1.0028104296116229</v>
      </c>
      <c r="BK47" s="5">
        <v>1.0028104296116229</v>
      </c>
      <c r="BL47" s="5">
        <v>1.0028104296116229</v>
      </c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>
        <v>0.50831100246129257</v>
      </c>
      <c r="BZ47" s="5">
        <v>0.50831100246129257</v>
      </c>
      <c r="CA47" s="5">
        <v>0.50831100246129257</v>
      </c>
      <c r="CB47" s="5">
        <v>0.72947104387596529</v>
      </c>
      <c r="CC47" s="5">
        <v>0.72947104387596529</v>
      </c>
      <c r="CD47" s="5">
        <v>0.72947104387596529</v>
      </c>
      <c r="CE47" s="5"/>
      <c r="CF47" s="5"/>
      <c r="CG47" s="5"/>
      <c r="CH47" s="5">
        <v>0.96715898505814246</v>
      </c>
      <c r="CI47" s="5">
        <v>0.96715898505814246</v>
      </c>
      <c r="CJ47" s="5">
        <v>0.96715898505814246</v>
      </c>
      <c r="CK47" s="5">
        <v>0.73499112185415927</v>
      </c>
      <c r="CL47" s="5">
        <v>0.73499112185415927</v>
      </c>
      <c r="CM47" s="5">
        <v>0.73499112185415927</v>
      </c>
      <c r="CN47" s="5">
        <v>0.41989617710195692</v>
      </c>
      <c r="CO47" s="5">
        <v>0.41989617710195692</v>
      </c>
      <c r="CP47" s="5">
        <v>0.41989617710195692</v>
      </c>
      <c r="CQ47" s="5"/>
      <c r="CR47" s="5"/>
      <c r="CS47" s="5"/>
      <c r="CT47" s="5">
        <v>0.69421994194392822</v>
      </c>
      <c r="CU47" s="5">
        <v>0.69421994194392822</v>
      </c>
      <c r="CV47" s="5">
        <v>0.69421994194392822</v>
      </c>
      <c r="CW47" s="5">
        <v>0.94493425783294105</v>
      </c>
      <c r="CX47" s="5">
        <v>0.94493425783294105</v>
      </c>
      <c r="CY47" s="5">
        <v>0.94493425783294105</v>
      </c>
      <c r="CZ47" s="5">
        <v>0.43993865462086562</v>
      </c>
      <c r="DA47" s="5">
        <v>0.43993865462086562</v>
      </c>
      <c r="DB47" s="5">
        <v>0.43993865462086562</v>
      </c>
      <c r="DC47" s="5"/>
      <c r="DD47" s="5"/>
      <c r="DE47" s="5"/>
      <c r="DF47" s="5">
        <v>0.49070643526000501</v>
      </c>
      <c r="DG47" s="5">
        <v>0.49070643526000501</v>
      </c>
      <c r="DH47" s="5">
        <v>0.49070643526000501</v>
      </c>
      <c r="DI47" s="5">
        <v>0.58928844097265987</v>
      </c>
      <c r="DJ47" s="5">
        <v>0.58928844097265987</v>
      </c>
      <c r="DK47" s="5">
        <v>0.58928844097265987</v>
      </c>
      <c r="DL47" s="5">
        <v>0.31077554068434088</v>
      </c>
      <c r="DM47" s="5">
        <v>0.31077554068434088</v>
      </c>
      <c r="DN47" s="5">
        <v>0.31077554068434088</v>
      </c>
      <c r="DO47" s="5">
        <v>0.69111273613547908</v>
      </c>
      <c r="DP47" s="5">
        <v>0.69111273613547908</v>
      </c>
      <c r="DQ47" s="5">
        <v>0.69111273613547908</v>
      </c>
      <c r="DR47" s="5">
        <v>0.7016074020827533</v>
      </c>
      <c r="DS47" s="5">
        <v>0.7016074020827533</v>
      </c>
      <c r="DT47" s="5">
        <v>0.7016074020827533</v>
      </c>
      <c r="DU47" s="5"/>
      <c r="DV47" s="5"/>
      <c r="DW47" s="5"/>
      <c r="DX47" s="5"/>
      <c r="DY47" s="5"/>
      <c r="DZ47" s="5"/>
      <c r="EA47" s="5">
        <v>0.65303842939799195</v>
      </c>
      <c r="EB47" s="5">
        <v>0.65303842939799195</v>
      </c>
      <c r="EC47" s="5">
        <v>0.65303842939799195</v>
      </c>
      <c r="ED47" s="5">
        <v>0.66577009695771006</v>
      </c>
      <c r="EE47" s="5">
        <v>0.66577009695771006</v>
      </c>
      <c r="EF47" s="5">
        <v>0.66577009695771006</v>
      </c>
      <c r="EG47" s="5">
        <v>0.74469690822055834</v>
      </c>
      <c r="EH47" s="5">
        <v>0.74469690822055834</v>
      </c>
      <c r="EI47" s="5">
        <v>0.74469690822055834</v>
      </c>
      <c r="EJ47" s="5">
        <v>0.67422543151085701</v>
      </c>
      <c r="EK47" s="5">
        <v>0.67422543151085701</v>
      </c>
      <c r="EL47" s="5">
        <v>0.67422543151085701</v>
      </c>
      <c r="EM47" s="5">
        <v>1.01272452332416</v>
      </c>
      <c r="EN47" s="5">
        <v>1.01272452332416</v>
      </c>
      <c r="EO47" s="5">
        <v>1.01272452332416</v>
      </c>
      <c r="EP47" s="5">
        <v>0.92108158909714732</v>
      </c>
      <c r="EQ47" s="5">
        <v>0.92108158909714732</v>
      </c>
      <c r="ER47" s="5">
        <v>0.92108158909714732</v>
      </c>
      <c r="ES47" s="5">
        <v>0.43038238301245402</v>
      </c>
      <c r="ET47" s="5">
        <v>0.43038238301245402</v>
      </c>
      <c r="EU47" s="5">
        <v>0.43038238301245402</v>
      </c>
      <c r="EV47" s="5">
        <v>0.56162683009981595</v>
      </c>
      <c r="EW47" s="5">
        <v>0.56162683009981595</v>
      </c>
      <c r="EX47" s="5">
        <v>0.56162683009981595</v>
      </c>
      <c r="EY47" s="5"/>
      <c r="EZ47" s="5"/>
      <c r="FA47" s="5"/>
      <c r="FB47" s="5"/>
      <c r="FC47" s="5"/>
      <c r="FD47" s="5"/>
      <c r="FE47" s="5">
        <v>25.742796302893943</v>
      </c>
    </row>
    <row r="48" spans="1:161" x14ac:dyDescent="0.25">
      <c r="A48" s="4">
        <v>41153</v>
      </c>
      <c r="B48" s="5">
        <v>0.75840128182833388</v>
      </c>
      <c r="C48" s="5">
        <v>0.75840128182833388</v>
      </c>
      <c r="D48" s="5">
        <v>0.75840128182833388</v>
      </c>
      <c r="E48" s="5">
        <v>0.68364930688487424</v>
      </c>
      <c r="F48" s="5">
        <v>0.68364930688487424</v>
      </c>
      <c r="G48" s="5">
        <v>0.68364930688487424</v>
      </c>
      <c r="H48" s="5"/>
      <c r="I48" s="5"/>
      <c r="J48" s="5"/>
      <c r="K48" s="5">
        <v>0.62753166529052407</v>
      </c>
      <c r="L48" s="5">
        <v>0.62753166529052407</v>
      </c>
      <c r="M48" s="5">
        <v>0.62753166529052407</v>
      </c>
      <c r="N48" s="5">
        <v>0.76269774947254754</v>
      </c>
      <c r="O48" s="5">
        <v>0.76269774947254754</v>
      </c>
      <c r="P48" s="5">
        <v>0.76269774947254754</v>
      </c>
      <c r="Q48" s="5">
        <v>0.75917644570935761</v>
      </c>
      <c r="R48" s="5">
        <v>0.75917644570935761</v>
      </c>
      <c r="S48" s="5">
        <v>0.75917644570935761</v>
      </c>
      <c r="T48" s="5">
        <v>0.54873877125287873</v>
      </c>
      <c r="U48" s="5">
        <v>0.54873877125287873</v>
      </c>
      <c r="V48" s="5">
        <v>0.54873877125287873</v>
      </c>
      <c r="W48" s="5">
        <v>0.74738614360439337</v>
      </c>
      <c r="X48" s="5">
        <v>0.74738614360439337</v>
      </c>
      <c r="Y48" s="5">
        <v>0.74738614360439337</v>
      </c>
      <c r="Z48" s="5">
        <v>0.35571414414446151</v>
      </c>
      <c r="AA48" s="5">
        <v>0.35571414414446151</v>
      </c>
      <c r="AB48" s="5">
        <v>0.35571414414446151</v>
      </c>
      <c r="AC48" s="5">
        <v>0.48807000867955902</v>
      </c>
      <c r="AD48" s="5">
        <v>0.48807000867955902</v>
      </c>
      <c r="AE48" s="5">
        <v>0.48807000867955902</v>
      </c>
      <c r="AF48" s="5">
        <v>0.61911580092690199</v>
      </c>
      <c r="AG48" s="5">
        <v>0.61911580092690199</v>
      </c>
      <c r="AH48" s="5">
        <v>0.61911580092690199</v>
      </c>
      <c r="AI48" s="5">
        <v>0.52891171123234071</v>
      </c>
      <c r="AJ48" s="5">
        <v>0.52891171123234071</v>
      </c>
      <c r="AK48" s="5">
        <v>0.52891171123234071</v>
      </c>
      <c r="AL48" s="5">
        <v>0.38928848480010991</v>
      </c>
      <c r="AM48" s="5">
        <v>0.38928848480010991</v>
      </c>
      <c r="AN48" s="5">
        <v>0.38928848480010991</v>
      </c>
      <c r="AO48" s="5">
        <v>1.013978098604092</v>
      </c>
      <c r="AP48" s="5">
        <v>1.013978098604092</v>
      </c>
      <c r="AQ48" s="5">
        <v>1.013978098604092</v>
      </c>
      <c r="AR48" s="5">
        <v>0.41036383119912978</v>
      </c>
      <c r="AS48" s="5">
        <v>0.41036383119912978</v>
      </c>
      <c r="AT48" s="5">
        <v>0.41036383119912978</v>
      </c>
      <c r="AU48" s="5"/>
      <c r="AV48" s="5"/>
      <c r="AW48" s="5"/>
      <c r="AX48" s="5">
        <v>0.37115700525577361</v>
      </c>
      <c r="AY48" s="5">
        <v>0.37115700525577361</v>
      </c>
      <c r="AZ48" s="5">
        <v>0.37115700525577361</v>
      </c>
      <c r="BA48" s="5">
        <v>0.857150898345029</v>
      </c>
      <c r="BB48" s="5">
        <v>0.857150898345029</v>
      </c>
      <c r="BC48" s="5">
        <v>0.857150898345029</v>
      </c>
      <c r="BD48" s="5">
        <v>0.7118698448509988</v>
      </c>
      <c r="BE48" s="5">
        <v>0.7118698448509988</v>
      </c>
      <c r="BF48" s="5">
        <v>0.7118698448509988</v>
      </c>
      <c r="BG48" s="5">
        <v>0.43520074997673958</v>
      </c>
      <c r="BH48" s="5">
        <v>0.43520074997673958</v>
      </c>
      <c r="BI48" s="5">
        <v>0.43520074997673958</v>
      </c>
      <c r="BJ48" s="5">
        <v>1.004817444102502</v>
      </c>
      <c r="BK48" s="5">
        <v>1.004817444102502</v>
      </c>
      <c r="BL48" s="5">
        <v>1.004817444102502</v>
      </c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>
        <v>0.52933948043363577</v>
      </c>
      <c r="BZ48" s="5">
        <v>0.52933948043363577</v>
      </c>
      <c r="CA48" s="5">
        <v>0.52933948043363577</v>
      </c>
      <c r="CB48" s="5">
        <v>0.74123772421884282</v>
      </c>
      <c r="CC48" s="5">
        <v>0.74123772421884282</v>
      </c>
      <c r="CD48" s="5">
        <v>0.74123772421884282</v>
      </c>
      <c r="CE48" s="5"/>
      <c r="CF48" s="5"/>
      <c r="CG48" s="5"/>
      <c r="CH48" s="5">
        <v>0.96996051969710795</v>
      </c>
      <c r="CI48" s="5">
        <v>0.96996051969710795</v>
      </c>
      <c r="CJ48" s="5">
        <v>0.96996051969710795</v>
      </c>
      <c r="CK48" s="5">
        <v>0.74880287565225712</v>
      </c>
      <c r="CL48" s="5">
        <v>0.74880287565225712</v>
      </c>
      <c r="CM48" s="5">
        <v>0.74880287565225712</v>
      </c>
      <c r="CN48" s="5">
        <v>0.43113192150712348</v>
      </c>
      <c r="CO48" s="5">
        <v>0.43113192150712348</v>
      </c>
      <c r="CP48" s="5">
        <v>0.43113192150712348</v>
      </c>
      <c r="CQ48" s="5"/>
      <c r="CR48" s="5"/>
      <c r="CS48" s="5"/>
      <c r="CT48" s="5">
        <v>0.71542052953732871</v>
      </c>
      <c r="CU48" s="5">
        <v>0.71542052953732871</v>
      </c>
      <c r="CV48" s="5">
        <v>0.71542052953732871</v>
      </c>
      <c r="CW48" s="5">
        <v>0.94600976567056494</v>
      </c>
      <c r="CX48" s="5">
        <v>0.94600976567056494</v>
      </c>
      <c r="CY48" s="5">
        <v>0.94600976567056494</v>
      </c>
      <c r="CZ48" s="5">
        <v>0.44852302802751598</v>
      </c>
      <c r="DA48" s="5">
        <v>0.44852302802751598</v>
      </c>
      <c r="DB48" s="5">
        <v>0.44852302802751598</v>
      </c>
      <c r="DC48" s="5"/>
      <c r="DD48" s="5"/>
      <c r="DE48" s="5"/>
      <c r="DF48" s="5">
        <v>0.50438703947335628</v>
      </c>
      <c r="DG48" s="5">
        <v>0.50438703947335628</v>
      </c>
      <c r="DH48" s="5">
        <v>0.50438703947335628</v>
      </c>
      <c r="DI48" s="5">
        <v>0.60221070056117731</v>
      </c>
      <c r="DJ48" s="5">
        <v>0.60221070056117731</v>
      </c>
      <c r="DK48" s="5">
        <v>0.60221070056117731</v>
      </c>
      <c r="DL48" s="5">
        <v>0.3163627412340394</v>
      </c>
      <c r="DM48" s="5">
        <v>0.3163627412340394</v>
      </c>
      <c r="DN48" s="5">
        <v>0.3163627412340394</v>
      </c>
      <c r="DO48" s="5">
        <v>0.70857689893074871</v>
      </c>
      <c r="DP48" s="5">
        <v>0.70857689893074871</v>
      </c>
      <c r="DQ48" s="5">
        <v>0.70857689893074871</v>
      </c>
      <c r="DR48" s="5">
        <v>0.72080180675714844</v>
      </c>
      <c r="DS48" s="5">
        <v>0.72080180675714844</v>
      </c>
      <c r="DT48" s="5">
        <v>0.72080180675714844</v>
      </c>
      <c r="DU48" s="5"/>
      <c r="DV48" s="5"/>
      <c r="DW48" s="5"/>
      <c r="DX48" s="5"/>
      <c r="DY48" s="5"/>
      <c r="DZ48" s="5"/>
      <c r="EA48" s="5">
        <v>0.66714676631033243</v>
      </c>
      <c r="EB48" s="5">
        <v>0.66714676631033243</v>
      </c>
      <c r="EC48" s="5">
        <v>0.66714676631033243</v>
      </c>
      <c r="ED48" s="5">
        <v>0.68094856594994968</v>
      </c>
      <c r="EE48" s="5">
        <v>0.68094856594994968</v>
      </c>
      <c r="EF48" s="5">
        <v>0.68094856594994968</v>
      </c>
      <c r="EG48" s="5">
        <v>0.75706768840459215</v>
      </c>
      <c r="EH48" s="5">
        <v>0.75706768840459215</v>
      </c>
      <c r="EI48" s="5">
        <v>0.75706768840459215</v>
      </c>
      <c r="EJ48" s="5">
        <v>0.68997606186471339</v>
      </c>
      <c r="EK48" s="5">
        <v>0.68997606186471339</v>
      </c>
      <c r="EL48" s="5">
        <v>0.68997606186471339</v>
      </c>
      <c r="EM48" s="5">
        <v>1.0158206934636349</v>
      </c>
      <c r="EN48" s="5">
        <v>1.0158206934636349</v>
      </c>
      <c r="EO48" s="5">
        <v>1.0158206934636349</v>
      </c>
      <c r="EP48" s="5">
        <v>0.92529167428348258</v>
      </c>
      <c r="EQ48" s="5">
        <v>0.92529167428348258</v>
      </c>
      <c r="ER48" s="5">
        <v>0.92529167428348258</v>
      </c>
      <c r="ES48" s="5">
        <v>0.43567822316472848</v>
      </c>
      <c r="ET48" s="5">
        <v>0.43567822316472848</v>
      </c>
      <c r="EU48" s="5">
        <v>0.43567822316472848</v>
      </c>
      <c r="EV48" s="5">
        <v>0.58334087148674707</v>
      </c>
      <c r="EW48" s="5">
        <v>0.58334087148674707</v>
      </c>
      <c r="EX48" s="5">
        <v>0.58334087148674707</v>
      </c>
      <c r="EY48" s="5"/>
      <c r="EZ48" s="5"/>
      <c r="FA48" s="5"/>
      <c r="FB48" s="5"/>
      <c r="FC48" s="5"/>
      <c r="FD48" s="5"/>
      <c r="FE48" s="5">
        <v>26.211254962789571</v>
      </c>
    </row>
    <row r="49" spans="1:161" x14ac:dyDescent="0.25">
      <c r="A49" s="4">
        <v>41183</v>
      </c>
      <c r="B49" s="5">
        <v>0.77417838923174842</v>
      </c>
      <c r="C49" s="5">
        <v>0.77417838923174842</v>
      </c>
      <c r="D49" s="5">
        <v>0.77417838923174842</v>
      </c>
      <c r="E49" s="5">
        <v>0.70323629153850631</v>
      </c>
      <c r="F49" s="5">
        <v>0.70323629153850631</v>
      </c>
      <c r="G49" s="5">
        <v>0.70323629153850631</v>
      </c>
      <c r="H49" s="5"/>
      <c r="I49" s="5"/>
      <c r="J49" s="5"/>
      <c r="K49" s="5">
        <v>0.64784629069404509</v>
      </c>
      <c r="L49" s="5">
        <v>0.64784629069404509</v>
      </c>
      <c r="M49" s="5">
        <v>0.64784629069404509</v>
      </c>
      <c r="N49" s="5">
        <v>0.77761356432832152</v>
      </c>
      <c r="O49" s="5">
        <v>0.77761356432832152</v>
      </c>
      <c r="P49" s="5">
        <v>0.77761356432832152</v>
      </c>
      <c r="Q49" s="5">
        <v>0.77327516831069321</v>
      </c>
      <c r="R49" s="5">
        <v>0.77327516831069321</v>
      </c>
      <c r="S49" s="5">
        <v>0.77327516831069321</v>
      </c>
      <c r="T49" s="5">
        <v>0.57018160277371899</v>
      </c>
      <c r="U49" s="5">
        <v>0.57018160277371899</v>
      </c>
      <c r="V49" s="5">
        <v>0.57018160277371899</v>
      </c>
      <c r="W49" s="5">
        <v>0.76241556378752062</v>
      </c>
      <c r="X49" s="5">
        <v>0.76241556378752062</v>
      </c>
      <c r="Y49" s="5">
        <v>0.76241556378752062</v>
      </c>
      <c r="Z49" s="5">
        <v>0.37278853374042498</v>
      </c>
      <c r="AA49" s="5">
        <v>0.37278853374042498</v>
      </c>
      <c r="AB49" s="5">
        <v>0.37278853374042498</v>
      </c>
      <c r="AC49" s="5">
        <v>0.49719459032713031</v>
      </c>
      <c r="AD49" s="5">
        <v>0.49719459032713031</v>
      </c>
      <c r="AE49" s="5">
        <v>0.49719459032713031</v>
      </c>
      <c r="AF49" s="5">
        <v>0.63630366672617755</v>
      </c>
      <c r="AG49" s="5">
        <v>0.63630366672617755</v>
      </c>
      <c r="AH49" s="5">
        <v>0.63630366672617755</v>
      </c>
      <c r="AI49" s="5">
        <v>0.55001462628634601</v>
      </c>
      <c r="AJ49" s="5">
        <v>0.55001462628634601</v>
      </c>
      <c r="AK49" s="5">
        <v>0.55001462628634601</v>
      </c>
      <c r="AL49" s="5">
        <v>0.40455038547603378</v>
      </c>
      <c r="AM49" s="5">
        <v>0.40455038547603378</v>
      </c>
      <c r="AN49" s="5">
        <v>0.40455038547603378</v>
      </c>
      <c r="AO49" s="5">
        <v>1.016357321596624</v>
      </c>
      <c r="AP49" s="5">
        <v>1.016357321596624</v>
      </c>
      <c r="AQ49" s="5">
        <v>1.016357321596624</v>
      </c>
      <c r="AR49" s="5">
        <v>0.42316149459905689</v>
      </c>
      <c r="AS49" s="5">
        <v>0.42316149459905689</v>
      </c>
      <c r="AT49" s="5">
        <v>0.42316149459905689</v>
      </c>
      <c r="AU49" s="5"/>
      <c r="AV49" s="5"/>
      <c r="AW49" s="5"/>
      <c r="AX49" s="5">
        <v>0.3909200546263884</v>
      </c>
      <c r="AY49" s="5">
        <v>0.3909200546263884</v>
      </c>
      <c r="AZ49" s="5">
        <v>0.3909200546263884</v>
      </c>
      <c r="BA49" s="5">
        <v>0.86452645587140342</v>
      </c>
      <c r="BB49" s="5">
        <v>0.86452645587140342</v>
      </c>
      <c r="BC49" s="5">
        <v>0.86452645587140342</v>
      </c>
      <c r="BD49" s="5">
        <v>0.72700843569432494</v>
      </c>
      <c r="BE49" s="5">
        <v>0.72700843569432494</v>
      </c>
      <c r="BF49" s="5">
        <v>0.72700843569432494</v>
      </c>
      <c r="BG49" s="5">
        <v>0.45153708296421102</v>
      </c>
      <c r="BH49" s="5">
        <v>0.45153708296421102</v>
      </c>
      <c r="BI49" s="5">
        <v>0.45153708296421102</v>
      </c>
      <c r="BJ49" s="5">
        <v>1.0079593111183549</v>
      </c>
      <c r="BK49" s="5">
        <v>1.0079593111183549</v>
      </c>
      <c r="BL49" s="5">
        <v>1.0079593111183549</v>
      </c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>
        <v>0.55241550841535692</v>
      </c>
      <c r="BZ49" s="5">
        <v>0.55241550841535692</v>
      </c>
      <c r="CA49" s="5">
        <v>0.55241550841535692</v>
      </c>
      <c r="CB49" s="5">
        <v>0.75659446601988867</v>
      </c>
      <c r="CC49" s="5">
        <v>0.75659446601988867</v>
      </c>
      <c r="CD49" s="5">
        <v>0.75659446601988867</v>
      </c>
      <c r="CE49" s="5"/>
      <c r="CF49" s="5"/>
      <c r="CG49" s="5"/>
      <c r="CH49" s="5">
        <v>0.973353473618222</v>
      </c>
      <c r="CI49" s="5">
        <v>0.973353473618222</v>
      </c>
      <c r="CJ49" s="5">
        <v>0.973353473618222</v>
      </c>
      <c r="CK49" s="5">
        <v>0.76348342126122215</v>
      </c>
      <c r="CL49" s="5">
        <v>0.76348342126122215</v>
      </c>
      <c r="CM49" s="5">
        <v>0.76348342126122215</v>
      </c>
      <c r="CN49" s="5">
        <v>0.44760595952892263</v>
      </c>
      <c r="CO49" s="5">
        <v>0.44760595952892263</v>
      </c>
      <c r="CP49" s="5">
        <v>0.44760595952892263</v>
      </c>
      <c r="CQ49" s="5"/>
      <c r="CR49" s="5"/>
      <c r="CS49" s="5"/>
      <c r="CT49" s="5">
        <v>0.73550739367937934</v>
      </c>
      <c r="CU49" s="5">
        <v>0.73550739367937934</v>
      </c>
      <c r="CV49" s="5">
        <v>0.73550739367937934</v>
      </c>
      <c r="CW49" s="5">
        <v>0.94856875797717644</v>
      </c>
      <c r="CX49" s="5">
        <v>0.94856875797717644</v>
      </c>
      <c r="CY49" s="5">
        <v>0.94856875797717644</v>
      </c>
      <c r="CZ49" s="5">
        <v>0.46392520550020871</v>
      </c>
      <c r="DA49" s="5">
        <v>0.46392520550020871</v>
      </c>
      <c r="DB49" s="5">
        <v>0.46392520550020871</v>
      </c>
      <c r="DC49" s="5"/>
      <c r="DD49" s="5"/>
      <c r="DE49" s="5"/>
      <c r="DF49" s="5">
        <v>0.52131062060179156</v>
      </c>
      <c r="DG49" s="5">
        <v>0.52131062060179156</v>
      </c>
      <c r="DH49" s="5">
        <v>0.52131062060179156</v>
      </c>
      <c r="DI49" s="5">
        <v>0.62008168110766793</v>
      </c>
      <c r="DJ49" s="5">
        <v>0.62008168110766793</v>
      </c>
      <c r="DK49" s="5">
        <v>0.62008168110766793</v>
      </c>
      <c r="DL49" s="5">
        <v>0.32871986903200229</v>
      </c>
      <c r="DM49" s="5">
        <v>0.32871986903200229</v>
      </c>
      <c r="DN49" s="5">
        <v>0.32871986903200229</v>
      </c>
      <c r="DO49" s="5">
        <v>0.72635385309914247</v>
      </c>
      <c r="DP49" s="5">
        <v>0.72635385309914247</v>
      </c>
      <c r="DQ49" s="5">
        <v>0.72635385309914247</v>
      </c>
      <c r="DR49" s="5">
        <v>0.74029711097981665</v>
      </c>
      <c r="DS49" s="5">
        <v>0.74029711097981665</v>
      </c>
      <c r="DT49" s="5">
        <v>0.74029711097981665</v>
      </c>
      <c r="DU49" s="5"/>
      <c r="DV49" s="5"/>
      <c r="DW49" s="5"/>
      <c r="DX49" s="5"/>
      <c r="DY49" s="5"/>
      <c r="DZ49" s="5"/>
      <c r="EA49" s="5">
        <v>0.68270677130868884</v>
      </c>
      <c r="EB49" s="5">
        <v>0.68270677130868884</v>
      </c>
      <c r="EC49" s="5">
        <v>0.68270677130868884</v>
      </c>
      <c r="ED49" s="5">
        <v>0.69454101460554296</v>
      </c>
      <c r="EE49" s="5">
        <v>0.69454101460554296</v>
      </c>
      <c r="EF49" s="5">
        <v>0.69454101460554296</v>
      </c>
      <c r="EG49" s="5">
        <v>0.76847241016603629</v>
      </c>
      <c r="EH49" s="5">
        <v>0.76847241016603629</v>
      </c>
      <c r="EI49" s="5">
        <v>0.76847241016603629</v>
      </c>
      <c r="EJ49" s="5">
        <v>0.7048345242283488</v>
      </c>
      <c r="EK49" s="5">
        <v>0.7048345242283488</v>
      </c>
      <c r="EL49" s="5">
        <v>0.7048345242283488</v>
      </c>
      <c r="EM49" s="5">
        <v>1.019073789287539</v>
      </c>
      <c r="EN49" s="5">
        <v>1.019073789287539</v>
      </c>
      <c r="EO49" s="5">
        <v>1.019073789287539</v>
      </c>
      <c r="EP49" s="5">
        <v>0.929247613696629</v>
      </c>
      <c r="EQ49" s="5">
        <v>0.929247613696629</v>
      </c>
      <c r="ER49" s="5">
        <v>0.929247613696629</v>
      </c>
      <c r="ES49" s="5">
        <v>0.44688631154985942</v>
      </c>
      <c r="ET49" s="5">
        <v>0.44688631154985942</v>
      </c>
      <c r="EU49" s="5">
        <v>0.44688631154985942</v>
      </c>
      <c r="EV49" s="5">
        <v>0.60548394105170023</v>
      </c>
      <c r="EW49" s="5">
        <v>0.60548394105170023</v>
      </c>
      <c r="EX49" s="5">
        <v>0.60548394105170023</v>
      </c>
      <c r="EY49" s="5"/>
      <c r="EZ49" s="5"/>
      <c r="FA49" s="5"/>
      <c r="FB49" s="5"/>
      <c r="FC49" s="5"/>
      <c r="FD49" s="5"/>
      <c r="FE49" s="5">
        <v>26.780532526406184</v>
      </c>
    </row>
    <row r="50" spans="1:161" x14ac:dyDescent="0.25">
      <c r="A50" s="4">
        <v>41214</v>
      </c>
      <c r="B50" s="5">
        <v>0.78765489706341518</v>
      </c>
      <c r="C50" s="5">
        <v>0.78765489706341518</v>
      </c>
      <c r="D50" s="5">
        <v>0.78765489706341518</v>
      </c>
      <c r="E50" s="5">
        <v>0.72300364197331013</v>
      </c>
      <c r="F50" s="5">
        <v>0.72300364197331013</v>
      </c>
      <c r="G50" s="5">
        <v>0.72300364197331013</v>
      </c>
      <c r="H50" s="5"/>
      <c r="I50" s="5"/>
      <c r="J50" s="5"/>
      <c r="K50" s="5">
        <v>0.66942211009802588</v>
      </c>
      <c r="L50" s="5">
        <v>0.66942211009802588</v>
      </c>
      <c r="M50" s="5">
        <v>0.66942211009802588</v>
      </c>
      <c r="N50" s="5">
        <v>0.79202723963905342</v>
      </c>
      <c r="O50" s="5">
        <v>0.79202723963905342</v>
      </c>
      <c r="P50" s="5">
        <v>0.79202723963905342</v>
      </c>
      <c r="Q50" s="5">
        <v>0.78893538725897583</v>
      </c>
      <c r="R50" s="5">
        <v>0.78893538725897583</v>
      </c>
      <c r="S50" s="5">
        <v>0.78893538725897583</v>
      </c>
      <c r="T50" s="5">
        <v>0.59514626430485329</v>
      </c>
      <c r="U50" s="5">
        <v>0.59514626430485329</v>
      </c>
      <c r="V50" s="5">
        <v>0.59514626430485329</v>
      </c>
      <c r="W50" s="5">
        <v>0.7776079762425806</v>
      </c>
      <c r="X50" s="5">
        <v>0.7776079762425806</v>
      </c>
      <c r="Y50" s="5">
        <v>0.7776079762425806</v>
      </c>
      <c r="Z50" s="5">
        <v>0.39383969960651799</v>
      </c>
      <c r="AA50" s="5">
        <v>0.39383969960651799</v>
      </c>
      <c r="AB50" s="5">
        <v>0.39383969960651799</v>
      </c>
      <c r="AC50" s="5">
        <v>0.51192953105689609</v>
      </c>
      <c r="AD50" s="5">
        <v>0.51192953105689609</v>
      </c>
      <c r="AE50" s="5">
        <v>0.51192953105689609</v>
      </c>
      <c r="AF50" s="5">
        <v>0.65657143562933384</v>
      </c>
      <c r="AG50" s="5">
        <v>0.65657143562933384</v>
      </c>
      <c r="AH50" s="5">
        <v>0.65657143562933384</v>
      </c>
      <c r="AI50" s="5">
        <v>0.57535760486536591</v>
      </c>
      <c r="AJ50" s="5">
        <v>0.57535760486536591</v>
      </c>
      <c r="AK50" s="5">
        <v>0.57535760486536591</v>
      </c>
      <c r="AL50" s="5">
        <v>0.42238321399180789</v>
      </c>
      <c r="AM50" s="5">
        <v>0.42238321399180789</v>
      </c>
      <c r="AN50" s="5">
        <v>0.42238321399180789</v>
      </c>
      <c r="AO50" s="5">
        <v>1.018965933379868</v>
      </c>
      <c r="AP50" s="5">
        <v>1.018965933379868</v>
      </c>
      <c r="AQ50" s="5">
        <v>1.018965933379868</v>
      </c>
      <c r="AR50" s="5">
        <v>0.43915180059977349</v>
      </c>
      <c r="AS50" s="5">
        <v>0.43915180059977349</v>
      </c>
      <c r="AT50" s="5">
        <v>0.43915180059977349</v>
      </c>
      <c r="AU50" s="5">
        <v>0.50194074394198873</v>
      </c>
      <c r="AV50" s="5">
        <v>0.50194074394198873</v>
      </c>
      <c r="AW50" s="5">
        <v>0.50194074394198873</v>
      </c>
      <c r="AX50" s="5">
        <v>0.41550280098540149</v>
      </c>
      <c r="AY50" s="5">
        <v>0.41550280098540149</v>
      </c>
      <c r="AZ50" s="5">
        <v>0.41550280098540149</v>
      </c>
      <c r="BA50" s="5">
        <v>0.87277312301652277</v>
      </c>
      <c r="BB50" s="5">
        <v>0.87277312301652277</v>
      </c>
      <c r="BC50" s="5">
        <v>0.87277312301652277</v>
      </c>
      <c r="BD50" s="5">
        <v>0.74242029678344978</v>
      </c>
      <c r="BE50" s="5">
        <v>0.74242029678344978</v>
      </c>
      <c r="BF50" s="5">
        <v>0.74242029678344978</v>
      </c>
      <c r="BG50" s="5">
        <v>0.47043881636903762</v>
      </c>
      <c r="BH50" s="5">
        <v>0.47043881636903762</v>
      </c>
      <c r="BI50" s="5">
        <v>0.47043881636903762</v>
      </c>
      <c r="BJ50" s="5">
        <v>1.012277914482538</v>
      </c>
      <c r="BK50" s="5">
        <v>1.012277914482538</v>
      </c>
      <c r="BL50" s="5">
        <v>1.012277914482538</v>
      </c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>
        <v>0.58118029794754666</v>
      </c>
      <c r="BZ50" s="5">
        <v>0.58118029794754666</v>
      </c>
      <c r="CA50" s="5">
        <v>0.58118029794754666</v>
      </c>
      <c r="CB50" s="5">
        <v>0.77101729628323312</v>
      </c>
      <c r="CC50" s="5">
        <v>0.77101729628323312</v>
      </c>
      <c r="CD50" s="5">
        <v>0.77101729628323312</v>
      </c>
      <c r="CE50" s="5"/>
      <c r="CF50" s="5"/>
      <c r="CG50" s="5"/>
      <c r="CH50" s="5">
        <v>0.97992290927366132</v>
      </c>
      <c r="CI50" s="5">
        <v>0.97992290927366132</v>
      </c>
      <c r="CJ50" s="5">
        <v>0.97992290927366132</v>
      </c>
      <c r="CK50" s="5">
        <v>0.77858605020406813</v>
      </c>
      <c r="CL50" s="5">
        <v>0.77858605020406813</v>
      </c>
      <c r="CM50" s="5">
        <v>0.77858605020406813</v>
      </c>
      <c r="CN50" s="5">
        <v>0.4667469633524865</v>
      </c>
      <c r="CO50" s="5">
        <v>0.4667469633524865</v>
      </c>
      <c r="CP50" s="5">
        <v>0.4667469633524865</v>
      </c>
      <c r="CQ50" s="5">
        <v>0.89205178673990349</v>
      </c>
      <c r="CR50" s="5">
        <v>0.89205178673990349</v>
      </c>
      <c r="CS50" s="5">
        <v>0.89205178673990349</v>
      </c>
      <c r="CT50" s="5">
        <v>0.75598107035413187</v>
      </c>
      <c r="CU50" s="5">
        <v>0.75598107035413187</v>
      </c>
      <c r="CV50" s="5">
        <v>0.75598107035413187</v>
      </c>
      <c r="CW50" s="5">
        <v>0.9535164675700819</v>
      </c>
      <c r="CX50" s="5">
        <v>0.9535164675700819</v>
      </c>
      <c r="CY50" s="5">
        <v>0.9535164675700819</v>
      </c>
      <c r="CZ50" s="5">
        <v>0.48469610727801549</v>
      </c>
      <c r="DA50" s="5">
        <v>0.48469610727801549</v>
      </c>
      <c r="DB50" s="5">
        <v>0.48469610727801549</v>
      </c>
      <c r="DC50" s="5"/>
      <c r="DD50" s="5"/>
      <c r="DE50" s="5"/>
      <c r="DF50" s="5">
        <v>0.53940937547023904</v>
      </c>
      <c r="DG50" s="5">
        <v>0.53940937547023904</v>
      </c>
      <c r="DH50" s="5">
        <v>0.53940937547023904</v>
      </c>
      <c r="DI50" s="5">
        <v>0.63713822327412639</v>
      </c>
      <c r="DJ50" s="5">
        <v>0.63713822327412639</v>
      </c>
      <c r="DK50" s="5">
        <v>0.63713822327412639</v>
      </c>
      <c r="DL50" s="5">
        <v>0.34464755246626932</v>
      </c>
      <c r="DM50" s="5">
        <v>0.34464755246626932</v>
      </c>
      <c r="DN50" s="5">
        <v>0.34464755246626932</v>
      </c>
      <c r="DO50" s="5">
        <v>0.74415043738116304</v>
      </c>
      <c r="DP50" s="5">
        <v>0.74415043738116304</v>
      </c>
      <c r="DQ50" s="5">
        <v>0.74415043738116304</v>
      </c>
      <c r="DR50" s="5">
        <v>0.75732807717266848</v>
      </c>
      <c r="DS50" s="5">
        <v>0.75732807717266848</v>
      </c>
      <c r="DT50" s="5">
        <v>0.75732807717266848</v>
      </c>
      <c r="DU50" s="5"/>
      <c r="DV50" s="5"/>
      <c r="DW50" s="5"/>
      <c r="DX50" s="5"/>
      <c r="DY50" s="5"/>
      <c r="DZ50" s="5"/>
      <c r="EA50" s="5">
        <v>0.69869419120552045</v>
      </c>
      <c r="EB50" s="5">
        <v>0.69869419120552045</v>
      </c>
      <c r="EC50" s="5">
        <v>0.69869419120552045</v>
      </c>
      <c r="ED50" s="5">
        <v>0.7085530396160139</v>
      </c>
      <c r="EE50" s="5">
        <v>0.7085530396160139</v>
      </c>
      <c r="EF50" s="5">
        <v>0.7085530396160139</v>
      </c>
      <c r="EG50" s="5">
        <v>0.77940800926344556</v>
      </c>
      <c r="EH50" s="5">
        <v>0.77940800926344556</v>
      </c>
      <c r="EI50" s="5">
        <v>0.77940800926344556</v>
      </c>
      <c r="EJ50" s="5">
        <v>0.71976257852692427</v>
      </c>
      <c r="EK50" s="5">
        <v>0.71976257852692427</v>
      </c>
      <c r="EL50" s="5">
        <v>0.71976257852692427</v>
      </c>
      <c r="EM50" s="5">
        <v>1.022490319310174</v>
      </c>
      <c r="EN50" s="5">
        <v>1.022490319310174</v>
      </c>
      <c r="EO50" s="5">
        <v>1.022490319310174</v>
      </c>
      <c r="EP50" s="5">
        <v>0.93314182207798702</v>
      </c>
      <c r="EQ50" s="5">
        <v>0.93314182207798702</v>
      </c>
      <c r="ER50" s="5">
        <v>0.93314182207798702</v>
      </c>
      <c r="ES50" s="5">
        <v>0.46242528594317139</v>
      </c>
      <c r="ET50" s="5">
        <v>0.46242528594317139</v>
      </c>
      <c r="EU50" s="5">
        <v>0.46242528594317139</v>
      </c>
      <c r="EV50" s="5">
        <v>0.62814273463670889</v>
      </c>
      <c r="EW50" s="5">
        <v>0.62814273463670889</v>
      </c>
      <c r="EX50" s="5">
        <v>0.62814273463670889</v>
      </c>
      <c r="EY50" s="5"/>
      <c r="EZ50" s="5"/>
      <c r="FA50" s="5"/>
      <c r="FB50" s="5"/>
      <c r="FC50" s="5"/>
      <c r="FD50" s="5"/>
      <c r="FE50" s="5">
        <v>28.806341026636261</v>
      </c>
    </row>
    <row r="51" spans="1:161" x14ac:dyDescent="0.25">
      <c r="A51" s="4">
        <v>41244</v>
      </c>
      <c r="B51" s="5">
        <v>0.79579797515387385</v>
      </c>
      <c r="C51" s="5">
        <v>0.79579797515387385</v>
      </c>
      <c r="D51" s="5">
        <v>0.79579797515387385</v>
      </c>
      <c r="E51" s="5">
        <v>0.73296836924045783</v>
      </c>
      <c r="F51" s="5">
        <v>0.73296836924045783</v>
      </c>
      <c r="G51" s="5">
        <v>0.73296836924045783</v>
      </c>
      <c r="H51" s="5"/>
      <c r="I51" s="5"/>
      <c r="J51" s="5"/>
      <c r="K51" s="5">
        <v>0.68540018405171099</v>
      </c>
      <c r="L51" s="5">
        <v>0.68540018405171099</v>
      </c>
      <c r="M51" s="5">
        <v>0.68540018405171099</v>
      </c>
      <c r="N51" s="5">
        <v>0.79519067988765302</v>
      </c>
      <c r="O51" s="5">
        <v>0.79519067988765302</v>
      </c>
      <c r="P51" s="5">
        <v>0.79519067988765302</v>
      </c>
      <c r="Q51" s="5">
        <v>0.79914134433524409</v>
      </c>
      <c r="R51" s="5">
        <v>0.79914134433524409</v>
      </c>
      <c r="S51" s="5">
        <v>0.79914134433524409</v>
      </c>
      <c r="T51" s="5">
        <v>0.61446703447236228</v>
      </c>
      <c r="U51" s="5">
        <v>0.61446703447236228</v>
      </c>
      <c r="V51" s="5">
        <v>0.61446703447236228</v>
      </c>
      <c r="W51" s="5">
        <v>0.78845429111620124</v>
      </c>
      <c r="X51" s="5">
        <v>0.78845429111620124</v>
      </c>
      <c r="Y51" s="5">
        <v>0.78845429111620124</v>
      </c>
      <c r="Z51" s="5">
        <v>0.40680824520589348</v>
      </c>
      <c r="AA51" s="5">
        <v>0.40680824520589348</v>
      </c>
      <c r="AB51" s="5">
        <v>0.40680824520589348</v>
      </c>
      <c r="AC51" s="5">
        <v>0.52125737791126325</v>
      </c>
      <c r="AD51" s="5">
        <v>0.52125737791126325</v>
      </c>
      <c r="AE51" s="5">
        <v>0.52125737791126325</v>
      </c>
      <c r="AF51" s="5">
        <v>0.66503335066275371</v>
      </c>
      <c r="AG51" s="5">
        <v>0.66503335066275371</v>
      </c>
      <c r="AH51" s="5">
        <v>0.66503335066275371</v>
      </c>
      <c r="AI51" s="5">
        <v>0.59466993153604686</v>
      </c>
      <c r="AJ51" s="5">
        <v>0.59466993153604686</v>
      </c>
      <c r="AK51" s="5">
        <v>0.59466993153604686</v>
      </c>
      <c r="AL51" s="5">
        <v>0.42594479735828072</v>
      </c>
      <c r="AM51" s="5">
        <v>0.42594479735828072</v>
      </c>
      <c r="AN51" s="5">
        <v>0.42594479735828072</v>
      </c>
      <c r="AO51" s="5">
        <v>1.0210575636478301</v>
      </c>
      <c r="AP51" s="5">
        <v>1.0210575636478301</v>
      </c>
      <c r="AQ51" s="5">
        <v>1.0210575636478301</v>
      </c>
      <c r="AR51" s="5">
        <v>0.44424739011294312</v>
      </c>
      <c r="AS51" s="5">
        <v>0.44424739011294312</v>
      </c>
      <c r="AT51" s="5">
        <v>0.44424739011294312</v>
      </c>
      <c r="AU51" s="5">
        <v>0.51333313539084691</v>
      </c>
      <c r="AV51" s="5">
        <v>0.51333313539084691</v>
      </c>
      <c r="AW51" s="5">
        <v>0.51333313539084691</v>
      </c>
      <c r="AX51" s="5">
        <v>0.43450900924220631</v>
      </c>
      <c r="AY51" s="5">
        <v>0.43450900924220631</v>
      </c>
      <c r="AZ51" s="5">
        <v>0.43450900924220631</v>
      </c>
      <c r="BA51" s="5">
        <v>0.87917700231150331</v>
      </c>
      <c r="BB51" s="5">
        <v>0.87917700231150331</v>
      </c>
      <c r="BC51" s="5">
        <v>0.87917700231150331</v>
      </c>
      <c r="BD51" s="5">
        <v>0.74571799317190213</v>
      </c>
      <c r="BE51" s="5">
        <v>0.74571799317190213</v>
      </c>
      <c r="BF51" s="5">
        <v>0.74571799317190213</v>
      </c>
      <c r="BG51" s="5">
        <v>0.4775561143666725</v>
      </c>
      <c r="BH51" s="5">
        <v>0.4775561143666725</v>
      </c>
      <c r="BI51" s="5">
        <v>0.4775561143666725</v>
      </c>
      <c r="BJ51" s="5">
        <v>1.015546038622231</v>
      </c>
      <c r="BK51" s="5">
        <v>1.015546038622231</v>
      </c>
      <c r="BL51" s="5">
        <v>1.015546038622231</v>
      </c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>
        <v>0.6039491218000449</v>
      </c>
      <c r="BZ51" s="5">
        <v>0.6039491218000449</v>
      </c>
      <c r="CA51" s="5">
        <v>0.6039491218000449</v>
      </c>
      <c r="CB51" s="5">
        <v>0.77808993937453519</v>
      </c>
      <c r="CC51" s="5">
        <v>0.77808993937453519</v>
      </c>
      <c r="CD51" s="5">
        <v>0.77808993937453519</v>
      </c>
      <c r="CE51" s="5"/>
      <c r="CF51" s="5"/>
      <c r="CG51" s="5"/>
      <c r="CH51" s="5">
        <v>0.98556465284720973</v>
      </c>
      <c r="CI51" s="5">
        <v>0.98556465284720973</v>
      </c>
      <c r="CJ51" s="5">
        <v>0.98556465284720973</v>
      </c>
      <c r="CK51" s="5">
        <v>0.78900994763162391</v>
      </c>
      <c r="CL51" s="5">
        <v>0.78900994763162391</v>
      </c>
      <c r="CM51" s="5">
        <v>0.78900994763162391</v>
      </c>
      <c r="CN51" s="5">
        <v>0.47283567017488942</v>
      </c>
      <c r="CO51" s="5">
        <v>0.47283567017488942</v>
      </c>
      <c r="CP51" s="5">
        <v>0.47283567017488942</v>
      </c>
      <c r="CQ51" s="5">
        <v>0.90419773948555737</v>
      </c>
      <c r="CR51" s="5">
        <v>0.90419773948555737</v>
      </c>
      <c r="CS51" s="5">
        <v>0.90419773948555737</v>
      </c>
      <c r="CT51" s="5">
        <v>0.77134688703621301</v>
      </c>
      <c r="CU51" s="5">
        <v>0.77134688703621301</v>
      </c>
      <c r="CV51" s="5">
        <v>0.77134688703621301</v>
      </c>
      <c r="CW51" s="5">
        <v>0.95773490171576015</v>
      </c>
      <c r="CX51" s="5">
        <v>0.95773490171576015</v>
      </c>
      <c r="CY51" s="5">
        <v>0.95773490171576015</v>
      </c>
      <c r="CZ51" s="5">
        <v>0.5018081118172083</v>
      </c>
      <c r="DA51" s="5">
        <v>0.5018081118172083</v>
      </c>
      <c r="DB51" s="5">
        <v>0.5018081118172083</v>
      </c>
      <c r="DC51" s="5"/>
      <c r="DD51" s="5"/>
      <c r="DE51" s="5"/>
      <c r="DF51" s="5">
        <v>0.54618803480671307</v>
      </c>
      <c r="DG51" s="5">
        <v>0.54618803480671307</v>
      </c>
      <c r="DH51" s="5">
        <v>0.54618803480671307</v>
      </c>
      <c r="DI51" s="5">
        <v>0.64617460358386414</v>
      </c>
      <c r="DJ51" s="5">
        <v>0.64617460358386414</v>
      </c>
      <c r="DK51" s="5">
        <v>0.64617460358386414</v>
      </c>
      <c r="DL51" s="5">
        <v>0.34848186793911617</v>
      </c>
      <c r="DM51" s="5">
        <v>0.34848186793911617</v>
      </c>
      <c r="DN51" s="5">
        <v>0.34848186793911617</v>
      </c>
      <c r="DO51" s="5">
        <v>0.75504448385081913</v>
      </c>
      <c r="DP51" s="5">
        <v>0.75504448385081913</v>
      </c>
      <c r="DQ51" s="5">
        <v>0.75504448385081913</v>
      </c>
      <c r="DR51" s="5">
        <v>0.76762948899317374</v>
      </c>
      <c r="DS51" s="5">
        <v>0.76762948899317374</v>
      </c>
      <c r="DT51" s="5">
        <v>0.76762948899317374</v>
      </c>
      <c r="DU51" s="5"/>
      <c r="DV51" s="5"/>
      <c r="DW51" s="5"/>
      <c r="DX51" s="5"/>
      <c r="DY51" s="5"/>
      <c r="DZ51" s="5"/>
      <c r="EA51" s="5">
        <v>0.70863338799456643</v>
      </c>
      <c r="EB51" s="5">
        <v>0.70863338799456643</v>
      </c>
      <c r="EC51" s="5">
        <v>0.70863338799456643</v>
      </c>
      <c r="ED51" s="5">
        <v>0.7200636700045957</v>
      </c>
      <c r="EE51" s="5">
        <v>0.7200636700045957</v>
      </c>
      <c r="EF51" s="5">
        <v>0.7200636700045957</v>
      </c>
      <c r="EG51" s="5">
        <v>0.78730793756100448</v>
      </c>
      <c r="EH51" s="5">
        <v>0.78730793756100448</v>
      </c>
      <c r="EI51" s="5">
        <v>0.78730793756100448</v>
      </c>
      <c r="EJ51" s="5">
        <v>0.7316642295540553</v>
      </c>
      <c r="EK51" s="5">
        <v>0.7316642295540553</v>
      </c>
      <c r="EL51" s="5">
        <v>0.7316642295540553</v>
      </c>
      <c r="EM51" s="5">
        <v>1.0250314951116031</v>
      </c>
      <c r="EN51" s="5">
        <v>1.0250314951116031</v>
      </c>
      <c r="EO51" s="5">
        <v>1.0250314951116031</v>
      </c>
      <c r="EP51" s="5">
        <v>0.93615676128220893</v>
      </c>
      <c r="EQ51" s="5">
        <v>0.93615676128220893</v>
      </c>
      <c r="ER51" s="5">
        <v>0.93615676128220893</v>
      </c>
      <c r="ES51" s="5">
        <v>0.47526047254397752</v>
      </c>
      <c r="ET51" s="5">
        <v>0.47526047254397752</v>
      </c>
      <c r="EU51" s="5">
        <v>0.47526047254397752</v>
      </c>
      <c r="EV51" s="5">
        <v>0.64471250540069402</v>
      </c>
      <c r="EW51" s="5">
        <v>0.64471250540069402</v>
      </c>
      <c r="EX51" s="5">
        <v>0.64471250540069402</v>
      </c>
      <c r="EY51" s="5"/>
      <c r="EZ51" s="5"/>
      <c r="FA51" s="5"/>
      <c r="FB51" s="5"/>
      <c r="FC51" s="5"/>
      <c r="FD51" s="5"/>
      <c r="FE51" s="5">
        <v>29.213163738307312</v>
      </c>
    </row>
    <row r="52" spans="1:161" x14ac:dyDescent="0.25">
      <c r="A52" s="4">
        <v>41275</v>
      </c>
      <c r="B52" s="5">
        <v>0.80600254249185244</v>
      </c>
      <c r="C52" s="5">
        <v>0.80600254249185244</v>
      </c>
      <c r="D52" s="5">
        <v>0.80600254249185244</v>
      </c>
      <c r="E52" s="5">
        <v>0.74908806064745748</v>
      </c>
      <c r="F52" s="5">
        <v>0.74908806064745748</v>
      </c>
      <c r="G52" s="5">
        <v>0.74908806064745748</v>
      </c>
      <c r="H52" s="5"/>
      <c r="I52" s="5"/>
      <c r="J52" s="5"/>
      <c r="K52" s="5">
        <v>0.70351245360622627</v>
      </c>
      <c r="L52" s="5">
        <v>0.70351245360622627</v>
      </c>
      <c r="M52" s="5">
        <v>0.70351245360622627</v>
      </c>
      <c r="N52" s="5">
        <v>0.80552775325967585</v>
      </c>
      <c r="O52" s="5">
        <v>0.80552775325967585</v>
      </c>
      <c r="P52" s="5">
        <v>0.80552775325967585</v>
      </c>
      <c r="Q52" s="5">
        <v>0.81249992187601694</v>
      </c>
      <c r="R52" s="5">
        <v>0.81249992187601694</v>
      </c>
      <c r="S52" s="5">
        <v>0.81249992187601694</v>
      </c>
      <c r="T52" s="5">
        <v>0.63509114987508397</v>
      </c>
      <c r="U52" s="5">
        <v>0.63509114987508397</v>
      </c>
      <c r="V52" s="5">
        <v>0.63509114987508397</v>
      </c>
      <c r="W52" s="5">
        <v>0.80098101479661643</v>
      </c>
      <c r="X52" s="5">
        <v>0.80098101479661643</v>
      </c>
      <c r="Y52" s="5">
        <v>0.80098101479661643</v>
      </c>
      <c r="Z52" s="5">
        <v>0.42872060399743073</v>
      </c>
      <c r="AA52" s="5">
        <v>0.42872060399743073</v>
      </c>
      <c r="AB52" s="5">
        <v>0.42872060399743073</v>
      </c>
      <c r="AC52" s="5">
        <v>0.53572198865524689</v>
      </c>
      <c r="AD52" s="5">
        <v>0.53572198865524689</v>
      </c>
      <c r="AE52" s="5">
        <v>0.53572198865524689</v>
      </c>
      <c r="AF52" s="5">
        <v>0.67981002347459518</v>
      </c>
      <c r="AG52" s="5">
        <v>0.67981002347459518</v>
      </c>
      <c r="AH52" s="5">
        <v>0.67981002347459518</v>
      </c>
      <c r="AI52" s="5">
        <v>0.61922558867197564</v>
      </c>
      <c r="AJ52" s="5">
        <v>0.61922558867197564</v>
      </c>
      <c r="AK52" s="5">
        <v>0.61922558867197564</v>
      </c>
      <c r="AL52" s="5">
        <v>0.43869639997397408</v>
      </c>
      <c r="AM52" s="5">
        <v>0.43869639997397408</v>
      </c>
      <c r="AN52" s="5">
        <v>0.43869639997397408</v>
      </c>
      <c r="AO52" s="5">
        <v>1.0229828457159611</v>
      </c>
      <c r="AP52" s="5">
        <v>1.0229828457159611</v>
      </c>
      <c r="AQ52" s="5">
        <v>1.0229828457159611</v>
      </c>
      <c r="AR52" s="5">
        <v>0.45725119833417838</v>
      </c>
      <c r="AS52" s="5">
        <v>0.45725119833417838</v>
      </c>
      <c r="AT52" s="5">
        <v>0.45725119833417838</v>
      </c>
      <c r="AU52" s="5">
        <v>0.52896767828612523</v>
      </c>
      <c r="AV52" s="5">
        <v>0.52896767828612523</v>
      </c>
      <c r="AW52" s="5">
        <v>0.52896767828612523</v>
      </c>
      <c r="AX52" s="5">
        <v>0.45976507792058119</v>
      </c>
      <c r="AY52" s="5">
        <v>0.45976507792058119</v>
      </c>
      <c r="AZ52" s="5">
        <v>0.45976507792058119</v>
      </c>
      <c r="BA52" s="5">
        <v>0.88418234785810412</v>
      </c>
      <c r="BB52" s="5">
        <v>0.88418234785810412</v>
      </c>
      <c r="BC52" s="5">
        <v>0.88418234785810412</v>
      </c>
      <c r="BD52" s="5">
        <v>0.75679270871660576</v>
      </c>
      <c r="BE52" s="5">
        <v>0.75679270871660576</v>
      </c>
      <c r="BF52" s="5">
        <v>0.75679270871660576</v>
      </c>
      <c r="BG52" s="5">
        <v>0.49062390365183778</v>
      </c>
      <c r="BH52" s="5">
        <v>0.49062390365183778</v>
      </c>
      <c r="BI52" s="5">
        <v>0.49062390365183778</v>
      </c>
      <c r="BJ52" s="5">
        <v>1.019680876461494</v>
      </c>
      <c r="BK52" s="5">
        <v>1.019680876461494</v>
      </c>
      <c r="BL52" s="5">
        <v>1.019680876461494</v>
      </c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>
        <v>0.6286568340929144</v>
      </c>
      <c r="BZ52" s="5">
        <v>0.6286568340929144</v>
      </c>
      <c r="CA52" s="5">
        <v>0.6286568340929144</v>
      </c>
      <c r="CB52" s="5">
        <v>0.7890830970633721</v>
      </c>
      <c r="CC52" s="5">
        <v>0.7890830970633721</v>
      </c>
      <c r="CD52" s="5">
        <v>0.7890830970633721</v>
      </c>
      <c r="CE52" s="5"/>
      <c r="CF52" s="5"/>
      <c r="CG52" s="5"/>
      <c r="CH52" s="5">
        <v>0.99224907629542436</v>
      </c>
      <c r="CI52" s="5">
        <v>0.99224907629542436</v>
      </c>
      <c r="CJ52" s="5">
        <v>0.99224907629542436</v>
      </c>
      <c r="CK52" s="5">
        <v>0.80165305845456969</v>
      </c>
      <c r="CL52" s="5">
        <v>0.80165305845456969</v>
      </c>
      <c r="CM52" s="5">
        <v>0.80165305845456969</v>
      </c>
      <c r="CN52" s="5">
        <v>0.48703068343856382</v>
      </c>
      <c r="CO52" s="5">
        <v>0.48703068343856382</v>
      </c>
      <c r="CP52" s="5">
        <v>0.48703068343856382</v>
      </c>
      <c r="CQ52" s="5">
        <v>0.91564515416532266</v>
      </c>
      <c r="CR52" s="5">
        <v>0.91564515416532266</v>
      </c>
      <c r="CS52" s="5">
        <v>0.91564515416532266</v>
      </c>
      <c r="CT52" s="5">
        <v>0.78823194469608138</v>
      </c>
      <c r="CU52" s="5">
        <v>0.78823194469608138</v>
      </c>
      <c r="CV52" s="5">
        <v>0.78823194469608138</v>
      </c>
      <c r="CW52" s="5">
        <v>0.96202782789629648</v>
      </c>
      <c r="CX52" s="5">
        <v>0.96202782789629648</v>
      </c>
      <c r="CY52" s="5">
        <v>0.96202782789629648</v>
      </c>
      <c r="CZ52" s="5">
        <v>0.52432068915623942</v>
      </c>
      <c r="DA52" s="5">
        <v>0.52432068915623942</v>
      </c>
      <c r="DB52" s="5">
        <v>0.52432068915623942</v>
      </c>
      <c r="DC52" s="5"/>
      <c r="DD52" s="5"/>
      <c r="DE52" s="5"/>
      <c r="DF52" s="5">
        <v>0.55984008337457003</v>
      </c>
      <c r="DG52" s="5">
        <v>0.55984008337457003</v>
      </c>
      <c r="DH52" s="5">
        <v>0.55984008337457003</v>
      </c>
      <c r="DI52" s="5">
        <v>0.66163832281995416</v>
      </c>
      <c r="DJ52" s="5">
        <v>0.66163832281995416</v>
      </c>
      <c r="DK52" s="5">
        <v>0.66163832281995416</v>
      </c>
      <c r="DL52" s="5">
        <v>0.36177180861998698</v>
      </c>
      <c r="DM52" s="5">
        <v>0.36177180861998698</v>
      </c>
      <c r="DN52" s="5">
        <v>0.36177180861998698</v>
      </c>
      <c r="DO52" s="5">
        <v>0.76947505389619664</v>
      </c>
      <c r="DP52" s="5">
        <v>0.76947505389619664</v>
      </c>
      <c r="DQ52" s="5">
        <v>0.76947505389619664</v>
      </c>
      <c r="DR52" s="5">
        <v>0.7845941737936849</v>
      </c>
      <c r="DS52" s="5">
        <v>0.7845941737936849</v>
      </c>
      <c r="DT52" s="5">
        <v>0.7845941737936849</v>
      </c>
      <c r="DU52" s="5"/>
      <c r="DV52" s="5"/>
      <c r="DW52" s="5"/>
      <c r="DX52" s="5"/>
      <c r="DY52" s="5"/>
      <c r="DZ52" s="5"/>
      <c r="EA52" s="5">
        <v>0.72236280499601091</v>
      </c>
      <c r="EB52" s="5">
        <v>0.72236280499601091</v>
      </c>
      <c r="EC52" s="5">
        <v>0.72236280499601091</v>
      </c>
      <c r="ED52" s="5">
        <v>0.73176472674135229</v>
      </c>
      <c r="EE52" s="5">
        <v>0.73176472674135229</v>
      </c>
      <c r="EF52" s="5">
        <v>0.73176472674135229</v>
      </c>
      <c r="EG52" s="5">
        <v>0.79653575406543731</v>
      </c>
      <c r="EH52" s="5">
        <v>0.79653575406543731</v>
      </c>
      <c r="EI52" s="5">
        <v>0.79653575406543731</v>
      </c>
      <c r="EJ52" s="5">
        <v>0.74409608191989596</v>
      </c>
      <c r="EK52" s="5">
        <v>0.74409608191989596</v>
      </c>
      <c r="EL52" s="5">
        <v>0.74409608191989596</v>
      </c>
      <c r="EM52" s="5">
        <v>1.0266037954445839</v>
      </c>
      <c r="EN52" s="5">
        <v>1.0266037954445839</v>
      </c>
      <c r="EO52" s="5">
        <v>1.0266037954445839</v>
      </c>
      <c r="EP52" s="5">
        <v>0.93785629961086336</v>
      </c>
      <c r="EQ52" s="5">
        <v>0.93785629961086336</v>
      </c>
      <c r="ER52" s="5">
        <v>0.93785629961086336</v>
      </c>
      <c r="ES52" s="5">
        <v>0.49591765077042521</v>
      </c>
      <c r="ET52" s="5">
        <v>0.49591765077042521</v>
      </c>
      <c r="EU52" s="5">
        <v>0.49591765077042521</v>
      </c>
      <c r="EV52" s="5">
        <v>0.66457009570786629</v>
      </c>
      <c r="EW52" s="5">
        <v>0.66457009570786629</v>
      </c>
      <c r="EX52" s="5">
        <v>0.66457009570786629</v>
      </c>
      <c r="EY52" s="5"/>
      <c r="EZ52" s="5"/>
      <c r="FA52" s="5"/>
      <c r="FB52" s="5"/>
      <c r="FC52" s="5"/>
      <c r="FD52" s="5"/>
      <c r="FE52" s="5">
        <v>29.78104915529066</v>
      </c>
    </row>
    <row r="53" spans="1:161" x14ac:dyDescent="0.25">
      <c r="A53" s="4">
        <v>41306</v>
      </c>
      <c r="B53" s="5">
        <v>0.81417295823467073</v>
      </c>
      <c r="C53" s="5">
        <v>0.81417295823467073</v>
      </c>
      <c r="D53" s="5">
        <v>0.81417295823467073</v>
      </c>
      <c r="E53" s="5">
        <v>0.76272172626274282</v>
      </c>
      <c r="F53" s="5">
        <v>0.76272172626274282</v>
      </c>
      <c r="G53" s="5">
        <v>0.76272172626274282</v>
      </c>
      <c r="H53" s="5"/>
      <c r="I53" s="5"/>
      <c r="J53" s="5"/>
      <c r="K53" s="5">
        <v>0.71881772340005889</v>
      </c>
      <c r="L53" s="5">
        <v>0.71881772340005889</v>
      </c>
      <c r="M53" s="5">
        <v>0.71881772340005889</v>
      </c>
      <c r="N53" s="5">
        <v>0.81239416128411268</v>
      </c>
      <c r="O53" s="5">
        <v>0.81239416128411268</v>
      </c>
      <c r="P53" s="5">
        <v>0.81239416128411268</v>
      </c>
      <c r="Q53" s="5">
        <v>0.82387567815290874</v>
      </c>
      <c r="R53" s="5">
        <v>0.82387567815290874</v>
      </c>
      <c r="S53" s="5">
        <v>0.82387567815290874</v>
      </c>
      <c r="T53" s="5">
        <v>0.65241203862063935</v>
      </c>
      <c r="U53" s="5">
        <v>0.65241203862063935</v>
      </c>
      <c r="V53" s="5">
        <v>0.65241203862063935</v>
      </c>
      <c r="W53" s="5">
        <v>0.81084000946983215</v>
      </c>
      <c r="X53" s="5">
        <v>0.81084000946983215</v>
      </c>
      <c r="Y53" s="5">
        <v>0.81084000946983215</v>
      </c>
      <c r="Z53" s="5">
        <v>0.46060219644955591</v>
      </c>
      <c r="AA53" s="5">
        <v>0.46060219644955591</v>
      </c>
      <c r="AB53" s="5">
        <v>0.46060219644955591</v>
      </c>
      <c r="AC53" s="5">
        <v>0.54589640951198415</v>
      </c>
      <c r="AD53" s="5">
        <v>0.54589640951198415</v>
      </c>
      <c r="AE53" s="5">
        <v>0.54589640951198415</v>
      </c>
      <c r="AF53" s="5">
        <v>0.69412893366640294</v>
      </c>
      <c r="AG53" s="5">
        <v>0.69412893366640294</v>
      </c>
      <c r="AH53" s="5">
        <v>0.69412893366640294</v>
      </c>
      <c r="AI53" s="5">
        <v>0.64050644597434003</v>
      </c>
      <c r="AJ53" s="5">
        <v>0.64050644597434003</v>
      </c>
      <c r="AK53" s="5">
        <v>0.64050644597434003</v>
      </c>
      <c r="AL53" s="5">
        <v>0.4548136509697</v>
      </c>
      <c r="AM53" s="5">
        <v>0.4548136509697</v>
      </c>
      <c r="AN53" s="5">
        <v>0.4548136509697</v>
      </c>
      <c r="AO53" s="5">
        <v>1.024304013182034</v>
      </c>
      <c r="AP53" s="5">
        <v>1.024304013182034</v>
      </c>
      <c r="AQ53" s="5">
        <v>1.024304013182034</v>
      </c>
      <c r="AR53" s="5">
        <v>0.47230045562017331</v>
      </c>
      <c r="AS53" s="5">
        <v>0.47230045562017331</v>
      </c>
      <c r="AT53" s="5">
        <v>0.47230045562017331</v>
      </c>
      <c r="AU53" s="5">
        <v>0.5425546752564524</v>
      </c>
      <c r="AV53" s="5">
        <v>0.5425546752564524</v>
      </c>
      <c r="AW53" s="5">
        <v>0.5425546752564524</v>
      </c>
      <c r="AX53" s="5">
        <v>0.47910204486221958</v>
      </c>
      <c r="AY53" s="5">
        <v>0.47910204486221958</v>
      </c>
      <c r="AZ53" s="5">
        <v>0.47910204486221958</v>
      </c>
      <c r="BA53" s="5">
        <v>0.88807890743588014</v>
      </c>
      <c r="BB53" s="5">
        <v>0.88807890743588014</v>
      </c>
      <c r="BC53" s="5">
        <v>0.88807890743588014</v>
      </c>
      <c r="BD53" s="5">
        <v>0.76208459309930221</v>
      </c>
      <c r="BE53" s="5">
        <v>0.76208459309930221</v>
      </c>
      <c r="BF53" s="5">
        <v>0.76208459309930221</v>
      </c>
      <c r="BG53" s="5">
        <v>0.50488840049878037</v>
      </c>
      <c r="BH53" s="5">
        <v>0.50488840049878037</v>
      </c>
      <c r="BI53" s="5">
        <v>0.50488840049878037</v>
      </c>
      <c r="BJ53" s="5">
        <v>1.023543024107461</v>
      </c>
      <c r="BK53" s="5">
        <v>1.023543024107461</v>
      </c>
      <c r="BL53" s="5">
        <v>1.023543024107461</v>
      </c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>
        <v>0.64946329504989098</v>
      </c>
      <c r="BZ53" s="5">
        <v>0.64946329504989098</v>
      </c>
      <c r="CA53" s="5">
        <v>0.64946329504989098</v>
      </c>
      <c r="CB53" s="5">
        <v>0.79866144897838531</v>
      </c>
      <c r="CC53" s="5">
        <v>0.79866144897838531</v>
      </c>
      <c r="CD53" s="5">
        <v>0.79866144897838531</v>
      </c>
      <c r="CE53" s="5"/>
      <c r="CF53" s="5"/>
      <c r="CG53" s="5"/>
      <c r="CH53" s="5">
        <v>0.99760271297364533</v>
      </c>
      <c r="CI53" s="5">
        <v>0.99760271297364533</v>
      </c>
      <c r="CJ53" s="5">
        <v>0.99760271297364533</v>
      </c>
      <c r="CK53" s="5">
        <v>0.81191613922463435</v>
      </c>
      <c r="CL53" s="5">
        <v>0.81191613922463435</v>
      </c>
      <c r="CM53" s="5">
        <v>0.81191613922463435</v>
      </c>
      <c r="CN53" s="5">
        <v>0.50397025313812793</v>
      </c>
      <c r="CO53" s="5">
        <v>0.50397025313812793</v>
      </c>
      <c r="CP53" s="5">
        <v>0.50397025313812793</v>
      </c>
      <c r="CQ53" s="5">
        <v>0.92008133029216133</v>
      </c>
      <c r="CR53" s="5">
        <v>0.92008133029216133</v>
      </c>
      <c r="CS53" s="5">
        <v>0.92008133029216133</v>
      </c>
      <c r="CT53" s="5">
        <v>0.80188008148376444</v>
      </c>
      <c r="CU53" s="5">
        <v>0.80188008148376444</v>
      </c>
      <c r="CV53" s="5">
        <v>0.80188008148376444</v>
      </c>
      <c r="CW53" s="5">
        <v>0.96542052503761466</v>
      </c>
      <c r="CX53" s="5">
        <v>0.96542052503761466</v>
      </c>
      <c r="CY53" s="5">
        <v>0.96542052503761466</v>
      </c>
      <c r="CZ53" s="5">
        <v>0.54205820810605221</v>
      </c>
      <c r="DA53" s="5">
        <v>0.54205820810605221</v>
      </c>
      <c r="DB53" s="5">
        <v>0.54205820810605221</v>
      </c>
      <c r="DC53" s="5"/>
      <c r="DD53" s="5"/>
      <c r="DE53" s="5"/>
      <c r="DF53" s="5">
        <v>0.57412917806661345</v>
      </c>
      <c r="DG53" s="5">
        <v>0.57412917806661345</v>
      </c>
      <c r="DH53" s="5">
        <v>0.57412917806661345</v>
      </c>
      <c r="DI53" s="5">
        <v>0.67381764187191506</v>
      </c>
      <c r="DJ53" s="5">
        <v>0.67381764187191506</v>
      </c>
      <c r="DK53" s="5">
        <v>0.67381764187191506</v>
      </c>
      <c r="DL53" s="5">
        <v>0.37577184724782609</v>
      </c>
      <c r="DM53" s="5">
        <v>0.37577184724782609</v>
      </c>
      <c r="DN53" s="5">
        <v>0.37577184724782609</v>
      </c>
      <c r="DO53" s="5">
        <v>0.78150669901462111</v>
      </c>
      <c r="DP53" s="5">
        <v>0.78150669901462111</v>
      </c>
      <c r="DQ53" s="5">
        <v>0.78150669901462111</v>
      </c>
      <c r="DR53" s="5">
        <v>0.79721430707292895</v>
      </c>
      <c r="DS53" s="5">
        <v>0.79721430707292895</v>
      </c>
      <c r="DT53" s="5">
        <v>0.79721430707292895</v>
      </c>
      <c r="DU53" s="5"/>
      <c r="DV53" s="5"/>
      <c r="DW53" s="5"/>
      <c r="DX53" s="5"/>
      <c r="DY53" s="5"/>
      <c r="DZ53" s="5"/>
      <c r="EA53" s="5">
        <v>0.7333145849981465</v>
      </c>
      <c r="EB53" s="5">
        <v>0.7333145849981465</v>
      </c>
      <c r="EC53" s="5">
        <v>0.7333145849981465</v>
      </c>
      <c r="ED53" s="5">
        <v>0.74216658268000557</v>
      </c>
      <c r="EE53" s="5">
        <v>0.74216658268000557</v>
      </c>
      <c r="EF53" s="5">
        <v>0.74216658268000557</v>
      </c>
      <c r="EG53" s="5">
        <v>0.80453409906021756</v>
      </c>
      <c r="EH53" s="5">
        <v>0.80453409906021756</v>
      </c>
      <c r="EI53" s="5">
        <v>0.80453409906021756</v>
      </c>
      <c r="EJ53" s="5">
        <v>0.75442880719371208</v>
      </c>
      <c r="EK53" s="5">
        <v>0.75442880719371208</v>
      </c>
      <c r="EL53" s="5">
        <v>0.75442880719371208</v>
      </c>
      <c r="EM53" s="5">
        <v>1.0274840506247089</v>
      </c>
      <c r="EN53" s="5">
        <v>1.0274840506247089</v>
      </c>
      <c r="EO53" s="5">
        <v>1.0274840506247089</v>
      </c>
      <c r="EP53" s="5">
        <v>0.93809696849001378</v>
      </c>
      <c r="EQ53" s="5">
        <v>0.93809696849001378</v>
      </c>
      <c r="ER53" s="5">
        <v>0.93809696849001378</v>
      </c>
      <c r="ES53" s="5">
        <v>0.51369800225454321</v>
      </c>
      <c r="ET53" s="5">
        <v>0.51369800225454321</v>
      </c>
      <c r="EU53" s="5">
        <v>0.51369800225454321</v>
      </c>
      <c r="EV53" s="5">
        <v>0.6815581483873967</v>
      </c>
      <c r="EW53" s="5">
        <v>0.6815581483873967</v>
      </c>
      <c r="EX53" s="5">
        <v>0.6815581483873967</v>
      </c>
      <c r="EY53" s="5"/>
      <c r="EZ53" s="5"/>
      <c r="FA53" s="5"/>
      <c r="FB53" s="5"/>
      <c r="FC53" s="5"/>
      <c r="FD53" s="5"/>
      <c r="FE53" s="5">
        <v>30.276812957306177</v>
      </c>
    </row>
    <row r="54" spans="1:161" x14ac:dyDescent="0.25">
      <c r="A54" s="4">
        <v>41334</v>
      </c>
      <c r="B54" s="5">
        <v>0.81838829676580249</v>
      </c>
      <c r="C54" s="5">
        <v>0.81838829676580249</v>
      </c>
      <c r="D54" s="5">
        <v>0.81838829676580249</v>
      </c>
      <c r="E54" s="5">
        <v>0.77361312376978242</v>
      </c>
      <c r="F54" s="5">
        <v>0.77361312376978242</v>
      </c>
      <c r="G54" s="5">
        <v>0.77361312376978242</v>
      </c>
      <c r="H54" s="5"/>
      <c r="I54" s="5"/>
      <c r="J54" s="5"/>
      <c r="K54" s="5">
        <v>0.73479549841105041</v>
      </c>
      <c r="L54" s="5">
        <v>0.73479549841105041</v>
      </c>
      <c r="M54" s="5">
        <v>0.73479549841105041</v>
      </c>
      <c r="N54" s="5">
        <v>0.8129376220910437</v>
      </c>
      <c r="O54" s="5">
        <v>0.8129376220910437</v>
      </c>
      <c r="P54" s="5">
        <v>0.8129376220910437</v>
      </c>
      <c r="Q54" s="5">
        <v>0.83433662545688936</v>
      </c>
      <c r="R54" s="5">
        <v>0.83433662545688936</v>
      </c>
      <c r="S54" s="5">
        <v>0.83433662545688936</v>
      </c>
      <c r="T54" s="5">
        <v>0.6692277332524027</v>
      </c>
      <c r="U54" s="5">
        <v>0.6692277332524027</v>
      </c>
      <c r="V54" s="5">
        <v>0.6692277332524027</v>
      </c>
      <c r="W54" s="5">
        <v>0.81834005906278084</v>
      </c>
      <c r="X54" s="5">
        <v>0.81834005906278084</v>
      </c>
      <c r="Y54" s="5">
        <v>0.81834005906278084</v>
      </c>
      <c r="Z54" s="5">
        <v>0.49444377159354308</v>
      </c>
      <c r="AA54" s="5">
        <v>0.49444377159354308</v>
      </c>
      <c r="AB54" s="5">
        <v>0.49444377159354308</v>
      </c>
      <c r="AC54" s="5">
        <v>0.55002291929051306</v>
      </c>
      <c r="AD54" s="5">
        <v>0.55002291929051306</v>
      </c>
      <c r="AE54" s="5">
        <v>0.55002291929051306</v>
      </c>
      <c r="AF54" s="5">
        <v>0.70433717400759066</v>
      </c>
      <c r="AG54" s="5">
        <v>0.70433717400759066</v>
      </c>
      <c r="AH54" s="5">
        <v>0.70433717400759066</v>
      </c>
      <c r="AI54" s="5">
        <v>0.66180089550343213</v>
      </c>
      <c r="AJ54" s="5">
        <v>0.66180089550343213</v>
      </c>
      <c r="AK54" s="5">
        <v>0.66180089550343213</v>
      </c>
      <c r="AL54" s="5">
        <v>0.465609297733101</v>
      </c>
      <c r="AM54" s="5">
        <v>0.465609297733101</v>
      </c>
      <c r="AN54" s="5">
        <v>0.465609297733101</v>
      </c>
      <c r="AO54" s="5">
        <v>1.0256652055920781</v>
      </c>
      <c r="AP54" s="5">
        <v>1.0256652055920781</v>
      </c>
      <c r="AQ54" s="5">
        <v>1.0256652055920781</v>
      </c>
      <c r="AR54" s="5">
        <v>0.47994681078202323</v>
      </c>
      <c r="AS54" s="5">
        <v>0.47994681078202323</v>
      </c>
      <c r="AT54" s="5">
        <v>0.47994681078202323</v>
      </c>
      <c r="AU54" s="5">
        <v>0.55506884064332407</v>
      </c>
      <c r="AV54" s="5">
        <v>0.55506884064332407</v>
      </c>
      <c r="AW54" s="5">
        <v>0.55506884064332407</v>
      </c>
      <c r="AX54" s="5">
        <v>0.49469119305968712</v>
      </c>
      <c r="AY54" s="5">
        <v>0.49469119305968712</v>
      </c>
      <c r="AZ54" s="5">
        <v>0.49469119305968712</v>
      </c>
      <c r="BA54" s="5">
        <v>0.89384795307906262</v>
      </c>
      <c r="BB54" s="5">
        <v>0.89384795307906262</v>
      </c>
      <c r="BC54" s="5">
        <v>0.89384795307906262</v>
      </c>
      <c r="BD54" s="5">
        <v>0.75899714873306712</v>
      </c>
      <c r="BE54" s="5">
        <v>0.75899714873306712</v>
      </c>
      <c r="BF54" s="5">
        <v>0.75899714873306712</v>
      </c>
      <c r="BG54" s="5">
        <v>0.51309340804532111</v>
      </c>
      <c r="BH54" s="5">
        <v>0.51309340804532111</v>
      </c>
      <c r="BI54" s="5">
        <v>0.51309340804532111</v>
      </c>
      <c r="BJ54" s="5">
        <v>1.0275501954157169</v>
      </c>
      <c r="BK54" s="5">
        <v>1.0275501954157169</v>
      </c>
      <c r="BL54" s="5">
        <v>1.0275501954157169</v>
      </c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>
        <v>0.67136897090445879</v>
      </c>
      <c r="BZ54" s="5">
        <v>0.67136897090445879</v>
      </c>
      <c r="CA54" s="5">
        <v>0.67136897090445879</v>
      </c>
      <c r="CB54" s="5">
        <v>0.81012052446652527</v>
      </c>
      <c r="CC54" s="5">
        <v>0.81012052446652527</v>
      </c>
      <c r="CD54" s="5">
        <v>0.81012052446652527</v>
      </c>
      <c r="CE54" s="5"/>
      <c r="CF54" s="5"/>
      <c r="CG54" s="5"/>
      <c r="CH54" s="5">
        <v>1.0023925649082741</v>
      </c>
      <c r="CI54" s="5">
        <v>1.0023925649082741</v>
      </c>
      <c r="CJ54" s="5">
        <v>1.0023925649082741</v>
      </c>
      <c r="CK54" s="5">
        <v>0.82115872126689848</v>
      </c>
      <c r="CL54" s="5">
        <v>0.82115872126689848</v>
      </c>
      <c r="CM54" s="5">
        <v>0.82115872126689848</v>
      </c>
      <c r="CN54" s="5">
        <v>0.5155808433691208</v>
      </c>
      <c r="CO54" s="5">
        <v>0.5155808433691208</v>
      </c>
      <c r="CP54" s="5">
        <v>0.5155808433691208</v>
      </c>
      <c r="CQ54" s="5">
        <v>0.92372688836131045</v>
      </c>
      <c r="CR54" s="5">
        <v>0.92372688836131045</v>
      </c>
      <c r="CS54" s="5">
        <v>0.92372688836131045</v>
      </c>
      <c r="CT54" s="5">
        <v>0.81365424360490968</v>
      </c>
      <c r="CU54" s="5">
        <v>0.81365424360490968</v>
      </c>
      <c r="CV54" s="5">
        <v>0.81365424360490968</v>
      </c>
      <c r="CW54" s="5">
        <v>0.96901631724992521</v>
      </c>
      <c r="CX54" s="5">
        <v>0.96901631724992521</v>
      </c>
      <c r="CY54" s="5">
        <v>0.96901631724992521</v>
      </c>
      <c r="CZ54" s="5">
        <v>0.55475196186410225</v>
      </c>
      <c r="DA54" s="5">
        <v>0.55475196186410225</v>
      </c>
      <c r="DB54" s="5">
        <v>0.55475196186410225</v>
      </c>
      <c r="DC54" s="5"/>
      <c r="DD54" s="5"/>
      <c r="DE54" s="5"/>
      <c r="DF54" s="5">
        <v>0.57994628588331354</v>
      </c>
      <c r="DG54" s="5">
        <v>0.57994628588331354</v>
      </c>
      <c r="DH54" s="5">
        <v>0.57994628588331354</v>
      </c>
      <c r="DI54" s="5">
        <v>0.68433005167230843</v>
      </c>
      <c r="DJ54" s="5">
        <v>0.68433005167230843</v>
      </c>
      <c r="DK54" s="5">
        <v>0.68433005167230843</v>
      </c>
      <c r="DL54" s="5">
        <v>0.38468096171696531</v>
      </c>
      <c r="DM54" s="5">
        <v>0.38468096171696531</v>
      </c>
      <c r="DN54" s="5">
        <v>0.38468096171696531</v>
      </c>
      <c r="DO54" s="5">
        <v>0.79093561481173302</v>
      </c>
      <c r="DP54" s="5">
        <v>0.79093561481173302</v>
      </c>
      <c r="DQ54" s="5">
        <v>0.79093561481173302</v>
      </c>
      <c r="DR54" s="5">
        <v>0.80741385575254332</v>
      </c>
      <c r="DS54" s="5">
        <v>0.80741385575254332</v>
      </c>
      <c r="DT54" s="5">
        <v>0.80741385575254332</v>
      </c>
      <c r="DU54" s="5"/>
      <c r="DV54" s="5"/>
      <c r="DW54" s="5"/>
      <c r="DX54" s="5"/>
      <c r="DY54" s="5"/>
      <c r="DZ54" s="5"/>
      <c r="EA54" s="5">
        <v>0.74061621303583669</v>
      </c>
      <c r="EB54" s="5">
        <v>0.74061621303583669</v>
      </c>
      <c r="EC54" s="5">
        <v>0.74061621303583669</v>
      </c>
      <c r="ED54" s="5">
        <v>0.75285723363303581</v>
      </c>
      <c r="EE54" s="5">
        <v>0.75285723363303581</v>
      </c>
      <c r="EF54" s="5">
        <v>0.75285723363303581</v>
      </c>
      <c r="EG54" s="5">
        <v>0.81159687586161655</v>
      </c>
      <c r="EH54" s="5">
        <v>0.81159687586161655</v>
      </c>
      <c r="EI54" s="5">
        <v>0.81159687586161655</v>
      </c>
      <c r="EJ54" s="5">
        <v>0.76431692745490531</v>
      </c>
      <c r="EK54" s="5">
        <v>0.76431692745490531</v>
      </c>
      <c r="EL54" s="5">
        <v>0.76431692745490531</v>
      </c>
      <c r="EM54" s="5">
        <v>1.0287117460896491</v>
      </c>
      <c r="EN54" s="5">
        <v>1.0287117460896491</v>
      </c>
      <c r="EO54" s="5">
        <v>1.0287117460896491</v>
      </c>
      <c r="EP54" s="5">
        <v>0.93848955009122303</v>
      </c>
      <c r="EQ54" s="5">
        <v>0.93848955009122303</v>
      </c>
      <c r="ER54" s="5">
        <v>0.93848955009122303</v>
      </c>
      <c r="ES54" s="5">
        <v>0.52634436678272201</v>
      </c>
      <c r="ET54" s="5">
        <v>0.52634436678272201</v>
      </c>
      <c r="EU54" s="5">
        <v>0.52634436678272201</v>
      </c>
      <c r="EV54" s="5">
        <v>0.69915899505591805</v>
      </c>
      <c r="EW54" s="5">
        <v>0.69915899505591805</v>
      </c>
      <c r="EX54" s="5">
        <v>0.69915899505591805</v>
      </c>
      <c r="EY54" s="5"/>
      <c r="EZ54" s="5"/>
      <c r="FA54" s="5"/>
      <c r="FB54" s="5"/>
      <c r="FC54" s="5"/>
      <c r="FD54" s="5"/>
      <c r="FE54" s="5">
        <v>30.677883486125509</v>
      </c>
    </row>
    <row r="55" spans="1:161" x14ac:dyDescent="0.25">
      <c r="A55" s="4">
        <v>41365</v>
      </c>
      <c r="B55" s="5">
        <v>0.82092384563696685</v>
      </c>
      <c r="C55" s="5">
        <v>0.82092384563696685</v>
      </c>
      <c r="D55" s="5">
        <v>0.82092384563696685</v>
      </c>
      <c r="E55" s="5">
        <v>0.78194508122961648</v>
      </c>
      <c r="F55" s="5">
        <v>0.78194508122961648</v>
      </c>
      <c r="G55" s="5">
        <v>0.78194508122961648</v>
      </c>
      <c r="H55" s="5"/>
      <c r="I55" s="5"/>
      <c r="J55" s="5"/>
      <c r="K55" s="5">
        <v>0.74930830620173872</v>
      </c>
      <c r="L55" s="5">
        <v>0.74930830620173872</v>
      </c>
      <c r="M55" s="5">
        <v>0.74930830620173872</v>
      </c>
      <c r="N55" s="5">
        <v>0.80722363164642941</v>
      </c>
      <c r="O55" s="5">
        <v>0.80722363164642941</v>
      </c>
      <c r="P55" s="5">
        <v>0.80722363164642941</v>
      </c>
      <c r="Q55" s="5">
        <v>0.8433041293332596</v>
      </c>
      <c r="R55" s="5">
        <v>0.8433041293332596</v>
      </c>
      <c r="S55" s="5">
        <v>0.8433041293332596</v>
      </c>
      <c r="T55" s="5">
        <v>0.68037220357537143</v>
      </c>
      <c r="U55" s="5">
        <v>0.68037220357537143</v>
      </c>
      <c r="V55" s="5">
        <v>0.68037220357537143</v>
      </c>
      <c r="W55" s="5">
        <v>0.82249376897227067</v>
      </c>
      <c r="X55" s="5">
        <v>0.82249376897227067</v>
      </c>
      <c r="Y55" s="5">
        <v>0.82249376897227067</v>
      </c>
      <c r="Z55" s="5">
        <v>0.52645455902168081</v>
      </c>
      <c r="AA55" s="5">
        <v>0.52645455902168081</v>
      </c>
      <c r="AB55" s="5">
        <v>0.52645455902168081</v>
      </c>
      <c r="AC55" s="5">
        <v>0.54791335605306657</v>
      </c>
      <c r="AD55" s="5">
        <v>0.54791335605306657</v>
      </c>
      <c r="AE55" s="5">
        <v>0.54791335605306657</v>
      </c>
      <c r="AF55" s="5">
        <v>0.70423987615850525</v>
      </c>
      <c r="AG55" s="5">
        <v>0.70423987615850525</v>
      </c>
      <c r="AH55" s="5">
        <v>0.70423987615850525</v>
      </c>
      <c r="AI55" s="5">
        <v>0.6820937845899625</v>
      </c>
      <c r="AJ55" s="5">
        <v>0.6820937845899625</v>
      </c>
      <c r="AK55" s="5">
        <v>0.6820937845899625</v>
      </c>
      <c r="AL55" s="5">
        <v>0.46718384108748962</v>
      </c>
      <c r="AM55" s="5">
        <v>0.46718384108748962</v>
      </c>
      <c r="AN55" s="5">
        <v>0.46718384108748962</v>
      </c>
      <c r="AO55" s="5">
        <v>1.0270139343108029</v>
      </c>
      <c r="AP55" s="5">
        <v>1.0270139343108029</v>
      </c>
      <c r="AQ55" s="5">
        <v>1.0270139343108029</v>
      </c>
      <c r="AR55" s="5">
        <v>0.47678886861454661</v>
      </c>
      <c r="AS55" s="5">
        <v>0.47678886861454661</v>
      </c>
      <c r="AT55" s="5">
        <v>0.47678886861454661</v>
      </c>
      <c r="AU55" s="5">
        <v>0.56005224289065325</v>
      </c>
      <c r="AV55" s="5">
        <v>0.56005224289065325</v>
      </c>
      <c r="AW55" s="5">
        <v>0.56005224289065325</v>
      </c>
      <c r="AX55" s="5">
        <v>0.50573950059728445</v>
      </c>
      <c r="AY55" s="5">
        <v>0.50573950059728445</v>
      </c>
      <c r="AZ55" s="5">
        <v>0.50573950059728445</v>
      </c>
      <c r="BA55" s="5">
        <v>0.90055367358805538</v>
      </c>
      <c r="BB55" s="5">
        <v>0.90055367358805538</v>
      </c>
      <c r="BC55" s="5">
        <v>0.90055367358805538</v>
      </c>
      <c r="BD55" s="5">
        <v>0.7475377128826497</v>
      </c>
      <c r="BE55" s="5">
        <v>0.7475377128826497</v>
      </c>
      <c r="BF55" s="5">
        <v>0.7475377128826497</v>
      </c>
      <c r="BG55" s="5">
        <v>0.51179639061108007</v>
      </c>
      <c r="BH55" s="5">
        <v>0.51179639061108007</v>
      </c>
      <c r="BI55" s="5">
        <v>0.51179639061108007</v>
      </c>
      <c r="BJ55" s="5">
        <v>1.031173486441453</v>
      </c>
      <c r="BK55" s="5">
        <v>1.031173486441453</v>
      </c>
      <c r="BL55" s="5">
        <v>1.031173486441453</v>
      </c>
      <c r="BM55" s="5">
        <v>0.80074332672757664</v>
      </c>
      <c r="BN55" s="5">
        <v>0.80074332672757664</v>
      </c>
      <c r="BO55" s="5">
        <v>0.80074332672757664</v>
      </c>
      <c r="BP55" s="5"/>
      <c r="BQ55" s="5"/>
      <c r="BR55" s="5"/>
      <c r="BS55" s="5">
        <v>0.80074332672757664</v>
      </c>
      <c r="BT55" s="5">
        <v>0.80074332672757664</v>
      </c>
      <c r="BU55" s="5">
        <v>0.80074332672757664</v>
      </c>
      <c r="BV55" s="5">
        <v>0.94533575626795074</v>
      </c>
      <c r="BW55" s="5">
        <v>0.94533575626795074</v>
      </c>
      <c r="BX55" s="5">
        <v>0.94533575626795074</v>
      </c>
      <c r="BY55" s="5">
        <v>0.69168602572232185</v>
      </c>
      <c r="BZ55" s="5">
        <v>0.69168602572232185</v>
      </c>
      <c r="CA55" s="5">
        <v>0.69168602572232185</v>
      </c>
      <c r="CB55" s="5">
        <v>0.82166292582004685</v>
      </c>
      <c r="CC55" s="5">
        <v>0.82166292582004685</v>
      </c>
      <c r="CD55" s="5">
        <v>0.82166292582004685</v>
      </c>
      <c r="CE55" s="5">
        <v>0.79281517497779874</v>
      </c>
      <c r="CF55" s="5">
        <v>0.79281517497779874</v>
      </c>
      <c r="CG55" s="5">
        <v>0.79281517497779874</v>
      </c>
      <c r="CH55" s="5">
        <v>1.006875177268882</v>
      </c>
      <c r="CI55" s="5">
        <v>1.006875177268882</v>
      </c>
      <c r="CJ55" s="5">
        <v>1.006875177268882</v>
      </c>
      <c r="CK55" s="5">
        <v>0.82914093109261544</v>
      </c>
      <c r="CL55" s="5">
        <v>0.82914093109261544</v>
      </c>
      <c r="CM55" s="5">
        <v>0.82914093109261544</v>
      </c>
      <c r="CN55" s="5">
        <v>0.51501427865395055</v>
      </c>
      <c r="CO55" s="5">
        <v>0.51501427865395055</v>
      </c>
      <c r="CP55" s="5">
        <v>0.51501427865395055</v>
      </c>
      <c r="CQ55" s="5">
        <v>0.93119125636147659</v>
      </c>
      <c r="CR55" s="5">
        <v>0.93119125636147659</v>
      </c>
      <c r="CS55" s="5">
        <v>0.93119125636147659</v>
      </c>
      <c r="CT55" s="5">
        <v>0.81898733683028868</v>
      </c>
      <c r="CU55" s="5">
        <v>0.81898733683028868</v>
      </c>
      <c r="CV55" s="5">
        <v>0.81898733683028868</v>
      </c>
      <c r="CW55" s="5">
        <v>0.97237474662956036</v>
      </c>
      <c r="CX55" s="5">
        <v>0.97237474662956036</v>
      </c>
      <c r="CY55" s="5">
        <v>0.97237474662956036</v>
      </c>
      <c r="CZ55" s="5">
        <v>0.56267211782565318</v>
      </c>
      <c r="DA55" s="5">
        <v>0.56267211782565318</v>
      </c>
      <c r="DB55" s="5">
        <v>0.56267211782565318</v>
      </c>
      <c r="DC55" s="5">
        <v>0.79675952908216585</v>
      </c>
      <c r="DD55" s="5">
        <v>0.79675952908216585</v>
      </c>
      <c r="DE55" s="5">
        <v>0.79675952908216585</v>
      </c>
      <c r="DF55" s="5">
        <v>0.57409761241420443</v>
      </c>
      <c r="DG55" s="5">
        <v>0.57409761241420443</v>
      </c>
      <c r="DH55" s="5">
        <v>0.57409761241420443</v>
      </c>
      <c r="DI55" s="5">
        <v>0.68802444873150415</v>
      </c>
      <c r="DJ55" s="5">
        <v>0.68802444873150415</v>
      </c>
      <c r="DK55" s="5">
        <v>0.68802444873150415</v>
      </c>
      <c r="DL55" s="5">
        <v>0.38296222098522942</v>
      </c>
      <c r="DM55" s="5">
        <v>0.38296222098522942</v>
      </c>
      <c r="DN55" s="5">
        <v>0.38296222098522942</v>
      </c>
      <c r="DO55" s="5">
        <v>0.79781486694335335</v>
      </c>
      <c r="DP55" s="5">
        <v>0.79781486694335335</v>
      </c>
      <c r="DQ55" s="5">
        <v>0.79781486694335335</v>
      </c>
      <c r="DR55" s="5">
        <v>0.81315541071525466</v>
      </c>
      <c r="DS55" s="5">
        <v>0.81315541071525466</v>
      </c>
      <c r="DT55" s="5">
        <v>0.81315541071525466</v>
      </c>
      <c r="DU55" s="5"/>
      <c r="DV55" s="5"/>
      <c r="DW55" s="5"/>
      <c r="DX55" s="5"/>
      <c r="DY55" s="5"/>
      <c r="DZ55" s="5"/>
      <c r="EA55" s="5">
        <v>0.74560460226426839</v>
      </c>
      <c r="EB55" s="5">
        <v>0.74560460226426839</v>
      </c>
      <c r="EC55" s="5">
        <v>0.74560460226426839</v>
      </c>
      <c r="ED55" s="5">
        <v>0.76259090033424426</v>
      </c>
      <c r="EE55" s="5">
        <v>0.76259090033424426</v>
      </c>
      <c r="EF55" s="5">
        <v>0.76259090033424426</v>
      </c>
      <c r="EG55" s="5">
        <v>0.81548489899406895</v>
      </c>
      <c r="EH55" s="5">
        <v>0.81548489899406895</v>
      </c>
      <c r="EI55" s="5">
        <v>0.81548489899406895</v>
      </c>
      <c r="EJ55" s="5">
        <v>0.77209848977136597</v>
      </c>
      <c r="EK55" s="5">
        <v>0.77209848977136597</v>
      </c>
      <c r="EL55" s="5">
        <v>0.77209848977136597</v>
      </c>
      <c r="EM55" s="5">
        <v>1.030078746240962</v>
      </c>
      <c r="EN55" s="5">
        <v>1.030078746240962</v>
      </c>
      <c r="EO55" s="5">
        <v>1.030078746240962</v>
      </c>
      <c r="EP55" s="5">
        <v>0.93882741014490756</v>
      </c>
      <c r="EQ55" s="5">
        <v>0.93882741014490756</v>
      </c>
      <c r="ER55" s="5">
        <v>0.93882741014490756</v>
      </c>
      <c r="ES55" s="5">
        <v>0.53558309655839242</v>
      </c>
      <c r="ET55" s="5">
        <v>0.53558309655839242</v>
      </c>
      <c r="EU55" s="5">
        <v>0.53558309655839242</v>
      </c>
      <c r="EV55" s="5">
        <v>0.71477842135237035</v>
      </c>
      <c r="EW55" s="5">
        <v>0.71477842135237035</v>
      </c>
      <c r="EX55" s="5">
        <v>0.71477842135237035</v>
      </c>
      <c r="EY55" s="5"/>
      <c r="EZ55" s="5"/>
      <c r="FA55" s="5"/>
      <c r="FB55" s="5"/>
      <c r="FC55" s="5"/>
      <c r="FD55" s="5"/>
      <c r="FE55" s="5">
        <v>35.051215228880878</v>
      </c>
    </row>
    <row r="56" spans="1:161" x14ac:dyDescent="0.25">
      <c r="A56" s="4">
        <v>41395</v>
      </c>
      <c r="B56" s="5">
        <v>0.82297530331450042</v>
      </c>
      <c r="C56" s="5">
        <v>0.82297530331450042</v>
      </c>
      <c r="D56" s="5">
        <v>0.82297530331450042</v>
      </c>
      <c r="E56" s="5">
        <v>0.79113586479345754</v>
      </c>
      <c r="F56" s="5">
        <v>0.79113586479345754</v>
      </c>
      <c r="G56" s="5">
        <v>0.79113586479345754</v>
      </c>
      <c r="H56" s="5"/>
      <c r="I56" s="5"/>
      <c r="J56" s="5"/>
      <c r="K56" s="5">
        <v>0.76384076826511971</v>
      </c>
      <c r="L56" s="5">
        <v>0.76384076826511971</v>
      </c>
      <c r="M56" s="5">
        <v>0.76384076826511971</v>
      </c>
      <c r="N56" s="5">
        <v>0.80094120172237726</v>
      </c>
      <c r="O56" s="5">
        <v>0.80094120172237726</v>
      </c>
      <c r="P56" s="5">
        <v>0.80094120172237726</v>
      </c>
      <c r="Q56" s="5">
        <v>0.85349892725956256</v>
      </c>
      <c r="R56" s="5">
        <v>0.85349892725956256</v>
      </c>
      <c r="S56" s="5">
        <v>0.85349892725956256</v>
      </c>
      <c r="T56" s="5">
        <v>0.67836662123919922</v>
      </c>
      <c r="U56" s="5">
        <v>0.67836662123919922</v>
      </c>
      <c r="V56" s="5">
        <v>0.67836662123919922</v>
      </c>
      <c r="W56" s="5">
        <v>0.82814336526383348</v>
      </c>
      <c r="X56" s="5">
        <v>0.82814336526383348</v>
      </c>
      <c r="Y56" s="5">
        <v>0.82814336526383348</v>
      </c>
      <c r="Z56" s="5">
        <v>0.55088403004754749</v>
      </c>
      <c r="AA56" s="5">
        <v>0.55088403004754749</v>
      </c>
      <c r="AB56" s="5">
        <v>0.55088403004754749</v>
      </c>
      <c r="AC56" s="5">
        <v>0.53528984667023616</v>
      </c>
      <c r="AD56" s="5">
        <v>0.53528984667023616</v>
      </c>
      <c r="AE56" s="5">
        <v>0.53528984667023616</v>
      </c>
      <c r="AF56" s="5">
        <v>0.69225065875915559</v>
      </c>
      <c r="AG56" s="5">
        <v>0.69225065875915559</v>
      </c>
      <c r="AH56" s="5">
        <v>0.69225065875915559</v>
      </c>
      <c r="AI56" s="5">
        <v>0.70265058291386284</v>
      </c>
      <c r="AJ56" s="5">
        <v>0.70265058291386284</v>
      </c>
      <c r="AK56" s="5">
        <v>0.70265058291386284</v>
      </c>
      <c r="AL56" s="5">
        <v>0.45195875160943688</v>
      </c>
      <c r="AM56" s="5">
        <v>0.45195875160943688</v>
      </c>
      <c r="AN56" s="5">
        <v>0.45195875160943688</v>
      </c>
      <c r="AO56" s="5">
        <v>1.028225032950004</v>
      </c>
      <c r="AP56" s="5">
        <v>1.028225032950004</v>
      </c>
      <c r="AQ56" s="5">
        <v>1.028225032950004</v>
      </c>
      <c r="AR56" s="5">
        <v>0.45662177487518779</v>
      </c>
      <c r="AS56" s="5">
        <v>0.45662177487518779</v>
      </c>
      <c r="AT56" s="5">
        <v>0.45662177487518779</v>
      </c>
      <c r="AU56" s="5">
        <v>0.54917360843300711</v>
      </c>
      <c r="AV56" s="5">
        <v>0.54917360843300711</v>
      </c>
      <c r="AW56" s="5">
        <v>0.54917360843300711</v>
      </c>
      <c r="AX56" s="5">
        <v>0.5142418219833006</v>
      </c>
      <c r="AY56" s="5">
        <v>0.5142418219833006</v>
      </c>
      <c r="AZ56" s="5">
        <v>0.5142418219833006</v>
      </c>
      <c r="BA56" s="5">
        <v>0.90768725609353396</v>
      </c>
      <c r="BB56" s="5">
        <v>0.90768725609353396</v>
      </c>
      <c r="BC56" s="5">
        <v>0.90768725609353396</v>
      </c>
      <c r="BD56" s="5">
        <v>0.73724000594198402</v>
      </c>
      <c r="BE56" s="5">
        <v>0.73724000594198402</v>
      </c>
      <c r="BF56" s="5">
        <v>0.73724000594198402</v>
      </c>
      <c r="BG56" s="5">
        <v>0.49047320025485658</v>
      </c>
      <c r="BH56" s="5">
        <v>0.49047320025485658</v>
      </c>
      <c r="BI56" s="5">
        <v>0.49047320025485658</v>
      </c>
      <c r="BJ56" s="5">
        <v>1.0347239597508939</v>
      </c>
      <c r="BK56" s="5">
        <v>1.0347239597508939</v>
      </c>
      <c r="BL56" s="5">
        <v>1.0347239597508939</v>
      </c>
      <c r="BM56" s="5">
        <v>0.81224375932326454</v>
      </c>
      <c r="BN56" s="5">
        <v>0.81224375932326454</v>
      </c>
      <c r="BO56" s="5">
        <v>0.81224375932326454</v>
      </c>
      <c r="BP56" s="5"/>
      <c r="BQ56" s="5"/>
      <c r="BR56" s="5"/>
      <c r="BS56" s="5">
        <v>0.81224375932326454</v>
      </c>
      <c r="BT56" s="5">
        <v>0.81224375932326454</v>
      </c>
      <c r="BU56" s="5">
        <v>0.81224375932326454</v>
      </c>
      <c r="BV56" s="5">
        <v>0.95280072752193246</v>
      </c>
      <c r="BW56" s="5">
        <v>0.95280072752193246</v>
      </c>
      <c r="BX56" s="5">
        <v>0.95280072752193246</v>
      </c>
      <c r="BY56" s="5">
        <v>0.71151560377120049</v>
      </c>
      <c r="BZ56" s="5">
        <v>0.71151560377120049</v>
      </c>
      <c r="CA56" s="5">
        <v>0.71151560377120049</v>
      </c>
      <c r="CB56" s="5">
        <v>0.83236438890945907</v>
      </c>
      <c r="CC56" s="5">
        <v>0.83236438890945907</v>
      </c>
      <c r="CD56" s="5">
        <v>0.83236438890945907</v>
      </c>
      <c r="CE56" s="5">
        <v>0.80420174190422233</v>
      </c>
      <c r="CF56" s="5">
        <v>0.80420174190422233</v>
      </c>
      <c r="CG56" s="5">
        <v>0.80420174190422233</v>
      </c>
      <c r="CH56" s="5">
        <v>1.011806509593288</v>
      </c>
      <c r="CI56" s="5">
        <v>1.011806509593288</v>
      </c>
      <c r="CJ56" s="5">
        <v>1.011806509593288</v>
      </c>
      <c r="CK56" s="5">
        <v>0.83732296720801436</v>
      </c>
      <c r="CL56" s="5">
        <v>0.83732296720801436</v>
      </c>
      <c r="CM56" s="5">
        <v>0.83732296720801436</v>
      </c>
      <c r="CN56" s="5">
        <v>0.48808873664496949</v>
      </c>
      <c r="CO56" s="5">
        <v>0.48808873664496949</v>
      </c>
      <c r="CP56" s="5">
        <v>0.48808873664496949</v>
      </c>
      <c r="CQ56" s="5">
        <v>0.93965845310588103</v>
      </c>
      <c r="CR56" s="5">
        <v>0.93965845310588103</v>
      </c>
      <c r="CS56" s="5">
        <v>0.93965845310588103</v>
      </c>
      <c r="CT56" s="5">
        <v>0.81919461899211277</v>
      </c>
      <c r="CU56" s="5">
        <v>0.81919461899211277</v>
      </c>
      <c r="CV56" s="5">
        <v>0.81919461899211277</v>
      </c>
      <c r="CW56" s="5">
        <v>0.97553835826146051</v>
      </c>
      <c r="CX56" s="5">
        <v>0.97553835826146051</v>
      </c>
      <c r="CY56" s="5">
        <v>0.97553835826146051</v>
      </c>
      <c r="CZ56" s="5">
        <v>0.56458608005208266</v>
      </c>
      <c r="DA56" s="5">
        <v>0.56458608005208266</v>
      </c>
      <c r="DB56" s="5">
        <v>0.56458608005208266</v>
      </c>
      <c r="DC56" s="5">
        <v>0.80820274559528826</v>
      </c>
      <c r="DD56" s="5">
        <v>0.80820274559528826</v>
      </c>
      <c r="DE56" s="5">
        <v>0.80820274559528826</v>
      </c>
      <c r="DF56" s="5">
        <v>0.5453892078655378</v>
      </c>
      <c r="DG56" s="5">
        <v>0.5453892078655378</v>
      </c>
      <c r="DH56" s="5">
        <v>0.5453892078655378</v>
      </c>
      <c r="DI56" s="5">
        <v>0.68361515048304189</v>
      </c>
      <c r="DJ56" s="5">
        <v>0.68361515048304189</v>
      </c>
      <c r="DK56" s="5">
        <v>0.68361515048304189</v>
      </c>
      <c r="DL56" s="5">
        <v>0.36429013439987801</v>
      </c>
      <c r="DM56" s="5">
        <v>0.36429013439987801</v>
      </c>
      <c r="DN56" s="5">
        <v>0.36429013439987801</v>
      </c>
      <c r="DO56" s="5">
        <v>0.80655610757378449</v>
      </c>
      <c r="DP56" s="5">
        <v>0.80655610757378449</v>
      </c>
      <c r="DQ56" s="5">
        <v>0.80655610757378449</v>
      </c>
      <c r="DR56" s="5">
        <v>0.81533381810210237</v>
      </c>
      <c r="DS56" s="5">
        <v>0.81533381810210237</v>
      </c>
      <c r="DT56" s="5">
        <v>0.81533381810210237</v>
      </c>
      <c r="DU56" s="5"/>
      <c r="DV56" s="5"/>
      <c r="DW56" s="5"/>
      <c r="DX56" s="5"/>
      <c r="DY56" s="5"/>
      <c r="DZ56" s="5"/>
      <c r="EA56" s="5">
        <v>0.74865425610916791</v>
      </c>
      <c r="EB56" s="5">
        <v>0.74865425610916791</v>
      </c>
      <c r="EC56" s="5">
        <v>0.74865425610916791</v>
      </c>
      <c r="ED56" s="5">
        <v>0.7696664928401038</v>
      </c>
      <c r="EE56" s="5">
        <v>0.7696664928401038</v>
      </c>
      <c r="EF56" s="5">
        <v>0.7696664928401038</v>
      </c>
      <c r="EG56" s="5">
        <v>0.81517390830180003</v>
      </c>
      <c r="EH56" s="5">
        <v>0.81517390830180003</v>
      </c>
      <c r="EI56" s="5">
        <v>0.81517390830180003</v>
      </c>
      <c r="EJ56" s="5">
        <v>0.77990318693800653</v>
      </c>
      <c r="EK56" s="5">
        <v>0.77990318693800653</v>
      </c>
      <c r="EL56" s="5">
        <v>0.77990318693800653</v>
      </c>
      <c r="EM56" s="5">
        <v>1.0315775921447179</v>
      </c>
      <c r="EN56" s="5">
        <v>1.0315775921447179</v>
      </c>
      <c r="EO56" s="5">
        <v>1.0315775921447179</v>
      </c>
      <c r="EP56" s="5">
        <v>0.93907571128375633</v>
      </c>
      <c r="EQ56" s="5">
        <v>0.93907571128375633</v>
      </c>
      <c r="ER56" s="5">
        <v>0.93907571128375633</v>
      </c>
      <c r="ES56" s="5">
        <v>0.53928787237789355</v>
      </c>
      <c r="ET56" s="5">
        <v>0.53928787237789355</v>
      </c>
      <c r="EU56" s="5">
        <v>0.53928787237789355</v>
      </c>
      <c r="EV56" s="5">
        <v>0.72996418571710586</v>
      </c>
      <c r="EW56" s="5">
        <v>0.72996418571710586</v>
      </c>
      <c r="EX56" s="5">
        <v>0.72996418571710586</v>
      </c>
      <c r="EY56" s="5"/>
      <c r="EZ56" s="5"/>
      <c r="FA56" s="5"/>
      <c r="FB56" s="5"/>
      <c r="FC56" s="5"/>
      <c r="FD56" s="5"/>
      <c r="FE56" s="5">
        <v>35.128578656484393</v>
      </c>
    </row>
    <row r="57" spans="1:161" x14ac:dyDescent="0.25">
      <c r="A57" s="4">
        <v>41426</v>
      </c>
      <c r="B57" s="5">
        <v>0.83352663353144008</v>
      </c>
      <c r="C57" s="5">
        <v>0.83352663353144008</v>
      </c>
      <c r="D57" s="5">
        <v>0.83352663353144008</v>
      </c>
      <c r="E57" s="5">
        <v>0.80389183159368627</v>
      </c>
      <c r="F57" s="5">
        <v>0.80389183159368627</v>
      </c>
      <c r="G57" s="5">
        <v>0.80389183159368627</v>
      </c>
      <c r="H57" s="5"/>
      <c r="I57" s="5"/>
      <c r="J57" s="5"/>
      <c r="K57" s="5">
        <v>0.77106191890940134</v>
      </c>
      <c r="L57" s="5">
        <v>0.77106191890940134</v>
      </c>
      <c r="M57" s="5">
        <v>0.77106191890940134</v>
      </c>
      <c r="N57" s="5">
        <v>0.80869272183931618</v>
      </c>
      <c r="O57" s="5">
        <v>0.80869272183931618</v>
      </c>
      <c r="P57" s="5">
        <v>0.80869272183931618</v>
      </c>
      <c r="Q57" s="5">
        <v>0.86088941646384087</v>
      </c>
      <c r="R57" s="5">
        <v>0.86088941646384087</v>
      </c>
      <c r="S57" s="5">
        <v>0.86088941646384087</v>
      </c>
      <c r="T57" s="5">
        <v>0.6897565385132185</v>
      </c>
      <c r="U57" s="5">
        <v>0.6897565385132185</v>
      </c>
      <c r="V57" s="5">
        <v>0.6897565385132185</v>
      </c>
      <c r="W57" s="5">
        <v>0.83641710102097733</v>
      </c>
      <c r="X57" s="5">
        <v>0.83641710102097733</v>
      </c>
      <c r="Y57" s="5">
        <v>0.83641710102097733</v>
      </c>
      <c r="Z57" s="5">
        <v>0.58654308786834641</v>
      </c>
      <c r="AA57" s="5">
        <v>0.58654308786834641</v>
      </c>
      <c r="AB57" s="5">
        <v>0.58654308786834641</v>
      </c>
      <c r="AC57" s="5">
        <v>0.53632768623486915</v>
      </c>
      <c r="AD57" s="5">
        <v>0.53632768623486915</v>
      </c>
      <c r="AE57" s="5">
        <v>0.53632768623486915</v>
      </c>
      <c r="AF57" s="5">
        <v>0.70442743042537415</v>
      </c>
      <c r="AG57" s="5">
        <v>0.70442743042537415</v>
      </c>
      <c r="AH57" s="5">
        <v>0.70442743042537415</v>
      </c>
      <c r="AI57" s="5">
        <v>0.71942763910191687</v>
      </c>
      <c r="AJ57" s="5">
        <v>0.71942763910191687</v>
      </c>
      <c r="AK57" s="5">
        <v>0.71942763910191687</v>
      </c>
      <c r="AL57" s="5">
        <v>0.46306843716455309</v>
      </c>
      <c r="AM57" s="5">
        <v>0.46306843716455309</v>
      </c>
      <c r="AN57" s="5">
        <v>0.46306843716455309</v>
      </c>
      <c r="AO57" s="5">
        <v>1.0288855232604051</v>
      </c>
      <c r="AP57" s="5">
        <v>1.0288855232604051</v>
      </c>
      <c r="AQ57" s="5">
        <v>1.0288855232604051</v>
      </c>
      <c r="AR57" s="5">
        <v>0.46470692197611863</v>
      </c>
      <c r="AS57" s="5">
        <v>0.46470692197611863</v>
      </c>
      <c r="AT57" s="5">
        <v>0.46470692197611863</v>
      </c>
      <c r="AU57" s="5">
        <v>0.55962886570786941</v>
      </c>
      <c r="AV57" s="5">
        <v>0.55962886570786941</v>
      </c>
      <c r="AW57" s="5">
        <v>0.55962886570786941</v>
      </c>
      <c r="AX57" s="5">
        <v>0.52763013576503637</v>
      </c>
      <c r="AY57" s="5">
        <v>0.52763013576503637</v>
      </c>
      <c r="AZ57" s="5">
        <v>0.52763013576503637</v>
      </c>
      <c r="BA57" s="5">
        <v>0.91099592201754132</v>
      </c>
      <c r="BB57" s="5">
        <v>0.91099592201754132</v>
      </c>
      <c r="BC57" s="5">
        <v>0.91099592201754132</v>
      </c>
      <c r="BD57" s="5">
        <v>0.74368425059588028</v>
      </c>
      <c r="BE57" s="5">
        <v>0.74368425059588028</v>
      </c>
      <c r="BF57" s="5">
        <v>0.74368425059588028</v>
      </c>
      <c r="BG57" s="5">
        <v>0.49794081832907888</v>
      </c>
      <c r="BH57" s="5">
        <v>0.49794081832907888</v>
      </c>
      <c r="BI57" s="5">
        <v>0.49794081832907888</v>
      </c>
      <c r="BJ57" s="5">
        <v>1.0379620540320831</v>
      </c>
      <c r="BK57" s="5">
        <v>1.0379620540320831</v>
      </c>
      <c r="BL57" s="5">
        <v>1.0379620540320831</v>
      </c>
      <c r="BM57" s="5">
        <v>0.81974272067420961</v>
      </c>
      <c r="BN57" s="5">
        <v>0.81974272067420961</v>
      </c>
      <c r="BO57" s="5">
        <v>0.81974272067420961</v>
      </c>
      <c r="BP57" s="5"/>
      <c r="BQ57" s="5"/>
      <c r="BR57" s="5"/>
      <c r="BS57" s="5">
        <v>0.81974272067420961</v>
      </c>
      <c r="BT57" s="5">
        <v>0.81974272067420961</v>
      </c>
      <c r="BU57" s="5">
        <v>0.81974272067420961</v>
      </c>
      <c r="BV57" s="5">
        <v>0.95996919978828266</v>
      </c>
      <c r="BW57" s="5">
        <v>0.95996919978828266</v>
      </c>
      <c r="BX57" s="5">
        <v>0.95996919978828266</v>
      </c>
      <c r="BY57" s="5">
        <v>0.72733221096914302</v>
      </c>
      <c r="BZ57" s="5">
        <v>0.72733221096914302</v>
      </c>
      <c r="CA57" s="5">
        <v>0.72733221096914302</v>
      </c>
      <c r="CB57" s="5">
        <v>0.84713764891240417</v>
      </c>
      <c r="CC57" s="5">
        <v>0.84713764891240417</v>
      </c>
      <c r="CD57" s="5">
        <v>0.84713764891240417</v>
      </c>
      <c r="CE57" s="5">
        <v>0.81162645611307882</v>
      </c>
      <c r="CF57" s="5">
        <v>0.81162645611307882</v>
      </c>
      <c r="CG57" s="5">
        <v>0.81162645611307882</v>
      </c>
      <c r="CH57" s="5">
        <v>1.0161899227424951</v>
      </c>
      <c r="CI57" s="5">
        <v>1.0161899227424951</v>
      </c>
      <c r="CJ57" s="5">
        <v>1.0161899227424951</v>
      </c>
      <c r="CK57" s="5">
        <v>0.84471372024897362</v>
      </c>
      <c r="CL57" s="5">
        <v>0.84471372024897362</v>
      </c>
      <c r="CM57" s="5">
        <v>0.84471372024897362</v>
      </c>
      <c r="CN57" s="5">
        <v>0.49684767699296251</v>
      </c>
      <c r="CO57" s="5">
        <v>0.49684767699296251</v>
      </c>
      <c r="CP57" s="5">
        <v>0.49684767699296251</v>
      </c>
      <c r="CQ57" s="5">
        <v>0.94650468018665956</v>
      </c>
      <c r="CR57" s="5">
        <v>0.94650468018665956</v>
      </c>
      <c r="CS57" s="5">
        <v>0.94650468018665956</v>
      </c>
      <c r="CT57" s="5">
        <v>0.82948906481728779</v>
      </c>
      <c r="CU57" s="5">
        <v>0.82948906481728779</v>
      </c>
      <c r="CV57" s="5">
        <v>0.82948906481728779</v>
      </c>
      <c r="CW57" s="5">
        <v>0.97796530108688451</v>
      </c>
      <c r="CX57" s="5">
        <v>0.97796530108688451</v>
      </c>
      <c r="CY57" s="5">
        <v>0.97796530108688451</v>
      </c>
      <c r="CZ57" s="5">
        <v>0.57455859907012719</v>
      </c>
      <c r="DA57" s="5">
        <v>0.57455859907012719</v>
      </c>
      <c r="DB57" s="5">
        <v>0.57455859907012719</v>
      </c>
      <c r="DC57" s="5">
        <v>0.81566439868080576</v>
      </c>
      <c r="DD57" s="5">
        <v>0.81566439868080576</v>
      </c>
      <c r="DE57" s="5">
        <v>0.81566439868080576</v>
      </c>
      <c r="DF57" s="5">
        <v>0.55195538156192958</v>
      </c>
      <c r="DG57" s="5">
        <v>0.55195538156192958</v>
      </c>
      <c r="DH57" s="5">
        <v>0.55195538156192958</v>
      </c>
      <c r="DI57" s="5">
        <v>0.69363724736451227</v>
      </c>
      <c r="DJ57" s="5">
        <v>0.69363724736451227</v>
      </c>
      <c r="DK57" s="5">
        <v>0.69363724736451227</v>
      </c>
      <c r="DL57" s="5">
        <v>0.37260364047470129</v>
      </c>
      <c r="DM57" s="5">
        <v>0.37260364047470129</v>
      </c>
      <c r="DN57" s="5">
        <v>0.37260364047470129</v>
      </c>
      <c r="DO57" s="5">
        <v>0.81635262572991507</v>
      </c>
      <c r="DP57" s="5">
        <v>0.81635262572991507</v>
      </c>
      <c r="DQ57" s="5">
        <v>0.81635262572991507</v>
      </c>
      <c r="DR57" s="5">
        <v>0.82593245599588105</v>
      </c>
      <c r="DS57" s="5">
        <v>0.82593245599588105</v>
      </c>
      <c r="DT57" s="5">
        <v>0.82593245599588105</v>
      </c>
      <c r="DU57" s="5"/>
      <c r="DV57" s="5"/>
      <c r="DW57" s="5"/>
      <c r="DX57" s="5"/>
      <c r="DY57" s="5"/>
      <c r="DZ57" s="5"/>
      <c r="EA57" s="5">
        <v>0.75790244851686872</v>
      </c>
      <c r="EB57" s="5">
        <v>0.75790244851686872</v>
      </c>
      <c r="EC57" s="5">
        <v>0.75790244851686872</v>
      </c>
      <c r="ED57" s="5">
        <v>0.77799443114721856</v>
      </c>
      <c r="EE57" s="5">
        <v>0.77799443114721856</v>
      </c>
      <c r="EF57" s="5">
        <v>0.77799443114721856</v>
      </c>
      <c r="EG57" s="5">
        <v>0.82015311799987511</v>
      </c>
      <c r="EH57" s="5">
        <v>0.82015311799987511</v>
      </c>
      <c r="EI57" s="5">
        <v>0.82015311799987511</v>
      </c>
      <c r="EJ57" s="5">
        <v>0.7851103180271537</v>
      </c>
      <c r="EK57" s="5">
        <v>0.7851103180271537</v>
      </c>
      <c r="EL57" s="5">
        <v>0.7851103180271537</v>
      </c>
      <c r="EM57" s="5">
        <v>1.0326059798173319</v>
      </c>
      <c r="EN57" s="5">
        <v>1.0326059798173319</v>
      </c>
      <c r="EO57" s="5">
        <v>1.0326059798173319</v>
      </c>
      <c r="EP57" s="5">
        <v>0.93885966667224485</v>
      </c>
      <c r="EQ57" s="5">
        <v>0.93885966667224485</v>
      </c>
      <c r="ER57" s="5">
        <v>0.93885966667224485</v>
      </c>
      <c r="ES57" s="5">
        <v>0.55046739993922411</v>
      </c>
      <c r="ET57" s="5">
        <v>0.55046739993922411</v>
      </c>
      <c r="EU57" s="5">
        <v>0.55046739993922411</v>
      </c>
      <c r="EV57" s="5">
        <v>0.74060782075014986</v>
      </c>
      <c r="EW57" s="5">
        <v>0.74060782075014986</v>
      </c>
      <c r="EX57" s="5">
        <v>0.74060782075014986</v>
      </c>
      <c r="EY57" s="5"/>
      <c r="EZ57" s="5"/>
      <c r="FA57" s="5"/>
      <c r="FB57" s="5"/>
      <c r="FC57" s="5"/>
      <c r="FD57" s="5"/>
      <c r="FE57" s="5">
        <v>35.537131789305484</v>
      </c>
    </row>
    <row r="58" spans="1:161" x14ac:dyDescent="0.25">
      <c r="A58" s="4">
        <v>41456</v>
      </c>
      <c r="B58" s="5">
        <v>0.84468925546141682</v>
      </c>
      <c r="C58" s="5">
        <v>0.84468925546141682</v>
      </c>
      <c r="D58" s="5">
        <v>0.84468925546141682</v>
      </c>
      <c r="E58" s="5">
        <v>0.81769884713760654</v>
      </c>
      <c r="F58" s="5">
        <v>0.81769884713760654</v>
      </c>
      <c r="G58" s="5">
        <v>0.81769884713760654</v>
      </c>
      <c r="H58" s="5"/>
      <c r="I58" s="5"/>
      <c r="J58" s="5"/>
      <c r="K58" s="5">
        <v>0.7819468017377359</v>
      </c>
      <c r="L58" s="5">
        <v>0.7819468017377359</v>
      </c>
      <c r="M58" s="5">
        <v>0.7819468017377359</v>
      </c>
      <c r="N58" s="5">
        <v>0.80976335285151235</v>
      </c>
      <c r="O58" s="5">
        <v>0.80976335285151235</v>
      </c>
      <c r="P58" s="5">
        <v>0.80976335285151235</v>
      </c>
      <c r="Q58" s="5">
        <v>0.87006967827410864</v>
      </c>
      <c r="R58" s="5">
        <v>0.87006967827410864</v>
      </c>
      <c r="S58" s="5">
        <v>0.87006967827410864</v>
      </c>
      <c r="T58" s="5">
        <v>0.69839406756780387</v>
      </c>
      <c r="U58" s="5">
        <v>0.69839406756780387</v>
      </c>
      <c r="V58" s="5">
        <v>0.69839406756780387</v>
      </c>
      <c r="W58" s="5">
        <v>0.84452028084419684</v>
      </c>
      <c r="X58" s="5">
        <v>0.84452028084419684</v>
      </c>
      <c r="Y58" s="5">
        <v>0.84452028084419684</v>
      </c>
      <c r="Z58" s="5">
        <v>0.62379580126892742</v>
      </c>
      <c r="AA58" s="5">
        <v>0.62379580126892742</v>
      </c>
      <c r="AB58" s="5">
        <v>0.62379580126892742</v>
      </c>
      <c r="AC58" s="5">
        <v>0.52970353236584999</v>
      </c>
      <c r="AD58" s="5">
        <v>0.52970353236584999</v>
      </c>
      <c r="AE58" s="5">
        <v>0.52970353236584999</v>
      </c>
      <c r="AF58" s="5">
        <v>0.71867918384122664</v>
      </c>
      <c r="AG58" s="5">
        <v>0.71867918384122664</v>
      </c>
      <c r="AH58" s="5">
        <v>0.71867918384122664</v>
      </c>
      <c r="AI58" s="5">
        <v>0.73773330148603045</v>
      </c>
      <c r="AJ58" s="5">
        <v>0.73773330148603045</v>
      </c>
      <c r="AK58" s="5">
        <v>0.73773330148603045</v>
      </c>
      <c r="AL58" s="5">
        <v>0.47884797084775482</v>
      </c>
      <c r="AM58" s="5">
        <v>0.47884797084775482</v>
      </c>
      <c r="AN58" s="5">
        <v>0.47884797084775482</v>
      </c>
      <c r="AO58" s="5">
        <v>1.029436336477396</v>
      </c>
      <c r="AP58" s="5">
        <v>1.029436336477396</v>
      </c>
      <c r="AQ58" s="5">
        <v>1.029436336477396</v>
      </c>
      <c r="AR58" s="5">
        <v>0.47283400817116522</v>
      </c>
      <c r="AS58" s="5">
        <v>0.47283400817116522</v>
      </c>
      <c r="AT58" s="5">
        <v>0.47283400817116522</v>
      </c>
      <c r="AU58" s="5">
        <v>0.56846726551914917</v>
      </c>
      <c r="AV58" s="5">
        <v>0.56846726551914917</v>
      </c>
      <c r="AW58" s="5">
        <v>0.56846726551914917</v>
      </c>
      <c r="AX58" s="5">
        <v>0.5337030749391557</v>
      </c>
      <c r="AY58" s="5">
        <v>0.5337030749391557</v>
      </c>
      <c r="AZ58" s="5">
        <v>0.5337030749391557</v>
      </c>
      <c r="BA58" s="5">
        <v>0.91594295689995331</v>
      </c>
      <c r="BB58" s="5">
        <v>0.91594295689995331</v>
      </c>
      <c r="BC58" s="5">
        <v>0.91594295689995331</v>
      </c>
      <c r="BD58" s="5">
        <v>0.74720730495869414</v>
      </c>
      <c r="BE58" s="5">
        <v>0.74720730495869414</v>
      </c>
      <c r="BF58" s="5">
        <v>0.74720730495869414</v>
      </c>
      <c r="BG58" s="5">
        <v>0.50605815109858709</v>
      </c>
      <c r="BH58" s="5">
        <v>0.50605815109858709</v>
      </c>
      <c r="BI58" s="5">
        <v>0.50605815109858709</v>
      </c>
      <c r="BJ58" s="5">
        <v>1.041515291161526</v>
      </c>
      <c r="BK58" s="5">
        <v>1.041515291161526</v>
      </c>
      <c r="BL58" s="5">
        <v>1.041515291161526</v>
      </c>
      <c r="BM58" s="5">
        <v>0.8295536403714262</v>
      </c>
      <c r="BN58" s="5">
        <v>0.8295536403714262</v>
      </c>
      <c r="BO58" s="5">
        <v>0.8295536403714262</v>
      </c>
      <c r="BP58" s="5"/>
      <c r="BQ58" s="5"/>
      <c r="BR58" s="5"/>
      <c r="BS58" s="5">
        <v>0.8295536403714262</v>
      </c>
      <c r="BT58" s="5">
        <v>0.8295536403714262</v>
      </c>
      <c r="BU58" s="5">
        <v>0.8295536403714262</v>
      </c>
      <c r="BV58" s="5">
        <v>0.96951419195829747</v>
      </c>
      <c r="BW58" s="5">
        <v>0.96951419195829747</v>
      </c>
      <c r="BX58" s="5">
        <v>0.96951419195829747</v>
      </c>
      <c r="BY58" s="5">
        <v>0.74427526465243565</v>
      </c>
      <c r="BZ58" s="5">
        <v>0.74427526465243565</v>
      </c>
      <c r="CA58" s="5">
        <v>0.74427526465243565</v>
      </c>
      <c r="CB58" s="5">
        <v>0.86324979098036614</v>
      </c>
      <c r="CC58" s="5">
        <v>0.86324979098036614</v>
      </c>
      <c r="CD58" s="5">
        <v>0.86324979098036614</v>
      </c>
      <c r="CE58" s="5">
        <v>0.82134023799151101</v>
      </c>
      <c r="CF58" s="5">
        <v>0.82134023799151101</v>
      </c>
      <c r="CG58" s="5">
        <v>0.82134023799151101</v>
      </c>
      <c r="CH58" s="5">
        <v>1.0208230748001681</v>
      </c>
      <c r="CI58" s="5">
        <v>1.0208230748001681</v>
      </c>
      <c r="CJ58" s="5">
        <v>1.0208230748001681</v>
      </c>
      <c r="CK58" s="5">
        <v>0.85284195667224449</v>
      </c>
      <c r="CL58" s="5">
        <v>0.85284195667224449</v>
      </c>
      <c r="CM58" s="5">
        <v>0.85284195667224449</v>
      </c>
      <c r="CN58" s="5">
        <v>0.50940229341315879</v>
      </c>
      <c r="CO58" s="5">
        <v>0.50940229341315879</v>
      </c>
      <c r="CP58" s="5">
        <v>0.50940229341315879</v>
      </c>
      <c r="CQ58" s="5">
        <v>0.9540375589024308</v>
      </c>
      <c r="CR58" s="5">
        <v>0.9540375589024308</v>
      </c>
      <c r="CS58" s="5">
        <v>0.9540375589024308</v>
      </c>
      <c r="CT58" s="5">
        <v>0.83810134692845051</v>
      </c>
      <c r="CU58" s="5">
        <v>0.83810134692845051</v>
      </c>
      <c r="CV58" s="5">
        <v>0.83810134692845051</v>
      </c>
      <c r="CW58" s="5">
        <v>0.97959510600911404</v>
      </c>
      <c r="CX58" s="5">
        <v>0.97959510600911404</v>
      </c>
      <c r="CY58" s="5">
        <v>0.97959510600911404</v>
      </c>
      <c r="CZ58" s="5">
        <v>0.57398803702848822</v>
      </c>
      <c r="DA58" s="5">
        <v>0.57398803702848822</v>
      </c>
      <c r="DB58" s="5">
        <v>0.57398803702848822</v>
      </c>
      <c r="DC58" s="5">
        <v>0.8254265078322649</v>
      </c>
      <c r="DD58" s="5">
        <v>0.8254265078322649</v>
      </c>
      <c r="DE58" s="5">
        <v>0.8254265078322649</v>
      </c>
      <c r="DF58" s="5">
        <v>0.55580238606511145</v>
      </c>
      <c r="DG58" s="5">
        <v>0.55580238606511145</v>
      </c>
      <c r="DH58" s="5">
        <v>0.55580238606511145</v>
      </c>
      <c r="DI58" s="5">
        <v>0.70688087583029557</v>
      </c>
      <c r="DJ58" s="5">
        <v>0.70688087583029557</v>
      </c>
      <c r="DK58" s="5">
        <v>0.70688087583029557</v>
      </c>
      <c r="DL58" s="5">
        <v>0.38246823970146199</v>
      </c>
      <c r="DM58" s="5">
        <v>0.38246823970146199</v>
      </c>
      <c r="DN58" s="5">
        <v>0.38246823970146199</v>
      </c>
      <c r="DO58" s="5">
        <v>0.82709326899823876</v>
      </c>
      <c r="DP58" s="5">
        <v>0.82709326899823876</v>
      </c>
      <c r="DQ58" s="5">
        <v>0.82709326899823876</v>
      </c>
      <c r="DR58" s="5">
        <v>0.8303460525527564</v>
      </c>
      <c r="DS58" s="5">
        <v>0.8303460525527564</v>
      </c>
      <c r="DT58" s="5">
        <v>0.8303460525527564</v>
      </c>
      <c r="DU58" s="5"/>
      <c r="DV58" s="5"/>
      <c r="DW58" s="5"/>
      <c r="DX58" s="5"/>
      <c r="DY58" s="5"/>
      <c r="DZ58" s="5"/>
      <c r="EA58" s="5">
        <v>0.76396862917112651</v>
      </c>
      <c r="EB58" s="5">
        <v>0.76396862917112651</v>
      </c>
      <c r="EC58" s="5">
        <v>0.76396862917112651</v>
      </c>
      <c r="ED58" s="5">
        <v>0.78509203894372837</v>
      </c>
      <c r="EE58" s="5">
        <v>0.78509203894372837</v>
      </c>
      <c r="EF58" s="5">
        <v>0.78509203894372837</v>
      </c>
      <c r="EG58" s="5">
        <v>0.82102350310617089</v>
      </c>
      <c r="EH58" s="5">
        <v>0.82102350310617089</v>
      </c>
      <c r="EI58" s="5">
        <v>0.82102350310617089</v>
      </c>
      <c r="EJ58" s="5">
        <v>0.79335562148467242</v>
      </c>
      <c r="EK58" s="5">
        <v>0.79335562148467242</v>
      </c>
      <c r="EL58" s="5">
        <v>0.79335562148467242</v>
      </c>
      <c r="EM58" s="5">
        <v>1.033463598109899</v>
      </c>
      <c r="EN58" s="5">
        <v>1.033463598109899</v>
      </c>
      <c r="EO58" s="5">
        <v>1.033463598109899</v>
      </c>
      <c r="EP58" s="5">
        <v>0.9388333138654601</v>
      </c>
      <c r="EQ58" s="5">
        <v>0.9388333138654601</v>
      </c>
      <c r="ER58" s="5">
        <v>0.9388333138654601</v>
      </c>
      <c r="ES58" s="5">
        <v>0.5536234862103252</v>
      </c>
      <c r="ET58" s="5">
        <v>0.5536234862103252</v>
      </c>
      <c r="EU58" s="5">
        <v>0.5536234862103252</v>
      </c>
      <c r="EV58" s="5">
        <v>0.75319085200412683</v>
      </c>
      <c r="EW58" s="5">
        <v>0.75319085200412683</v>
      </c>
      <c r="EX58" s="5">
        <v>0.75319085200412683</v>
      </c>
      <c r="EY58" s="5"/>
      <c r="EZ58" s="5"/>
      <c r="FA58" s="5"/>
      <c r="FB58" s="5"/>
      <c r="FC58" s="5"/>
      <c r="FD58" s="5"/>
      <c r="FE58" s="5">
        <v>35.92785097686496</v>
      </c>
    </row>
    <row r="59" spans="1:161" x14ac:dyDescent="0.25">
      <c r="A59" s="4">
        <v>41487</v>
      </c>
      <c r="B59" s="5">
        <v>0.85825575740071658</v>
      </c>
      <c r="C59" s="5">
        <v>0.85825575740071658</v>
      </c>
      <c r="D59" s="5">
        <v>0.85825575740071658</v>
      </c>
      <c r="E59" s="5">
        <v>0.83290592934936025</v>
      </c>
      <c r="F59" s="5">
        <v>0.83290592934936025</v>
      </c>
      <c r="G59" s="5">
        <v>0.83290592934936025</v>
      </c>
      <c r="H59" s="5"/>
      <c r="I59" s="5"/>
      <c r="J59" s="5"/>
      <c r="K59" s="5">
        <v>0.79609738787656059</v>
      </c>
      <c r="L59" s="5">
        <v>0.79609738787656059</v>
      </c>
      <c r="M59" s="5">
        <v>0.79609738787656059</v>
      </c>
      <c r="N59" s="5">
        <v>0.81442401021770938</v>
      </c>
      <c r="O59" s="5">
        <v>0.81442401021770938</v>
      </c>
      <c r="P59" s="5">
        <v>0.81442401021770938</v>
      </c>
      <c r="Q59" s="5">
        <v>0.88042147913913049</v>
      </c>
      <c r="R59" s="5">
        <v>0.88042147913913049</v>
      </c>
      <c r="S59" s="5">
        <v>0.88042147913913049</v>
      </c>
      <c r="T59" s="5">
        <v>0.70533838490439826</v>
      </c>
      <c r="U59" s="5">
        <v>0.70533838490439826</v>
      </c>
      <c r="V59" s="5">
        <v>0.70533838490439826</v>
      </c>
      <c r="W59" s="5">
        <v>0.85251367513436938</v>
      </c>
      <c r="X59" s="5">
        <v>0.85251367513436938</v>
      </c>
      <c r="Y59" s="5">
        <v>0.85251367513436938</v>
      </c>
      <c r="Z59" s="5">
        <v>0.66488282395988285</v>
      </c>
      <c r="AA59" s="5">
        <v>0.66488282395988285</v>
      </c>
      <c r="AB59" s="5">
        <v>0.66488282395988285</v>
      </c>
      <c r="AC59" s="5">
        <v>0.5267087353961678</v>
      </c>
      <c r="AD59" s="5">
        <v>0.5267087353961678</v>
      </c>
      <c r="AE59" s="5">
        <v>0.5267087353961678</v>
      </c>
      <c r="AF59" s="5">
        <v>0.73275534893565075</v>
      </c>
      <c r="AG59" s="5">
        <v>0.73275534893565075</v>
      </c>
      <c r="AH59" s="5">
        <v>0.73275534893565075</v>
      </c>
      <c r="AI59" s="5">
        <v>0.75838829310632394</v>
      </c>
      <c r="AJ59" s="5">
        <v>0.75838829310632394</v>
      </c>
      <c r="AK59" s="5">
        <v>0.75838829310632394</v>
      </c>
      <c r="AL59" s="5">
        <v>0.49242267657186312</v>
      </c>
      <c r="AM59" s="5">
        <v>0.49242267657186312</v>
      </c>
      <c r="AN59" s="5">
        <v>0.49242267657186312</v>
      </c>
      <c r="AO59" s="5">
        <v>1.030335113628033</v>
      </c>
      <c r="AP59" s="5">
        <v>1.030335113628033</v>
      </c>
      <c r="AQ59" s="5">
        <v>1.030335113628033</v>
      </c>
      <c r="AR59" s="5">
        <v>0.48330005390957359</v>
      </c>
      <c r="AS59" s="5">
        <v>0.48330005390957359</v>
      </c>
      <c r="AT59" s="5">
        <v>0.48330005390957359</v>
      </c>
      <c r="AU59" s="5">
        <v>0.57710293581891436</v>
      </c>
      <c r="AV59" s="5">
        <v>0.57710293581891436</v>
      </c>
      <c r="AW59" s="5">
        <v>0.57710293581891436</v>
      </c>
      <c r="AX59" s="5">
        <v>0.54089314948238953</v>
      </c>
      <c r="AY59" s="5">
        <v>0.54089314948238953</v>
      </c>
      <c r="AZ59" s="5">
        <v>0.54089314948238953</v>
      </c>
      <c r="BA59" s="5">
        <v>0.92385773711608143</v>
      </c>
      <c r="BB59" s="5">
        <v>0.92385773711608143</v>
      </c>
      <c r="BC59" s="5">
        <v>0.92385773711608143</v>
      </c>
      <c r="BD59" s="5">
        <v>0.75073818045212271</v>
      </c>
      <c r="BE59" s="5">
        <v>0.75073818045212271</v>
      </c>
      <c r="BF59" s="5">
        <v>0.75073818045212271</v>
      </c>
      <c r="BG59" s="5">
        <v>0.50897096735531577</v>
      </c>
      <c r="BH59" s="5">
        <v>0.50897096735531577</v>
      </c>
      <c r="BI59" s="5">
        <v>0.50897096735531577</v>
      </c>
      <c r="BJ59" s="5">
        <v>1.0449139815673749</v>
      </c>
      <c r="BK59" s="5">
        <v>1.0449139815673749</v>
      </c>
      <c r="BL59" s="5">
        <v>1.0449139815673749</v>
      </c>
      <c r="BM59" s="5">
        <v>0.83998021430787473</v>
      </c>
      <c r="BN59" s="5">
        <v>0.83998021430787473</v>
      </c>
      <c r="BO59" s="5">
        <v>0.83998021430787473</v>
      </c>
      <c r="BP59" s="5"/>
      <c r="BQ59" s="5"/>
      <c r="BR59" s="5"/>
      <c r="BS59" s="5">
        <v>0.83054592801953075</v>
      </c>
      <c r="BT59" s="5">
        <v>0.83054592801953075</v>
      </c>
      <c r="BU59" s="5">
        <v>0.83054592801953075</v>
      </c>
      <c r="BV59" s="5">
        <v>0.97568940786101677</v>
      </c>
      <c r="BW59" s="5">
        <v>0.97568940786101677</v>
      </c>
      <c r="BX59" s="5">
        <v>0.97568940786101677</v>
      </c>
      <c r="BY59" s="5">
        <v>0.76392401328011028</v>
      </c>
      <c r="BZ59" s="5">
        <v>0.76392401328011028</v>
      </c>
      <c r="CA59" s="5">
        <v>0.76392401328011028</v>
      </c>
      <c r="CB59" s="5">
        <v>0.88069335453282471</v>
      </c>
      <c r="CC59" s="5">
        <v>0.88069335453282471</v>
      </c>
      <c r="CD59" s="5">
        <v>0.88069335453282471</v>
      </c>
      <c r="CE59" s="5">
        <v>0.83166357852264827</v>
      </c>
      <c r="CF59" s="5">
        <v>0.83166357852264827</v>
      </c>
      <c r="CG59" s="5">
        <v>0.83166357852264827</v>
      </c>
      <c r="CH59" s="5">
        <v>1.0256035567928981</v>
      </c>
      <c r="CI59" s="5">
        <v>1.0256035567928981</v>
      </c>
      <c r="CJ59" s="5">
        <v>1.0256035567928981</v>
      </c>
      <c r="CK59" s="5">
        <v>0.86238824520019164</v>
      </c>
      <c r="CL59" s="5">
        <v>0.86238824520019164</v>
      </c>
      <c r="CM59" s="5">
        <v>0.86238824520019164</v>
      </c>
      <c r="CN59" s="5">
        <v>0.51507232265807301</v>
      </c>
      <c r="CO59" s="5">
        <v>0.51507232265807301</v>
      </c>
      <c r="CP59" s="5">
        <v>0.51507232265807301</v>
      </c>
      <c r="CQ59" s="5">
        <v>0.96204544797596891</v>
      </c>
      <c r="CR59" s="5">
        <v>0.96204544797596891</v>
      </c>
      <c r="CS59" s="5">
        <v>0.96204544797596891</v>
      </c>
      <c r="CT59" s="5">
        <v>0.84640779642405251</v>
      </c>
      <c r="CU59" s="5">
        <v>0.84640779642405251</v>
      </c>
      <c r="CV59" s="5">
        <v>0.84640779642405251</v>
      </c>
      <c r="CW59" s="5">
        <v>0.981026170687889</v>
      </c>
      <c r="CX59" s="5">
        <v>0.981026170687889</v>
      </c>
      <c r="CY59" s="5">
        <v>0.981026170687889</v>
      </c>
      <c r="CZ59" s="5">
        <v>0.57775975551613301</v>
      </c>
      <c r="DA59" s="5">
        <v>0.57775975551613301</v>
      </c>
      <c r="DB59" s="5">
        <v>0.57775975551613301</v>
      </c>
      <c r="DC59" s="5">
        <v>0.83580120826654225</v>
      </c>
      <c r="DD59" s="5">
        <v>0.83580120826654225</v>
      </c>
      <c r="DE59" s="5">
        <v>0.83580120826654225</v>
      </c>
      <c r="DF59" s="5">
        <v>0.56126767437557556</v>
      </c>
      <c r="DG59" s="5">
        <v>0.56126767437557556</v>
      </c>
      <c r="DH59" s="5">
        <v>0.56126767437557556</v>
      </c>
      <c r="DI59" s="5">
        <v>0.71474652397769189</v>
      </c>
      <c r="DJ59" s="5">
        <v>0.71474652397769189</v>
      </c>
      <c r="DK59" s="5">
        <v>0.71474652397769189</v>
      </c>
      <c r="DL59" s="5">
        <v>0.38978330067535871</v>
      </c>
      <c r="DM59" s="5">
        <v>0.38978330067535871</v>
      </c>
      <c r="DN59" s="5">
        <v>0.38978330067535871</v>
      </c>
      <c r="DO59" s="5">
        <v>0.83896109342669534</v>
      </c>
      <c r="DP59" s="5">
        <v>0.83896109342669534</v>
      </c>
      <c r="DQ59" s="5">
        <v>0.83896109342669534</v>
      </c>
      <c r="DR59" s="5">
        <v>0.83074028470193895</v>
      </c>
      <c r="DS59" s="5">
        <v>0.83074028470193895</v>
      </c>
      <c r="DT59" s="5">
        <v>0.83074028470193895</v>
      </c>
      <c r="DU59" s="5"/>
      <c r="DV59" s="5"/>
      <c r="DW59" s="5"/>
      <c r="DX59" s="5"/>
      <c r="DY59" s="5"/>
      <c r="DZ59" s="5"/>
      <c r="EA59" s="5">
        <v>0.77181323067646546</v>
      </c>
      <c r="EB59" s="5">
        <v>0.77181323067646546</v>
      </c>
      <c r="EC59" s="5">
        <v>0.77181323067646546</v>
      </c>
      <c r="ED59" s="5">
        <v>0.79546459786342516</v>
      </c>
      <c r="EE59" s="5">
        <v>0.79546459786342516</v>
      </c>
      <c r="EF59" s="5">
        <v>0.79546459786342516</v>
      </c>
      <c r="EG59" s="5">
        <v>0.82579689570352166</v>
      </c>
      <c r="EH59" s="5">
        <v>0.82579689570352166</v>
      </c>
      <c r="EI59" s="5">
        <v>0.82579689570352166</v>
      </c>
      <c r="EJ59" s="5">
        <v>0.80319987023300676</v>
      </c>
      <c r="EK59" s="5">
        <v>0.80319987023300676</v>
      </c>
      <c r="EL59" s="5">
        <v>0.80319987023300676</v>
      </c>
      <c r="EM59" s="5">
        <v>1.0351504028180321</v>
      </c>
      <c r="EN59" s="5">
        <v>1.0351504028180321</v>
      </c>
      <c r="EO59" s="5">
        <v>1.0351504028180321</v>
      </c>
      <c r="EP59" s="5">
        <v>0.9391982083925795</v>
      </c>
      <c r="EQ59" s="5">
        <v>0.9391982083925795</v>
      </c>
      <c r="ER59" s="5">
        <v>0.9391982083925795</v>
      </c>
      <c r="ES59" s="5">
        <v>0.56370369560664746</v>
      </c>
      <c r="ET59" s="5">
        <v>0.56370369560664746</v>
      </c>
      <c r="EU59" s="5">
        <v>0.56370369560664746</v>
      </c>
      <c r="EV59" s="5">
        <v>0.76784532882199552</v>
      </c>
      <c r="EW59" s="5">
        <v>0.76784532882199552</v>
      </c>
      <c r="EX59" s="5">
        <v>0.76784532882199552</v>
      </c>
      <c r="EY59" s="5"/>
      <c r="EZ59" s="5"/>
      <c r="FA59" s="5"/>
      <c r="FB59" s="5"/>
      <c r="FC59" s="5"/>
      <c r="FD59" s="5"/>
      <c r="FE59" s="5">
        <v>36.34149872864063</v>
      </c>
    </row>
    <row r="60" spans="1:161" x14ac:dyDescent="0.25">
      <c r="A60" s="4">
        <v>41518</v>
      </c>
      <c r="B60" s="5">
        <v>0.87147704133865656</v>
      </c>
      <c r="C60" s="5">
        <v>0.87147704133865656</v>
      </c>
      <c r="D60" s="5">
        <v>0.87147704133865656</v>
      </c>
      <c r="E60" s="5">
        <v>0.8453797869153159</v>
      </c>
      <c r="F60" s="5">
        <v>0.8453797869153159</v>
      </c>
      <c r="G60" s="5">
        <v>0.8453797869153159</v>
      </c>
      <c r="H60" s="5"/>
      <c r="I60" s="5"/>
      <c r="J60" s="5"/>
      <c r="K60" s="5">
        <v>0.8105699314414988</v>
      </c>
      <c r="L60" s="5">
        <v>0.8105699314414988</v>
      </c>
      <c r="M60" s="5">
        <v>0.8105699314414988</v>
      </c>
      <c r="N60" s="5">
        <v>0.81478442741706825</v>
      </c>
      <c r="O60" s="5">
        <v>0.81478442741706825</v>
      </c>
      <c r="P60" s="5">
        <v>0.81478442741706825</v>
      </c>
      <c r="Q60" s="5">
        <v>0.89014125550920142</v>
      </c>
      <c r="R60" s="5">
        <v>0.89014125550920142</v>
      </c>
      <c r="S60" s="5">
        <v>0.89014125550920142</v>
      </c>
      <c r="T60" s="5">
        <v>0.71104594318301562</v>
      </c>
      <c r="U60" s="5">
        <v>0.71104594318301562</v>
      </c>
      <c r="V60" s="5">
        <v>0.71104594318301562</v>
      </c>
      <c r="W60" s="5">
        <v>0.85870341859759669</v>
      </c>
      <c r="X60" s="5">
        <v>0.85870341859759669</v>
      </c>
      <c r="Y60" s="5">
        <v>0.85870341859759669</v>
      </c>
      <c r="Z60" s="5">
        <v>0.69643763193592634</v>
      </c>
      <c r="AA60" s="5">
        <v>0.69643763193592634</v>
      </c>
      <c r="AB60" s="5">
        <v>0.69643763193592634</v>
      </c>
      <c r="AC60" s="5">
        <v>0.52682203199574407</v>
      </c>
      <c r="AD60" s="5">
        <v>0.52682203199574407</v>
      </c>
      <c r="AE60" s="5">
        <v>0.52682203199574407</v>
      </c>
      <c r="AF60" s="5">
        <v>0.74382904853378462</v>
      </c>
      <c r="AG60" s="5">
        <v>0.74382904853378462</v>
      </c>
      <c r="AH60" s="5">
        <v>0.74382904853378462</v>
      </c>
      <c r="AI60" s="5">
        <v>0.77606179133024578</v>
      </c>
      <c r="AJ60" s="5">
        <v>0.77606179133024578</v>
      </c>
      <c r="AK60" s="5">
        <v>0.77606179133024578</v>
      </c>
      <c r="AL60" s="5">
        <v>0.50046530529869382</v>
      </c>
      <c r="AM60" s="5">
        <v>0.50046530529869382</v>
      </c>
      <c r="AN60" s="5">
        <v>0.50046530529869382</v>
      </c>
      <c r="AO60" s="5">
        <v>1.031182604658649</v>
      </c>
      <c r="AP60" s="5">
        <v>1.031182604658649</v>
      </c>
      <c r="AQ60" s="5">
        <v>1.031182604658649</v>
      </c>
      <c r="AR60" s="5">
        <v>0.49064439111300551</v>
      </c>
      <c r="AS60" s="5">
        <v>0.49064439111300551</v>
      </c>
      <c r="AT60" s="5">
        <v>0.49064439111300551</v>
      </c>
      <c r="AU60" s="5">
        <v>0.58408738226068402</v>
      </c>
      <c r="AV60" s="5">
        <v>0.58408738226068402</v>
      </c>
      <c r="AW60" s="5">
        <v>0.58408738226068402</v>
      </c>
      <c r="AX60" s="5">
        <v>0.54742616118002274</v>
      </c>
      <c r="AY60" s="5">
        <v>0.54742616118002274</v>
      </c>
      <c r="AZ60" s="5">
        <v>0.54742616118002274</v>
      </c>
      <c r="BA60" s="5">
        <v>0.93254387735005062</v>
      </c>
      <c r="BB60" s="5">
        <v>0.93254387735005062</v>
      </c>
      <c r="BC60" s="5">
        <v>0.93254387735005062</v>
      </c>
      <c r="BD60" s="5">
        <v>0.74694285831390317</v>
      </c>
      <c r="BE60" s="5">
        <v>0.74694285831390317</v>
      </c>
      <c r="BF60" s="5">
        <v>0.74694285831390317</v>
      </c>
      <c r="BG60" s="5">
        <v>0.51160938125059396</v>
      </c>
      <c r="BH60" s="5">
        <v>0.51160938125059396</v>
      </c>
      <c r="BI60" s="5">
        <v>0.51160938125059396</v>
      </c>
      <c r="BJ60" s="5">
        <v>1.047371405756732</v>
      </c>
      <c r="BK60" s="5">
        <v>1.047371405756732</v>
      </c>
      <c r="BL60" s="5">
        <v>1.047371405756732</v>
      </c>
      <c r="BM60" s="5">
        <v>0.84890070082766123</v>
      </c>
      <c r="BN60" s="5">
        <v>0.84890070082766123</v>
      </c>
      <c r="BO60" s="5">
        <v>0.84890070082766123</v>
      </c>
      <c r="BP60" s="5"/>
      <c r="BQ60" s="5"/>
      <c r="BR60" s="5"/>
      <c r="BS60" s="5">
        <v>0.83661991634253474</v>
      </c>
      <c r="BT60" s="5">
        <v>0.83661991634253474</v>
      </c>
      <c r="BU60" s="5">
        <v>0.83661991634253474</v>
      </c>
      <c r="BV60" s="5">
        <v>0.98303208696573741</v>
      </c>
      <c r="BW60" s="5">
        <v>0.98303208696573741</v>
      </c>
      <c r="BX60" s="5">
        <v>0.98303208696573741</v>
      </c>
      <c r="BY60" s="5">
        <v>0.78114567727018258</v>
      </c>
      <c r="BZ60" s="5">
        <v>0.78114567727018258</v>
      </c>
      <c r="CA60" s="5">
        <v>0.78114567727018258</v>
      </c>
      <c r="CB60" s="5">
        <v>0.89726459022508465</v>
      </c>
      <c r="CC60" s="5">
        <v>0.89726459022508465</v>
      </c>
      <c r="CD60" s="5">
        <v>0.89726459022508465</v>
      </c>
      <c r="CE60" s="5">
        <v>0.84049574339372413</v>
      </c>
      <c r="CF60" s="5">
        <v>0.84049574339372413</v>
      </c>
      <c r="CG60" s="5">
        <v>0.84049574339372413</v>
      </c>
      <c r="CH60" s="5">
        <v>1.0296330329430661</v>
      </c>
      <c r="CI60" s="5">
        <v>1.0296330329430661</v>
      </c>
      <c r="CJ60" s="5">
        <v>1.0296330329430661</v>
      </c>
      <c r="CK60" s="5">
        <v>0.87093426407216901</v>
      </c>
      <c r="CL60" s="5">
        <v>0.87093426407216901</v>
      </c>
      <c r="CM60" s="5">
        <v>0.87093426407216901</v>
      </c>
      <c r="CN60" s="5">
        <v>0.51550322548575478</v>
      </c>
      <c r="CO60" s="5">
        <v>0.51550322548575478</v>
      </c>
      <c r="CP60" s="5">
        <v>0.51550322548575478</v>
      </c>
      <c r="CQ60" s="5">
        <v>0.96867073161703399</v>
      </c>
      <c r="CR60" s="5">
        <v>0.96867073161703399</v>
      </c>
      <c r="CS60" s="5">
        <v>0.96867073161703399</v>
      </c>
      <c r="CT60" s="5">
        <v>0.85313674796403094</v>
      </c>
      <c r="CU60" s="5">
        <v>0.85313674796403094</v>
      </c>
      <c r="CV60" s="5">
        <v>0.85313674796403094</v>
      </c>
      <c r="CW60" s="5">
        <v>0.9825790071588365</v>
      </c>
      <c r="CX60" s="5">
        <v>0.9825790071588365</v>
      </c>
      <c r="CY60" s="5">
        <v>0.9825790071588365</v>
      </c>
      <c r="CZ60" s="5">
        <v>0.57912292927989295</v>
      </c>
      <c r="DA60" s="5">
        <v>0.57912292927989295</v>
      </c>
      <c r="DB60" s="5">
        <v>0.57912292927989295</v>
      </c>
      <c r="DC60" s="5">
        <v>0.84467731425637949</v>
      </c>
      <c r="DD60" s="5">
        <v>0.84467731425637949</v>
      </c>
      <c r="DE60" s="5">
        <v>0.84467731425637949</v>
      </c>
      <c r="DF60" s="5">
        <v>0.56098803519478047</v>
      </c>
      <c r="DG60" s="5">
        <v>0.56098803519478047</v>
      </c>
      <c r="DH60" s="5">
        <v>0.56098803519478047</v>
      </c>
      <c r="DI60" s="5">
        <v>0.71893661275782539</v>
      </c>
      <c r="DJ60" s="5">
        <v>0.71893661275782539</v>
      </c>
      <c r="DK60" s="5">
        <v>0.71893661275782539</v>
      </c>
      <c r="DL60" s="5">
        <v>0.39484756591401532</v>
      </c>
      <c r="DM60" s="5">
        <v>0.39484756591401532</v>
      </c>
      <c r="DN60" s="5">
        <v>0.39484756591401532</v>
      </c>
      <c r="DO60" s="5">
        <v>0.84757428873482876</v>
      </c>
      <c r="DP60" s="5">
        <v>0.84757428873482876</v>
      </c>
      <c r="DQ60" s="5">
        <v>0.84757428873482876</v>
      </c>
      <c r="DR60" s="5">
        <v>0.82722018848506174</v>
      </c>
      <c r="DS60" s="5">
        <v>0.82722018848506174</v>
      </c>
      <c r="DT60" s="5">
        <v>0.82722018848506174</v>
      </c>
      <c r="DU60" s="5"/>
      <c r="DV60" s="5"/>
      <c r="DW60" s="5"/>
      <c r="DX60" s="5"/>
      <c r="DY60" s="5"/>
      <c r="DZ60" s="5"/>
      <c r="EA60" s="5">
        <v>0.77813874092015078</v>
      </c>
      <c r="EB60" s="5">
        <v>0.77813874092015078</v>
      </c>
      <c r="EC60" s="5">
        <v>0.77813874092015078</v>
      </c>
      <c r="ED60" s="5">
        <v>0.8036761787982144</v>
      </c>
      <c r="EE60" s="5">
        <v>0.8036761787982144</v>
      </c>
      <c r="EF60" s="5">
        <v>0.8036761787982144</v>
      </c>
      <c r="EG60" s="5">
        <v>0.83087814254033721</v>
      </c>
      <c r="EH60" s="5">
        <v>0.83087814254033721</v>
      </c>
      <c r="EI60" s="5">
        <v>0.83087814254033721</v>
      </c>
      <c r="EJ60" s="5">
        <v>0.81307282113984192</v>
      </c>
      <c r="EK60" s="5">
        <v>0.81307282113984192</v>
      </c>
      <c r="EL60" s="5">
        <v>0.81307282113984192</v>
      </c>
      <c r="EM60" s="5">
        <v>1.0370506846190419</v>
      </c>
      <c r="EN60" s="5">
        <v>1.0370506846190419</v>
      </c>
      <c r="EO60" s="5">
        <v>1.0370506846190419</v>
      </c>
      <c r="EP60" s="5">
        <v>0.93964820291009188</v>
      </c>
      <c r="EQ60" s="5">
        <v>0.93964820291009188</v>
      </c>
      <c r="ER60" s="5">
        <v>0.93964820291009188</v>
      </c>
      <c r="ES60" s="5">
        <v>0.57280147268900761</v>
      </c>
      <c r="ET60" s="5">
        <v>0.57280147268900761</v>
      </c>
      <c r="EU60" s="5">
        <v>0.57280147268900761</v>
      </c>
      <c r="EV60" s="5">
        <v>0.78081404019098277</v>
      </c>
      <c r="EW60" s="5">
        <v>0.78081404019098277</v>
      </c>
      <c r="EX60" s="5">
        <v>0.78081404019098277</v>
      </c>
      <c r="EY60" s="5"/>
      <c r="EZ60" s="5"/>
      <c r="FA60" s="5"/>
      <c r="FB60" s="5"/>
      <c r="FC60" s="5"/>
      <c r="FD60" s="5"/>
      <c r="FE60" s="5">
        <v>36.674888618076658</v>
      </c>
    </row>
    <row r="61" spans="1:161" x14ac:dyDescent="0.25">
      <c r="A61" s="4">
        <v>41548</v>
      </c>
      <c r="B61" s="5">
        <v>0.88553420984818421</v>
      </c>
      <c r="C61" s="5">
        <v>0.88553420984818421</v>
      </c>
      <c r="D61" s="5">
        <v>0.88553420984818421</v>
      </c>
      <c r="E61" s="5">
        <v>0.85733169727537484</v>
      </c>
      <c r="F61" s="5">
        <v>0.85733169727537484</v>
      </c>
      <c r="G61" s="5">
        <v>0.85733169727537484</v>
      </c>
      <c r="H61" s="5"/>
      <c r="I61" s="5"/>
      <c r="J61" s="5"/>
      <c r="K61" s="5">
        <v>0.82793743437379042</v>
      </c>
      <c r="L61" s="5">
        <v>0.82793743437379042</v>
      </c>
      <c r="M61" s="5">
        <v>0.82793743437379042</v>
      </c>
      <c r="N61" s="5">
        <v>0.81226403019268201</v>
      </c>
      <c r="O61" s="5">
        <v>0.81226403019268201</v>
      </c>
      <c r="P61" s="5">
        <v>0.81226403019268201</v>
      </c>
      <c r="Q61" s="5">
        <v>0.90054626056684595</v>
      </c>
      <c r="R61" s="5">
        <v>0.90054626056684595</v>
      </c>
      <c r="S61" s="5">
        <v>0.90054626056684595</v>
      </c>
      <c r="T61" s="5">
        <v>0.71073512467012223</v>
      </c>
      <c r="U61" s="5">
        <v>0.71073512467012223</v>
      </c>
      <c r="V61" s="5">
        <v>0.71073512467012223</v>
      </c>
      <c r="W61" s="5">
        <v>0.86461889010055071</v>
      </c>
      <c r="X61" s="5">
        <v>0.86461889010055071</v>
      </c>
      <c r="Y61" s="5">
        <v>0.86461889010055071</v>
      </c>
      <c r="Z61" s="5">
        <v>0.72113460654994499</v>
      </c>
      <c r="AA61" s="5">
        <v>0.72113460654994499</v>
      </c>
      <c r="AB61" s="5">
        <v>0.72113460654994499</v>
      </c>
      <c r="AC61" s="5">
        <v>0.52799436158139224</v>
      </c>
      <c r="AD61" s="5">
        <v>0.52799436158139224</v>
      </c>
      <c r="AE61" s="5">
        <v>0.52799436158139224</v>
      </c>
      <c r="AF61" s="5">
        <v>0.74687883357877904</v>
      </c>
      <c r="AG61" s="5">
        <v>0.74687883357877904</v>
      </c>
      <c r="AH61" s="5">
        <v>0.74687883357877904</v>
      </c>
      <c r="AI61" s="5">
        <v>0.79340316098976038</v>
      </c>
      <c r="AJ61" s="5">
        <v>0.79340316098976038</v>
      </c>
      <c r="AK61" s="5">
        <v>0.79340316098976038</v>
      </c>
      <c r="AL61" s="5">
        <v>0.49429750125010008</v>
      </c>
      <c r="AM61" s="5">
        <v>0.49429750125010008</v>
      </c>
      <c r="AN61" s="5">
        <v>0.49429750125010008</v>
      </c>
      <c r="AO61" s="5">
        <v>1.0323901502499659</v>
      </c>
      <c r="AP61" s="5">
        <v>1.0323901502499659</v>
      </c>
      <c r="AQ61" s="5">
        <v>1.0323901502499659</v>
      </c>
      <c r="AR61" s="5">
        <v>0.48646157539208601</v>
      </c>
      <c r="AS61" s="5">
        <v>0.48646157539208601</v>
      </c>
      <c r="AT61" s="5">
        <v>0.48646157539208601</v>
      </c>
      <c r="AU61" s="5">
        <v>0.58486511892782023</v>
      </c>
      <c r="AV61" s="5">
        <v>0.58486511892782023</v>
      </c>
      <c r="AW61" s="5">
        <v>0.58486511892782023</v>
      </c>
      <c r="AX61" s="5">
        <v>0.55129161726986875</v>
      </c>
      <c r="AY61" s="5">
        <v>0.55129161726986875</v>
      </c>
      <c r="AZ61" s="5">
        <v>0.55129161726986875</v>
      </c>
      <c r="BA61" s="5">
        <v>0.94641624250110734</v>
      </c>
      <c r="BB61" s="5">
        <v>0.94641624250110734</v>
      </c>
      <c r="BC61" s="5">
        <v>0.94641624250110734</v>
      </c>
      <c r="BD61" s="5">
        <v>0.74410131128505441</v>
      </c>
      <c r="BE61" s="5">
        <v>0.74410131128505441</v>
      </c>
      <c r="BF61" s="5">
        <v>0.74410131128505441</v>
      </c>
      <c r="BG61" s="5">
        <v>0.49560322046801508</v>
      </c>
      <c r="BH61" s="5">
        <v>0.49560322046801508</v>
      </c>
      <c r="BI61" s="5">
        <v>0.49560322046801508</v>
      </c>
      <c r="BJ61" s="5">
        <v>1.04915605755126</v>
      </c>
      <c r="BK61" s="5">
        <v>1.04915605755126</v>
      </c>
      <c r="BL61" s="5">
        <v>1.04915605755126</v>
      </c>
      <c r="BM61" s="5">
        <v>0.85732564727959903</v>
      </c>
      <c r="BN61" s="5">
        <v>0.85732564727959903</v>
      </c>
      <c r="BO61" s="5">
        <v>0.85732564727959903</v>
      </c>
      <c r="BP61" s="5"/>
      <c r="BQ61" s="5"/>
      <c r="BR61" s="5"/>
      <c r="BS61" s="5">
        <v>0.84556667452028722</v>
      </c>
      <c r="BT61" s="5">
        <v>0.84556667452028722</v>
      </c>
      <c r="BU61" s="5">
        <v>0.84556667452028722</v>
      </c>
      <c r="BV61" s="5">
        <v>0.99106932064604192</v>
      </c>
      <c r="BW61" s="5">
        <v>0.99106932064604192</v>
      </c>
      <c r="BX61" s="5">
        <v>0.99106932064604192</v>
      </c>
      <c r="BY61" s="5">
        <v>0.80335050464740898</v>
      </c>
      <c r="BZ61" s="5">
        <v>0.80335050464740898</v>
      </c>
      <c r="CA61" s="5">
        <v>0.80335050464740898</v>
      </c>
      <c r="CB61" s="5">
        <v>0.91578119725208074</v>
      </c>
      <c r="CC61" s="5">
        <v>0.91578119725208074</v>
      </c>
      <c r="CD61" s="5">
        <v>0.91578119725208074</v>
      </c>
      <c r="CE61" s="5">
        <v>0.84883727453425639</v>
      </c>
      <c r="CF61" s="5">
        <v>0.84883727453425639</v>
      </c>
      <c r="CG61" s="5">
        <v>0.84883727453425639</v>
      </c>
      <c r="CH61" s="5">
        <v>1.0334541863018121</v>
      </c>
      <c r="CI61" s="5">
        <v>1.0334541863018121</v>
      </c>
      <c r="CJ61" s="5">
        <v>1.0334541863018121</v>
      </c>
      <c r="CK61" s="5">
        <v>0.88128274597134038</v>
      </c>
      <c r="CL61" s="5">
        <v>0.88128274597134038</v>
      </c>
      <c r="CM61" s="5">
        <v>0.88128274597134038</v>
      </c>
      <c r="CN61" s="5">
        <v>0.49588954416471398</v>
      </c>
      <c r="CO61" s="5">
        <v>0.49588954416471398</v>
      </c>
      <c r="CP61" s="5">
        <v>0.49588954416471398</v>
      </c>
      <c r="CQ61" s="5">
        <v>0.97305440843138902</v>
      </c>
      <c r="CR61" s="5">
        <v>0.97305440843138902</v>
      </c>
      <c r="CS61" s="5">
        <v>0.97305440843138902</v>
      </c>
      <c r="CT61" s="5">
        <v>0.85656263048060499</v>
      </c>
      <c r="CU61" s="5">
        <v>0.85656263048060499</v>
      </c>
      <c r="CV61" s="5">
        <v>0.85656263048060499</v>
      </c>
      <c r="CW61" s="5">
        <v>0.98492547638286876</v>
      </c>
      <c r="CX61" s="5">
        <v>0.98492547638286876</v>
      </c>
      <c r="CY61" s="5">
        <v>0.98492547638286876</v>
      </c>
      <c r="CZ61" s="5">
        <v>0.57903100434358901</v>
      </c>
      <c r="DA61" s="5">
        <v>0.57903100434358901</v>
      </c>
      <c r="DB61" s="5">
        <v>0.57903100434358901</v>
      </c>
      <c r="DC61" s="5">
        <v>0.85306034555183985</v>
      </c>
      <c r="DD61" s="5">
        <v>0.85306034555183985</v>
      </c>
      <c r="DE61" s="5">
        <v>0.85306034555183985</v>
      </c>
      <c r="DF61" s="5">
        <v>0.54573031755022283</v>
      </c>
      <c r="DG61" s="5">
        <v>0.54573031755022283</v>
      </c>
      <c r="DH61" s="5">
        <v>0.54573031755022283</v>
      </c>
      <c r="DI61" s="5">
        <v>0.71317249043462461</v>
      </c>
      <c r="DJ61" s="5">
        <v>0.71317249043462461</v>
      </c>
      <c r="DK61" s="5">
        <v>0.71317249043462461</v>
      </c>
      <c r="DL61" s="5">
        <v>0.38558938506201429</v>
      </c>
      <c r="DM61" s="5">
        <v>0.38558938506201429</v>
      </c>
      <c r="DN61" s="5">
        <v>0.38558938506201429</v>
      </c>
      <c r="DO61" s="5">
        <v>0.85698081244117064</v>
      </c>
      <c r="DP61" s="5">
        <v>0.85698081244117064</v>
      </c>
      <c r="DQ61" s="5">
        <v>0.85698081244117064</v>
      </c>
      <c r="DR61" s="5">
        <v>0.82334934860756326</v>
      </c>
      <c r="DS61" s="5">
        <v>0.82334934860756326</v>
      </c>
      <c r="DT61" s="5">
        <v>0.82334934860756326</v>
      </c>
      <c r="DU61" s="5"/>
      <c r="DV61" s="5"/>
      <c r="DW61" s="5"/>
      <c r="DX61" s="5"/>
      <c r="DY61" s="5"/>
      <c r="DZ61" s="5"/>
      <c r="EA61" s="5">
        <v>0.78665858335174443</v>
      </c>
      <c r="EB61" s="5">
        <v>0.78665858335174443</v>
      </c>
      <c r="EC61" s="5">
        <v>0.78665858335174443</v>
      </c>
      <c r="ED61" s="5">
        <v>0.81558282333785126</v>
      </c>
      <c r="EE61" s="5">
        <v>0.81558282333785126</v>
      </c>
      <c r="EF61" s="5">
        <v>0.81558282333785126</v>
      </c>
      <c r="EG61" s="5">
        <v>0.84053078042143636</v>
      </c>
      <c r="EH61" s="5">
        <v>0.84053078042143636</v>
      </c>
      <c r="EI61" s="5">
        <v>0.84053078042143636</v>
      </c>
      <c r="EJ61" s="5">
        <v>0.82717799970341799</v>
      </c>
      <c r="EK61" s="5">
        <v>0.82717799970341799</v>
      </c>
      <c r="EL61" s="5">
        <v>0.82717799970341799</v>
      </c>
      <c r="EM61" s="5">
        <v>1.039373349979078</v>
      </c>
      <c r="EN61" s="5">
        <v>1.039373349979078</v>
      </c>
      <c r="EO61" s="5">
        <v>1.039373349979078</v>
      </c>
      <c r="EP61" s="5">
        <v>0.94095003236068775</v>
      </c>
      <c r="EQ61" s="5">
        <v>0.94095003236068775</v>
      </c>
      <c r="ER61" s="5">
        <v>0.94095003236068775</v>
      </c>
      <c r="ES61" s="5">
        <v>0.58166397377067258</v>
      </c>
      <c r="ET61" s="5">
        <v>0.58166397377067258</v>
      </c>
      <c r="EU61" s="5">
        <v>0.58166397377067258</v>
      </c>
      <c r="EV61" s="5">
        <v>0.79693242976563272</v>
      </c>
      <c r="EW61" s="5">
        <v>0.79693242976563272</v>
      </c>
      <c r="EX61" s="5">
        <v>0.79693242976563272</v>
      </c>
      <c r="EY61" s="5"/>
      <c r="EZ61" s="5"/>
      <c r="FA61" s="5"/>
      <c r="FB61" s="5"/>
      <c r="FC61" s="5"/>
      <c r="FD61" s="5"/>
      <c r="FE61" s="5">
        <v>36.905844691916663</v>
      </c>
    </row>
    <row r="62" spans="1:161" x14ac:dyDescent="0.25">
      <c r="A62" s="4">
        <v>41579</v>
      </c>
      <c r="B62" s="5">
        <v>0.90150748765082744</v>
      </c>
      <c r="C62" s="5">
        <v>0.90150748765082744</v>
      </c>
      <c r="D62" s="5">
        <v>0.90150748765082744</v>
      </c>
      <c r="E62" s="5">
        <v>0.87301264026472492</v>
      </c>
      <c r="F62" s="5">
        <v>0.87301264026472492</v>
      </c>
      <c r="G62" s="5">
        <v>0.87301264026472492</v>
      </c>
      <c r="H62" s="5">
        <v>0.9369183139338243</v>
      </c>
      <c r="I62" s="5">
        <v>0.9369183139338243</v>
      </c>
      <c r="J62" s="5">
        <v>0.9369183139338243</v>
      </c>
      <c r="K62" s="5">
        <v>0.85040750821007638</v>
      </c>
      <c r="L62" s="5">
        <v>0.85040750821007638</v>
      </c>
      <c r="M62" s="5">
        <v>0.85040750821007638</v>
      </c>
      <c r="N62" s="5">
        <v>0.81121923110516603</v>
      </c>
      <c r="O62" s="5">
        <v>0.81121923110516603</v>
      </c>
      <c r="P62" s="5">
        <v>0.81121923110516603</v>
      </c>
      <c r="Q62" s="5">
        <v>0.91296016066735985</v>
      </c>
      <c r="R62" s="5">
        <v>0.91296016066735985</v>
      </c>
      <c r="S62" s="5">
        <v>0.91296016066735985</v>
      </c>
      <c r="T62" s="5">
        <v>0.70647121697759518</v>
      </c>
      <c r="U62" s="5">
        <v>0.70647121697759518</v>
      </c>
      <c r="V62" s="5">
        <v>0.70647121697759518</v>
      </c>
      <c r="W62" s="5">
        <v>0.87461127824362805</v>
      </c>
      <c r="X62" s="5">
        <v>0.87461127824362805</v>
      </c>
      <c r="Y62" s="5">
        <v>0.87461127824362805</v>
      </c>
      <c r="Z62" s="5">
        <v>0.73407928069977946</v>
      </c>
      <c r="AA62" s="5">
        <v>0.73407928069977946</v>
      </c>
      <c r="AB62" s="5">
        <v>0.73407928069977946</v>
      </c>
      <c r="AC62" s="5">
        <v>0.52761088339309192</v>
      </c>
      <c r="AD62" s="5">
        <v>0.52761088339309192</v>
      </c>
      <c r="AE62" s="5">
        <v>0.52761088339309192</v>
      </c>
      <c r="AF62" s="5">
        <v>0.75034129246156889</v>
      </c>
      <c r="AG62" s="5">
        <v>0.75034129246156889</v>
      </c>
      <c r="AH62" s="5">
        <v>0.75034129246156889</v>
      </c>
      <c r="AI62" s="5">
        <v>0.81210834095695128</v>
      </c>
      <c r="AJ62" s="5">
        <v>0.81210834095695128</v>
      </c>
      <c r="AK62" s="5">
        <v>0.81210834095695128</v>
      </c>
      <c r="AL62" s="5">
        <v>0.47756265864273051</v>
      </c>
      <c r="AM62" s="5">
        <v>0.47756265864273051</v>
      </c>
      <c r="AN62" s="5">
        <v>0.47756265864273051</v>
      </c>
      <c r="AO62" s="5">
        <v>1.035989000756415</v>
      </c>
      <c r="AP62" s="5">
        <v>1.035989000756415</v>
      </c>
      <c r="AQ62" s="5">
        <v>1.035989000756415</v>
      </c>
      <c r="AR62" s="5">
        <v>0.47277892330178489</v>
      </c>
      <c r="AS62" s="5">
        <v>0.47277892330178489</v>
      </c>
      <c r="AT62" s="5">
        <v>0.47277892330178489</v>
      </c>
      <c r="AU62" s="5">
        <v>0.58053776248661693</v>
      </c>
      <c r="AV62" s="5">
        <v>0.58053776248661693</v>
      </c>
      <c r="AW62" s="5">
        <v>0.58053776248661693</v>
      </c>
      <c r="AX62" s="5">
        <v>0.57041436042463911</v>
      </c>
      <c r="AY62" s="5">
        <v>0.57041436042463911</v>
      </c>
      <c r="AZ62" s="5">
        <v>0.57041436042463911</v>
      </c>
      <c r="BA62" s="5">
        <v>0.97038086858536721</v>
      </c>
      <c r="BB62" s="5">
        <v>0.97038086858536721</v>
      </c>
      <c r="BC62" s="5">
        <v>0.97038086858536721</v>
      </c>
      <c r="BD62" s="5">
        <v>0.73839604717672691</v>
      </c>
      <c r="BE62" s="5">
        <v>0.73839604717672691</v>
      </c>
      <c r="BF62" s="5">
        <v>0.73839604717672691</v>
      </c>
      <c r="BG62" s="5">
        <v>0.45907593575083899</v>
      </c>
      <c r="BH62" s="5">
        <v>0.45907593575083899</v>
      </c>
      <c r="BI62" s="5">
        <v>0.45907593575083899</v>
      </c>
      <c r="BJ62" s="5">
        <v>1.050244609638501</v>
      </c>
      <c r="BK62" s="5">
        <v>1.050244609638501</v>
      </c>
      <c r="BL62" s="5">
        <v>1.050244609638501</v>
      </c>
      <c r="BM62" s="5">
        <v>0.86538799532713018</v>
      </c>
      <c r="BN62" s="5">
        <v>0.86538799532713018</v>
      </c>
      <c r="BO62" s="5">
        <v>0.86538799532713018</v>
      </c>
      <c r="BP62" s="5"/>
      <c r="BQ62" s="5"/>
      <c r="BR62" s="5"/>
      <c r="BS62" s="5">
        <v>0.85437043439689664</v>
      </c>
      <c r="BT62" s="5">
        <v>0.85437043439689664</v>
      </c>
      <c r="BU62" s="5">
        <v>0.85437043439689664</v>
      </c>
      <c r="BV62" s="5">
        <v>0.99008902503604779</v>
      </c>
      <c r="BW62" s="5">
        <v>0.99008902503604779</v>
      </c>
      <c r="BX62" s="5">
        <v>0.99008902503604779</v>
      </c>
      <c r="BY62" s="5">
        <v>0.83101811051727648</v>
      </c>
      <c r="BZ62" s="5">
        <v>0.83101811051727648</v>
      </c>
      <c r="CA62" s="5">
        <v>0.83101811051727648</v>
      </c>
      <c r="CB62" s="5">
        <v>0.93459592884828935</v>
      </c>
      <c r="CC62" s="5">
        <v>0.93459592884828935</v>
      </c>
      <c r="CD62" s="5">
        <v>0.93459592884828935</v>
      </c>
      <c r="CE62" s="5">
        <v>0.85681979735359415</v>
      </c>
      <c r="CF62" s="5">
        <v>0.85681979735359415</v>
      </c>
      <c r="CG62" s="5">
        <v>0.85681979735359415</v>
      </c>
      <c r="CH62" s="5">
        <v>1.0365880748216441</v>
      </c>
      <c r="CI62" s="5">
        <v>1.0365880748216441</v>
      </c>
      <c r="CJ62" s="5">
        <v>1.0365880748216441</v>
      </c>
      <c r="CK62" s="5">
        <v>0.8957927870829645</v>
      </c>
      <c r="CL62" s="5">
        <v>0.8957927870829645</v>
      </c>
      <c r="CM62" s="5">
        <v>0.8957927870829645</v>
      </c>
      <c r="CN62" s="5">
        <v>0.4587386188670679</v>
      </c>
      <c r="CO62" s="5">
        <v>0.4587386188670679</v>
      </c>
      <c r="CP62" s="5">
        <v>0.4587386188670679</v>
      </c>
      <c r="CQ62" s="5">
        <v>0.97927779085319933</v>
      </c>
      <c r="CR62" s="5">
        <v>0.97927779085319933</v>
      </c>
      <c r="CS62" s="5">
        <v>0.97927779085319933</v>
      </c>
      <c r="CT62" s="5">
        <v>0.86653461917650765</v>
      </c>
      <c r="CU62" s="5">
        <v>0.86653461917650765</v>
      </c>
      <c r="CV62" s="5">
        <v>0.86653461917650765</v>
      </c>
      <c r="CW62" s="5">
        <v>0.98770219169915374</v>
      </c>
      <c r="CX62" s="5">
        <v>0.98770219169915374</v>
      </c>
      <c r="CY62" s="5">
        <v>0.98770219169915374</v>
      </c>
      <c r="CZ62" s="5">
        <v>0.57316835100304153</v>
      </c>
      <c r="DA62" s="5">
        <v>0.57316835100304153</v>
      </c>
      <c r="DB62" s="5">
        <v>0.57316835100304153</v>
      </c>
      <c r="DC62" s="5">
        <v>0.86108258241505486</v>
      </c>
      <c r="DD62" s="5">
        <v>0.86108258241505486</v>
      </c>
      <c r="DE62" s="5">
        <v>0.86108258241505486</v>
      </c>
      <c r="DF62" s="5">
        <v>0.52035309418750753</v>
      </c>
      <c r="DG62" s="5">
        <v>0.52035309418750753</v>
      </c>
      <c r="DH62" s="5">
        <v>0.52035309418750753</v>
      </c>
      <c r="DI62" s="5">
        <v>0.71211422563009352</v>
      </c>
      <c r="DJ62" s="5">
        <v>0.71211422563009352</v>
      </c>
      <c r="DK62" s="5">
        <v>0.71211422563009352</v>
      </c>
      <c r="DL62" s="5">
        <v>0.36770657491010589</v>
      </c>
      <c r="DM62" s="5">
        <v>0.36770657491010589</v>
      </c>
      <c r="DN62" s="5">
        <v>0.36770657491010589</v>
      </c>
      <c r="DO62" s="5">
        <v>0.87066326437448827</v>
      </c>
      <c r="DP62" s="5">
        <v>0.87066326437448827</v>
      </c>
      <c r="DQ62" s="5">
        <v>0.87066326437448827</v>
      </c>
      <c r="DR62" s="5">
        <v>0.82238983420170741</v>
      </c>
      <c r="DS62" s="5">
        <v>0.82238983420170741</v>
      </c>
      <c r="DT62" s="5">
        <v>0.82238983420170741</v>
      </c>
      <c r="DU62" s="5"/>
      <c r="DV62" s="5"/>
      <c r="DW62" s="5"/>
      <c r="DX62" s="5"/>
      <c r="DY62" s="5"/>
      <c r="DZ62" s="5"/>
      <c r="EA62" s="5">
        <v>0.79851041938237932</v>
      </c>
      <c r="EB62" s="5">
        <v>0.79851041938237932</v>
      </c>
      <c r="EC62" s="5">
        <v>0.79851041938237932</v>
      </c>
      <c r="ED62" s="5">
        <v>0.83298205270053705</v>
      </c>
      <c r="EE62" s="5">
        <v>0.83298205270053705</v>
      </c>
      <c r="EF62" s="5">
        <v>0.83298205270053705</v>
      </c>
      <c r="EG62" s="5">
        <v>0.8547434192933695</v>
      </c>
      <c r="EH62" s="5">
        <v>0.8547434192933695</v>
      </c>
      <c r="EI62" s="5">
        <v>0.8547434192933695</v>
      </c>
      <c r="EJ62" s="5">
        <v>0.84750822208592524</v>
      </c>
      <c r="EK62" s="5">
        <v>0.84750822208592524</v>
      </c>
      <c r="EL62" s="5">
        <v>0.84750822208592524</v>
      </c>
      <c r="EM62" s="5">
        <v>1.044051767994278</v>
      </c>
      <c r="EN62" s="5">
        <v>1.044051767994278</v>
      </c>
      <c r="EO62" s="5">
        <v>1.044051767994278</v>
      </c>
      <c r="EP62" s="5">
        <v>0.94643636441089185</v>
      </c>
      <c r="EQ62" s="5">
        <v>0.94643636441089185</v>
      </c>
      <c r="ER62" s="5">
        <v>0.94643636441089185</v>
      </c>
      <c r="ES62" s="5">
        <v>0.59100281465737614</v>
      </c>
      <c r="ET62" s="5">
        <v>0.59100281465737614</v>
      </c>
      <c r="EU62" s="5">
        <v>0.59100281465737614</v>
      </c>
      <c r="EV62" s="5">
        <v>0.81985301638763963</v>
      </c>
      <c r="EW62" s="5">
        <v>0.81985301638763963</v>
      </c>
      <c r="EX62" s="5">
        <v>0.81985301638763963</v>
      </c>
      <c r="EY62" s="5"/>
      <c r="EZ62" s="5"/>
      <c r="FA62" s="5"/>
      <c r="FB62" s="5"/>
      <c r="FC62" s="5"/>
      <c r="FD62" s="5"/>
      <c r="FE62" s="5">
        <v>38.066109178942384</v>
      </c>
    </row>
    <row r="63" spans="1:161" x14ac:dyDescent="0.25">
      <c r="A63" s="4">
        <v>41609</v>
      </c>
      <c r="B63" s="5">
        <v>0.91080386817934067</v>
      </c>
      <c r="C63" s="5">
        <v>0.91080386817934067</v>
      </c>
      <c r="D63" s="5">
        <v>0.91080386817934067</v>
      </c>
      <c r="E63" s="5">
        <v>0.88517032041929777</v>
      </c>
      <c r="F63" s="5">
        <v>0.88517032041929777</v>
      </c>
      <c r="G63" s="5">
        <v>0.88517032041929777</v>
      </c>
      <c r="H63" s="5">
        <v>0.94493016165765364</v>
      </c>
      <c r="I63" s="5">
        <v>0.94493016165765364</v>
      </c>
      <c r="J63" s="5">
        <v>0.94493016165765364</v>
      </c>
      <c r="K63" s="5">
        <v>0.87026713525561905</v>
      </c>
      <c r="L63" s="5">
        <v>0.87026713525561905</v>
      </c>
      <c r="M63" s="5">
        <v>0.87026713525561905</v>
      </c>
      <c r="N63" s="5">
        <v>0.81337003615107084</v>
      </c>
      <c r="O63" s="5">
        <v>0.81337003615107084</v>
      </c>
      <c r="P63" s="5">
        <v>0.81337003615107084</v>
      </c>
      <c r="Q63" s="5">
        <v>0.92290519558306394</v>
      </c>
      <c r="R63" s="5">
        <v>0.92290519558306394</v>
      </c>
      <c r="S63" s="5">
        <v>0.92290519558306394</v>
      </c>
      <c r="T63" s="5">
        <v>0.70270686063009524</v>
      </c>
      <c r="U63" s="5">
        <v>0.70270686063009524</v>
      </c>
      <c r="V63" s="5">
        <v>0.70270686063009524</v>
      </c>
      <c r="W63" s="5">
        <v>0.88277746663893353</v>
      </c>
      <c r="X63" s="5">
        <v>0.88277746663893353</v>
      </c>
      <c r="Y63" s="5">
        <v>0.88277746663893353</v>
      </c>
      <c r="Z63" s="5">
        <v>0.74078563829544997</v>
      </c>
      <c r="AA63" s="5">
        <v>0.74078563829544997</v>
      </c>
      <c r="AB63" s="5">
        <v>0.74078563829544997</v>
      </c>
      <c r="AC63" s="5">
        <v>0.52284400389687535</v>
      </c>
      <c r="AD63" s="5">
        <v>0.52284400389687535</v>
      </c>
      <c r="AE63" s="5">
        <v>0.52284400389687535</v>
      </c>
      <c r="AF63" s="5">
        <v>0.75190694545581549</v>
      </c>
      <c r="AG63" s="5">
        <v>0.75190694545581549</v>
      </c>
      <c r="AH63" s="5">
        <v>0.75190694545581549</v>
      </c>
      <c r="AI63" s="5">
        <v>0.83141009678989541</v>
      </c>
      <c r="AJ63" s="5">
        <v>0.83141009678989541</v>
      </c>
      <c r="AK63" s="5">
        <v>0.83141009678989541</v>
      </c>
      <c r="AL63" s="5">
        <v>0.45968902854589172</v>
      </c>
      <c r="AM63" s="5">
        <v>0.45968902854589172</v>
      </c>
      <c r="AN63" s="5">
        <v>0.45968902854589172</v>
      </c>
      <c r="AO63" s="5">
        <v>1.0395928165335091</v>
      </c>
      <c r="AP63" s="5">
        <v>1.0395928165335091</v>
      </c>
      <c r="AQ63" s="5">
        <v>1.0395928165335091</v>
      </c>
      <c r="AR63" s="5">
        <v>0.45532003477724331</v>
      </c>
      <c r="AS63" s="5">
        <v>0.45532003477724331</v>
      </c>
      <c r="AT63" s="5">
        <v>0.45532003477724331</v>
      </c>
      <c r="AU63" s="5">
        <v>0.57731642334114386</v>
      </c>
      <c r="AV63" s="5">
        <v>0.57731642334114386</v>
      </c>
      <c r="AW63" s="5">
        <v>0.57731642334114386</v>
      </c>
      <c r="AX63" s="5">
        <v>0.63731752902918626</v>
      </c>
      <c r="AY63" s="5">
        <v>0.63731752902918626</v>
      </c>
      <c r="AZ63" s="5">
        <v>0.63731752902918626</v>
      </c>
      <c r="BA63" s="5">
        <v>0.98667001398686671</v>
      </c>
      <c r="BB63" s="5">
        <v>0.98667001398686671</v>
      </c>
      <c r="BC63" s="5">
        <v>0.98667001398686671</v>
      </c>
      <c r="BD63" s="5">
        <v>0.7362795999249746</v>
      </c>
      <c r="BE63" s="5">
        <v>0.7362795999249746</v>
      </c>
      <c r="BF63" s="5">
        <v>0.7362795999249746</v>
      </c>
      <c r="BG63" s="5">
        <v>0.42857323825185212</v>
      </c>
      <c r="BH63" s="5">
        <v>0.42857323825185212</v>
      </c>
      <c r="BI63" s="5">
        <v>0.42857323825185212</v>
      </c>
      <c r="BJ63" s="5">
        <v>1.049806521935146</v>
      </c>
      <c r="BK63" s="5">
        <v>1.049806521935146</v>
      </c>
      <c r="BL63" s="5">
        <v>1.049806521935146</v>
      </c>
      <c r="BM63" s="5">
        <v>0.86720870492231683</v>
      </c>
      <c r="BN63" s="5">
        <v>0.86720870492231683</v>
      </c>
      <c r="BO63" s="5">
        <v>0.86720870492231683</v>
      </c>
      <c r="BP63" s="5"/>
      <c r="BQ63" s="5"/>
      <c r="BR63" s="5"/>
      <c r="BS63" s="5">
        <v>0.85988795172110399</v>
      </c>
      <c r="BT63" s="5">
        <v>0.85988795172110399</v>
      </c>
      <c r="BU63" s="5">
        <v>0.85988795172110399</v>
      </c>
      <c r="BV63" s="5">
        <v>0.98735398439895883</v>
      </c>
      <c r="BW63" s="5">
        <v>0.98735398439895883</v>
      </c>
      <c r="BX63" s="5">
        <v>0.98735398439895883</v>
      </c>
      <c r="BY63" s="5">
        <v>0.85525238265358761</v>
      </c>
      <c r="BZ63" s="5">
        <v>0.85525238265358761</v>
      </c>
      <c r="CA63" s="5">
        <v>0.85525238265358761</v>
      </c>
      <c r="CB63" s="5">
        <v>0.94595891633102458</v>
      </c>
      <c r="CC63" s="5">
        <v>0.94595891633102458</v>
      </c>
      <c r="CD63" s="5">
        <v>0.94595891633102458</v>
      </c>
      <c r="CE63" s="5">
        <v>0.85862248012110587</v>
      </c>
      <c r="CF63" s="5">
        <v>0.85862248012110587</v>
      </c>
      <c r="CG63" s="5">
        <v>0.85862248012110587</v>
      </c>
      <c r="CH63" s="5">
        <v>1.0386338384549061</v>
      </c>
      <c r="CI63" s="5">
        <v>1.0386338384549061</v>
      </c>
      <c r="CJ63" s="5">
        <v>1.0386338384549061</v>
      </c>
      <c r="CK63" s="5">
        <v>0.90740369699228851</v>
      </c>
      <c r="CL63" s="5">
        <v>0.90740369699228851</v>
      </c>
      <c r="CM63" s="5">
        <v>0.90740369699228851</v>
      </c>
      <c r="CN63" s="5">
        <v>0.42984158375599568</v>
      </c>
      <c r="CO63" s="5">
        <v>0.42984158375599568</v>
      </c>
      <c r="CP63" s="5">
        <v>0.42984158375599568</v>
      </c>
      <c r="CQ63" s="5">
        <v>0.9814251559367495</v>
      </c>
      <c r="CR63" s="5">
        <v>0.9814251559367495</v>
      </c>
      <c r="CS63" s="5">
        <v>0.9814251559367495</v>
      </c>
      <c r="CT63" s="5">
        <v>0.87664393924430806</v>
      </c>
      <c r="CU63" s="5">
        <v>0.87664393924430806</v>
      </c>
      <c r="CV63" s="5">
        <v>0.87664393924430806</v>
      </c>
      <c r="CW63" s="5">
        <v>0.98957322403065373</v>
      </c>
      <c r="CX63" s="5">
        <v>0.98957322403065373</v>
      </c>
      <c r="CY63" s="5">
        <v>0.98957322403065373</v>
      </c>
      <c r="CZ63" s="5">
        <v>0.56663314117877173</v>
      </c>
      <c r="DA63" s="5">
        <v>0.56663314117877173</v>
      </c>
      <c r="DB63" s="5">
        <v>0.56663314117877173</v>
      </c>
      <c r="DC63" s="5">
        <v>0.86046720770521223</v>
      </c>
      <c r="DD63" s="5">
        <v>0.86046720770521223</v>
      </c>
      <c r="DE63" s="5">
        <v>0.86046720770521223</v>
      </c>
      <c r="DF63" s="5">
        <v>0.49782178135673649</v>
      </c>
      <c r="DG63" s="5">
        <v>0.49782178135673649</v>
      </c>
      <c r="DH63" s="5">
        <v>0.49782178135673649</v>
      </c>
      <c r="DI63" s="5">
        <v>0.71561481466213539</v>
      </c>
      <c r="DJ63" s="5">
        <v>0.71561481466213539</v>
      </c>
      <c r="DK63" s="5">
        <v>0.71561481466213539</v>
      </c>
      <c r="DL63" s="5">
        <v>0.34978281052434301</v>
      </c>
      <c r="DM63" s="5">
        <v>0.34978281052434301</v>
      </c>
      <c r="DN63" s="5">
        <v>0.34978281052434301</v>
      </c>
      <c r="DO63" s="5">
        <v>0.88101363445487701</v>
      </c>
      <c r="DP63" s="5">
        <v>0.88101363445487701</v>
      </c>
      <c r="DQ63" s="5">
        <v>0.88101363445487701</v>
      </c>
      <c r="DR63" s="5">
        <v>0.8244524136100797</v>
      </c>
      <c r="DS63" s="5">
        <v>0.8244524136100797</v>
      </c>
      <c r="DT63" s="5">
        <v>0.8244524136100797</v>
      </c>
      <c r="DU63" s="5"/>
      <c r="DV63" s="5"/>
      <c r="DW63" s="5"/>
      <c r="DX63" s="5"/>
      <c r="DY63" s="5"/>
      <c r="DZ63" s="5"/>
      <c r="EA63" s="5">
        <v>0.8079191995314039</v>
      </c>
      <c r="EB63" s="5">
        <v>0.8079191995314039</v>
      </c>
      <c r="EC63" s="5">
        <v>0.8079191995314039</v>
      </c>
      <c r="ED63" s="5">
        <v>0.84616168979499973</v>
      </c>
      <c r="EE63" s="5">
        <v>0.84616168979499973</v>
      </c>
      <c r="EF63" s="5">
        <v>0.84616168979499973</v>
      </c>
      <c r="EG63" s="5">
        <v>0.86555823926455178</v>
      </c>
      <c r="EH63" s="5">
        <v>0.86555823926455178</v>
      </c>
      <c r="EI63" s="5">
        <v>0.86555823926455178</v>
      </c>
      <c r="EJ63" s="5">
        <v>0.86405273354792733</v>
      </c>
      <c r="EK63" s="5">
        <v>0.86405273354792733</v>
      </c>
      <c r="EL63" s="5">
        <v>0.86405273354792733</v>
      </c>
      <c r="EM63" s="5">
        <v>1.048447233422005</v>
      </c>
      <c r="EN63" s="5">
        <v>1.048447233422005</v>
      </c>
      <c r="EO63" s="5">
        <v>1.048447233422005</v>
      </c>
      <c r="EP63" s="5">
        <v>0.95472836903706793</v>
      </c>
      <c r="EQ63" s="5">
        <v>0.95472836903706793</v>
      </c>
      <c r="ER63" s="5">
        <v>0.95472836903706793</v>
      </c>
      <c r="ES63" s="5">
        <v>0.60189892477357521</v>
      </c>
      <c r="ET63" s="5">
        <v>0.60189892477357521</v>
      </c>
      <c r="EU63" s="5">
        <v>0.60189892477357521</v>
      </c>
      <c r="EV63" s="5">
        <v>0.83832917919957295</v>
      </c>
      <c r="EW63" s="5">
        <v>0.83832917919957295</v>
      </c>
      <c r="EX63" s="5">
        <v>0.83832917919957295</v>
      </c>
      <c r="EY63" s="5"/>
      <c r="EZ63" s="5"/>
      <c r="FA63" s="5"/>
      <c r="FB63" s="5"/>
      <c r="FC63" s="5"/>
      <c r="FD63" s="5"/>
      <c r="FE63" s="5">
        <v>38.271130165905184</v>
      </c>
    </row>
    <row r="64" spans="1:161" x14ac:dyDescent="0.25">
      <c r="A64" s="4">
        <v>41640</v>
      </c>
      <c r="B64" s="5">
        <v>0.92014868459611632</v>
      </c>
      <c r="C64" s="5">
        <v>0.92014868459611632</v>
      </c>
      <c r="D64" s="5">
        <v>0.92014868459611632</v>
      </c>
      <c r="E64" s="5">
        <v>0.89829355806962474</v>
      </c>
      <c r="F64" s="5">
        <v>0.89829355806962474</v>
      </c>
      <c r="G64" s="5">
        <v>0.89829355806962474</v>
      </c>
      <c r="H64" s="5">
        <v>0.95301943098942199</v>
      </c>
      <c r="I64" s="5">
        <v>0.95301943098942199</v>
      </c>
      <c r="J64" s="5">
        <v>0.95301943098942199</v>
      </c>
      <c r="K64" s="5">
        <v>0.89564124117116672</v>
      </c>
      <c r="L64" s="5">
        <v>0.89564124117116672</v>
      </c>
      <c r="M64" s="5">
        <v>0.89564124117116672</v>
      </c>
      <c r="N64" s="5">
        <v>0.8106175570927292</v>
      </c>
      <c r="O64" s="5">
        <v>0.8106175570927292</v>
      </c>
      <c r="P64" s="5">
        <v>0.8106175570927292</v>
      </c>
      <c r="Q64" s="5">
        <v>0.93441096374453514</v>
      </c>
      <c r="R64" s="5">
        <v>0.93441096374453514</v>
      </c>
      <c r="S64" s="5">
        <v>0.93441096374453514</v>
      </c>
      <c r="T64" s="5">
        <v>0.69779907595708157</v>
      </c>
      <c r="U64" s="5">
        <v>0.69779907595708157</v>
      </c>
      <c r="V64" s="5">
        <v>0.69779907595708157</v>
      </c>
      <c r="W64" s="5">
        <v>0.89192157375555292</v>
      </c>
      <c r="X64" s="5">
        <v>0.89192157375555292</v>
      </c>
      <c r="Y64" s="5">
        <v>0.89192157375555292</v>
      </c>
      <c r="Z64" s="5">
        <v>0.74705812739383315</v>
      </c>
      <c r="AA64" s="5">
        <v>0.74705812739383315</v>
      </c>
      <c r="AB64" s="5">
        <v>0.74705812739383315</v>
      </c>
      <c r="AC64" s="5">
        <v>0.51439354249381508</v>
      </c>
      <c r="AD64" s="5">
        <v>0.51439354249381508</v>
      </c>
      <c r="AE64" s="5">
        <v>0.51439354249381508</v>
      </c>
      <c r="AF64" s="5">
        <v>0.75028161568195151</v>
      </c>
      <c r="AG64" s="5">
        <v>0.75028161568195151</v>
      </c>
      <c r="AH64" s="5">
        <v>0.75028161568195151</v>
      </c>
      <c r="AI64" s="5">
        <v>0.85485077984292313</v>
      </c>
      <c r="AJ64" s="5">
        <v>0.85485077984292313</v>
      </c>
      <c r="AK64" s="5">
        <v>0.85485077984292313</v>
      </c>
      <c r="AL64" s="5">
        <v>0.43936208669515942</v>
      </c>
      <c r="AM64" s="5">
        <v>0.43936208669515942</v>
      </c>
      <c r="AN64" s="5">
        <v>0.43936208669515942</v>
      </c>
      <c r="AO64" s="5">
        <v>1.0432744448543489</v>
      </c>
      <c r="AP64" s="5">
        <v>1.0432744448543489</v>
      </c>
      <c r="AQ64" s="5">
        <v>1.0432744448543489</v>
      </c>
      <c r="AR64" s="5">
        <v>0.43679707579282179</v>
      </c>
      <c r="AS64" s="5">
        <v>0.43679707579282179</v>
      </c>
      <c r="AT64" s="5">
        <v>0.43679707579282179</v>
      </c>
      <c r="AU64" s="5">
        <v>0.57533101550122545</v>
      </c>
      <c r="AV64" s="5">
        <v>0.57533101550122545</v>
      </c>
      <c r="AW64" s="5">
        <v>0.57533101550122545</v>
      </c>
      <c r="AX64" s="5">
        <v>0.6578654332448709</v>
      </c>
      <c r="AY64" s="5">
        <v>0.6578654332448709</v>
      </c>
      <c r="AZ64" s="5">
        <v>0.6578654332448709</v>
      </c>
      <c r="BA64" s="5">
        <v>1.007319184401047</v>
      </c>
      <c r="BB64" s="5">
        <v>1.007319184401047</v>
      </c>
      <c r="BC64" s="5">
        <v>1.007319184401047</v>
      </c>
      <c r="BD64" s="5">
        <v>0.72830848492685074</v>
      </c>
      <c r="BE64" s="5">
        <v>0.72830848492685074</v>
      </c>
      <c r="BF64" s="5">
        <v>0.72830848492685074</v>
      </c>
      <c r="BG64" s="5">
        <v>0.40141544214424302</v>
      </c>
      <c r="BH64" s="5">
        <v>0.40141544214424302</v>
      </c>
      <c r="BI64" s="5">
        <v>0.40141544214424302</v>
      </c>
      <c r="BJ64" s="5">
        <v>1.048059058574319</v>
      </c>
      <c r="BK64" s="5">
        <v>1.048059058574319</v>
      </c>
      <c r="BL64" s="5">
        <v>1.048059058574319</v>
      </c>
      <c r="BM64" s="5">
        <v>0.86750406035954375</v>
      </c>
      <c r="BN64" s="5">
        <v>0.86750406035954375</v>
      </c>
      <c r="BO64" s="5">
        <v>0.86750406035954375</v>
      </c>
      <c r="BP64" s="5"/>
      <c r="BQ64" s="5"/>
      <c r="BR64" s="5"/>
      <c r="BS64" s="5">
        <v>0.8688050230374762</v>
      </c>
      <c r="BT64" s="5">
        <v>0.8688050230374762</v>
      </c>
      <c r="BU64" s="5">
        <v>0.8688050230374762</v>
      </c>
      <c r="BV64" s="5">
        <v>0.98863349523020994</v>
      </c>
      <c r="BW64" s="5">
        <v>0.98863349523020994</v>
      </c>
      <c r="BX64" s="5">
        <v>0.98863349523020994</v>
      </c>
      <c r="BY64" s="5">
        <v>0.88341621639363843</v>
      </c>
      <c r="BZ64" s="5">
        <v>0.88341621639363843</v>
      </c>
      <c r="CA64" s="5">
        <v>0.88341621639363843</v>
      </c>
      <c r="CB64" s="5">
        <v>0.962205673755542</v>
      </c>
      <c r="CC64" s="5">
        <v>0.962205673755542</v>
      </c>
      <c r="CD64" s="5">
        <v>0.962205673755542</v>
      </c>
      <c r="CE64" s="5">
        <v>0.85891491124707287</v>
      </c>
      <c r="CF64" s="5">
        <v>0.85891491124707287</v>
      </c>
      <c r="CG64" s="5">
        <v>0.85891491124707287</v>
      </c>
      <c r="CH64" s="5">
        <v>1.039800290273835</v>
      </c>
      <c r="CI64" s="5">
        <v>1.039800290273835</v>
      </c>
      <c r="CJ64" s="5">
        <v>1.039800290273835</v>
      </c>
      <c r="CK64" s="5">
        <v>0.91960038500109775</v>
      </c>
      <c r="CL64" s="5">
        <v>0.91960038500109775</v>
      </c>
      <c r="CM64" s="5">
        <v>0.91960038500109775</v>
      </c>
      <c r="CN64" s="5">
        <v>0.40269822776009861</v>
      </c>
      <c r="CO64" s="5">
        <v>0.40269822776009861</v>
      </c>
      <c r="CP64" s="5">
        <v>0.40269822776009861</v>
      </c>
      <c r="CQ64" s="5">
        <v>0.98419537720273864</v>
      </c>
      <c r="CR64" s="5">
        <v>0.98419537720273864</v>
      </c>
      <c r="CS64" s="5">
        <v>0.98419537720273864</v>
      </c>
      <c r="CT64" s="5">
        <v>0.88744435132921295</v>
      </c>
      <c r="CU64" s="5">
        <v>0.88744435132921295</v>
      </c>
      <c r="CV64" s="5">
        <v>0.88744435132921295</v>
      </c>
      <c r="CW64" s="5">
        <v>0.99175081445556645</v>
      </c>
      <c r="CX64" s="5">
        <v>0.99175081445556645</v>
      </c>
      <c r="CY64" s="5">
        <v>0.99175081445556645</v>
      </c>
      <c r="CZ64" s="5">
        <v>0.55184759985508747</v>
      </c>
      <c r="DA64" s="5">
        <v>0.55184759985508747</v>
      </c>
      <c r="DB64" s="5">
        <v>0.55184759985508747</v>
      </c>
      <c r="DC64" s="5">
        <v>0.85676396723201398</v>
      </c>
      <c r="DD64" s="5">
        <v>0.85676396723201398</v>
      </c>
      <c r="DE64" s="5">
        <v>0.85676396723201398</v>
      </c>
      <c r="DF64" s="5">
        <v>0.47331120667903481</v>
      </c>
      <c r="DG64" s="5">
        <v>0.47331120667903481</v>
      </c>
      <c r="DH64" s="5">
        <v>0.47331120667903481</v>
      </c>
      <c r="DI64" s="5">
        <v>0.72145172044462846</v>
      </c>
      <c r="DJ64" s="5">
        <v>0.72145172044462846</v>
      </c>
      <c r="DK64" s="5">
        <v>0.72145172044462846</v>
      </c>
      <c r="DL64" s="5">
        <v>0.33422666302379128</v>
      </c>
      <c r="DM64" s="5">
        <v>0.33422666302379128</v>
      </c>
      <c r="DN64" s="5">
        <v>0.33422666302379128</v>
      </c>
      <c r="DO64" s="5">
        <v>0.89046113980390051</v>
      </c>
      <c r="DP64" s="5">
        <v>0.89046113980390051</v>
      </c>
      <c r="DQ64" s="5">
        <v>0.89046113980390051</v>
      </c>
      <c r="DR64" s="5">
        <v>0.82003504515269343</v>
      </c>
      <c r="DS64" s="5">
        <v>0.82003504515269343</v>
      </c>
      <c r="DT64" s="5">
        <v>0.82003504515269343</v>
      </c>
      <c r="DU64" s="5"/>
      <c r="DV64" s="5"/>
      <c r="DW64" s="5"/>
      <c r="DX64" s="5"/>
      <c r="DY64" s="5"/>
      <c r="DZ64" s="5"/>
      <c r="EA64" s="5">
        <v>0.81286546614382715</v>
      </c>
      <c r="EB64" s="5">
        <v>0.81286546614382715</v>
      </c>
      <c r="EC64" s="5">
        <v>0.81286546614382715</v>
      </c>
      <c r="ED64" s="5">
        <v>0.85274280269210534</v>
      </c>
      <c r="EE64" s="5">
        <v>0.85274280269210534</v>
      </c>
      <c r="EF64" s="5">
        <v>0.85274280269210534</v>
      </c>
      <c r="EG64" s="5">
        <v>0.87295844013625978</v>
      </c>
      <c r="EH64" s="5">
        <v>0.87295844013625978</v>
      </c>
      <c r="EI64" s="5">
        <v>0.87295844013625978</v>
      </c>
      <c r="EJ64" s="5">
        <v>0.88237983370207074</v>
      </c>
      <c r="EK64" s="5">
        <v>0.88237983370207074</v>
      </c>
      <c r="EL64" s="5">
        <v>0.88237983370207074</v>
      </c>
      <c r="EM64" s="5">
        <v>1.053791977779855</v>
      </c>
      <c r="EN64" s="5">
        <v>1.053791977779855</v>
      </c>
      <c r="EO64" s="5">
        <v>1.053791977779855</v>
      </c>
      <c r="EP64" s="5">
        <v>0.9664719517094581</v>
      </c>
      <c r="EQ64" s="5">
        <v>0.9664719517094581</v>
      </c>
      <c r="ER64" s="5">
        <v>0.9664719517094581</v>
      </c>
      <c r="ES64" s="5">
        <v>0.60164676555275654</v>
      </c>
      <c r="ET64" s="5">
        <v>0.60164676555275654</v>
      </c>
      <c r="EU64" s="5">
        <v>0.60164676555275654</v>
      </c>
      <c r="EV64" s="5">
        <v>0.8641164944613039</v>
      </c>
      <c r="EW64" s="5">
        <v>0.8641164944613039</v>
      </c>
      <c r="EX64" s="5">
        <v>0.8641164944613039</v>
      </c>
      <c r="EY64" s="5"/>
      <c r="EZ64" s="5"/>
      <c r="FA64" s="5"/>
      <c r="FB64" s="5"/>
      <c r="FC64" s="5"/>
      <c r="FD64" s="5"/>
      <c r="FE64" s="5">
        <v>38.416208277338448</v>
      </c>
    </row>
    <row r="65" spans="1:161" x14ac:dyDescent="0.25">
      <c r="A65" s="4">
        <v>41671</v>
      </c>
      <c r="B65" s="5">
        <v>0.92896067460344711</v>
      </c>
      <c r="C65" s="5">
        <v>0.92896067460344711</v>
      </c>
      <c r="D65" s="5">
        <v>0.92896067460344711</v>
      </c>
      <c r="E65" s="5">
        <v>0.90068222586216162</v>
      </c>
      <c r="F65" s="5">
        <v>0.90068222586216162</v>
      </c>
      <c r="G65" s="5">
        <v>0.90068222586216162</v>
      </c>
      <c r="H65" s="5">
        <v>0.9503827981890558</v>
      </c>
      <c r="I65" s="5">
        <v>0.9503827981890558</v>
      </c>
      <c r="J65" s="5">
        <v>0.9503827981890558</v>
      </c>
      <c r="K65" s="5">
        <v>0.91209627477497113</v>
      </c>
      <c r="L65" s="5">
        <v>0.91209627477497113</v>
      </c>
      <c r="M65" s="5">
        <v>0.91209627477497113</v>
      </c>
      <c r="N65" s="5">
        <v>0.80693485195042503</v>
      </c>
      <c r="O65" s="5">
        <v>0.80693485195042503</v>
      </c>
      <c r="P65" s="5">
        <v>0.80693485195042503</v>
      </c>
      <c r="Q65" s="5">
        <v>0.94080414854619587</v>
      </c>
      <c r="R65" s="5">
        <v>0.94080414854619587</v>
      </c>
      <c r="S65" s="5">
        <v>0.94080414854619587</v>
      </c>
      <c r="T65" s="5">
        <v>0.68214800202357451</v>
      </c>
      <c r="U65" s="5">
        <v>0.68214800202357451</v>
      </c>
      <c r="V65" s="5">
        <v>0.68214800202357451</v>
      </c>
      <c r="W65" s="5">
        <v>0.89791840184741278</v>
      </c>
      <c r="X65" s="5">
        <v>0.89791840184741278</v>
      </c>
      <c r="Y65" s="5">
        <v>0.89791840184741278</v>
      </c>
      <c r="Z65" s="5">
        <v>0.74517708162109442</v>
      </c>
      <c r="AA65" s="5">
        <v>0.74517708162109442</v>
      </c>
      <c r="AB65" s="5">
        <v>0.74517708162109442</v>
      </c>
      <c r="AC65" s="5">
        <v>0.50626585190630247</v>
      </c>
      <c r="AD65" s="5">
        <v>0.50626585190630247</v>
      </c>
      <c r="AE65" s="5">
        <v>0.50626585190630247</v>
      </c>
      <c r="AF65" s="5">
        <v>0.73740080834992561</v>
      </c>
      <c r="AG65" s="5">
        <v>0.73740080834992561</v>
      </c>
      <c r="AH65" s="5">
        <v>0.73740080834992561</v>
      </c>
      <c r="AI65" s="5">
        <v>0.8695333798725895</v>
      </c>
      <c r="AJ65" s="5">
        <v>0.8695333798725895</v>
      </c>
      <c r="AK65" s="5">
        <v>0.8695333798725895</v>
      </c>
      <c r="AL65" s="5">
        <v>0.41745616385282108</v>
      </c>
      <c r="AM65" s="5">
        <v>0.41745616385282108</v>
      </c>
      <c r="AN65" s="5">
        <v>0.41745616385282108</v>
      </c>
      <c r="AO65" s="5">
        <v>1.045630321079916</v>
      </c>
      <c r="AP65" s="5">
        <v>1.045630321079916</v>
      </c>
      <c r="AQ65" s="5">
        <v>1.045630321079916</v>
      </c>
      <c r="AR65" s="5">
        <v>0.41931929518057492</v>
      </c>
      <c r="AS65" s="5">
        <v>0.41931929518057492</v>
      </c>
      <c r="AT65" s="5">
        <v>0.41931929518057492</v>
      </c>
      <c r="AU65" s="5">
        <v>0.5666948308820331</v>
      </c>
      <c r="AV65" s="5">
        <v>0.5666948308820331</v>
      </c>
      <c r="AW65" s="5">
        <v>0.5666948308820331</v>
      </c>
      <c r="AX65" s="5">
        <v>0.66237209620682558</v>
      </c>
      <c r="AY65" s="5">
        <v>0.66237209620682558</v>
      </c>
      <c r="AZ65" s="5">
        <v>0.66237209620682558</v>
      </c>
      <c r="BA65" s="5">
        <v>1.022193740374763</v>
      </c>
      <c r="BB65" s="5">
        <v>1.022193740374763</v>
      </c>
      <c r="BC65" s="5">
        <v>1.022193740374763</v>
      </c>
      <c r="BD65" s="5">
        <v>0.71846516330423349</v>
      </c>
      <c r="BE65" s="5">
        <v>0.71846516330423349</v>
      </c>
      <c r="BF65" s="5">
        <v>0.71846516330423349</v>
      </c>
      <c r="BG65" s="5">
        <v>0.37784918024788039</v>
      </c>
      <c r="BH65" s="5">
        <v>0.37784918024788039</v>
      </c>
      <c r="BI65" s="5">
        <v>0.37784918024788039</v>
      </c>
      <c r="BJ65" s="5">
        <v>1.045711808723635</v>
      </c>
      <c r="BK65" s="5">
        <v>1.045711808723635</v>
      </c>
      <c r="BL65" s="5">
        <v>1.045711808723635</v>
      </c>
      <c r="BM65" s="5">
        <v>0.87250238581239581</v>
      </c>
      <c r="BN65" s="5">
        <v>0.87250238581239581</v>
      </c>
      <c r="BO65" s="5">
        <v>0.87250238581239581</v>
      </c>
      <c r="BP65" s="5"/>
      <c r="BQ65" s="5"/>
      <c r="BR65" s="5"/>
      <c r="BS65" s="5">
        <v>0.87839584295822515</v>
      </c>
      <c r="BT65" s="5">
        <v>0.87839584295822515</v>
      </c>
      <c r="BU65" s="5">
        <v>0.87839584295822515</v>
      </c>
      <c r="BV65" s="5">
        <v>0.99573006917950002</v>
      </c>
      <c r="BW65" s="5">
        <v>0.99573006917950002</v>
      </c>
      <c r="BX65" s="5">
        <v>0.99573006917950002</v>
      </c>
      <c r="BY65" s="5">
        <v>0.89964609007742169</v>
      </c>
      <c r="BZ65" s="5">
        <v>0.89964609007742169</v>
      </c>
      <c r="CA65" s="5">
        <v>0.89964609007742169</v>
      </c>
      <c r="CB65" s="5">
        <v>0.97850051525250847</v>
      </c>
      <c r="CC65" s="5">
        <v>0.97850051525250847</v>
      </c>
      <c r="CD65" s="5">
        <v>0.97850051525250847</v>
      </c>
      <c r="CE65" s="5">
        <v>0.86386374832910462</v>
      </c>
      <c r="CF65" s="5">
        <v>0.86386374832910462</v>
      </c>
      <c r="CG65" s="5">
        <v>0.86386374832910462</v>
      </c>
      <c r="CH65" s="5">
        <v>1.0437435108352211</v>
      </c>
      <c r="CI65" s="5">
        <v>1.0437435108352211</v>
      </c>
      <c r="CJ65" s="5">
        <v>1.0437435108352211</v>
      </c>
      <c r="CK65" s="5">
        <v>0.9244151022993814</v>
      </c>
      <c r="CL65" s="5">
        <v>0.9244151022993814</v>
      </c>
      <c r="CM65" s="5">
        <v>0.9244151022993814</v>
      </c>
      <c r="CN65" s="5">
        <v>0.37834721687269279</v>
      </c>
      <c r="CO65" s="5">
        <v>0.37834721687269279</v>
      </c>
      <c r="CP65" s="5">
        <v>0.37834721687269279</v>
      </c>
      <c r="CQ65" s="5">
        <v>0.98713968508088956</v>
      </c>
      <c r="CR65" s="5">
        <v>0.98713968508088956</v>
      </c>
      <c r="CS65" s="5">
        <v>0.98713968508088956</v>
      </c>
      <c r="CT65" s="5">
        <v>0.90152583522553065</v>
      </c>
      <c r="CU65" s="5">
        <v>0.90152583522553065</v>
      </c>
      <c r="CV65" s="5">
        <v>0.90152583522553065</v>
      </c>
      <c r="CW65" s="5">
        <v>0.99399813655081393</v>
      </c>
      <c r="CX65" s="5">
        <v>0.99399813655081393</v>
      </c>
      <c r="CY65" s="5">
        <v>0.99399813655081393</v>
      </c>
      <c r="CZ65" s="5">
        <v>0.53964110155239198</v>
      </c>
      <c r="DA65" s="5">
        <v>0.53964110155239198</v>
      </c>
      <c r="DB65" s="5">
        <v>0.53964110155239198</v>
      </c>
      <c r="DC65" s="5">
        <v>0.85980421663375306</v>
      </c>
      <c r="DD65" s="5">
        <v>0.85980421663375306</v>
      </c>
      <c r="DE65" s="5">
        <v>0.85980421663375306</v>
      </c>
      <c r="DF65" s="5">
        <v>0.45272439368993789</v>
      </c>
      <c r="DG65" s="5">
        <v>0.45272439368993789</v>
      </c>
      <c r="DH65" s="5">
        <v>0.45272439368993789</v>
      </c>
      <c r="DI65" s="5">
        <v>0.72279936611805906</v>
      </c>
      <c r="DJ65" s="5">
        <v>0.72279936611805906</v>
      </c>
      <c r="DK65" s="5">
        <v>0.72279936611805906</v>
      </c>
      <c r="DL65" s="5">
        <v>0.31940259902372348</v>
      </c>
      <c r="DM65" s="5">
        <v>0.31940259902372348</v>
      </c>
      <c r="DN65" s="5">
        <v>0.31940259902372348</v>
      </c>
      <c r="DO65" s="5">
        <v>0.89081375587320866</v>
      </c>
      <c r="DP65" s="5">
        <v>0.89081375587320866</v>
      </c>
      <c r="DQ65" s="5">
        <v>0.89081375587320866</v>
      </c>
      <c r="DR65" s="5">
        <v>0.80832280240217036</v>
      </c>
      <c r="DS65" s="5">
        <v>0.80832280240217036</v>
      </c>
      <c r="DT65" s="5">
        <v>0.80832280240217036</v>
      </c>
      <c r="DU65" s="5"/>
      <c r="DV65" s="5"/>
      <c r="DW65" s="5"/>
      <c r="DX65" s="5"/>
      <c r="DY65" s="5"/>
      <c r="DZ65" s="5"/>
      <c r="EA65" s="5">
        <v>0.80946294664601748</v>
      </c>
      <c r="EB65" s="5">
        <v>0.80946294664601748</v>
      </c>
      <c r="EC65" s="5">
        <v>0.80946294664601748</v>
      </c>
      <c r="ED65" s="5">
        <v>0.84899674679432469</v>
      </c>
      <c r="EE65" s="5">
        <v>0.84899674679432469</v>
      </c>
      <c r="EF65" s="5">
        <v>0.84899674679432469</v>
      </c>
      <c r="EG65" s="5">
        <v>0.87000948947446433</v>
      </c>
      <c r="EH65" s="5">
        <v>0.87000948947446433</v>
      </c>
      <c r="EI65" s="5">
        <v>0.87000948947446433</v>
      </c>
      <c r="EJ65" s="5">
        <v>0.89508649596377543</v>
      </c>
      <c r="EK65" s="5">
        <v>0.89508649596377543</v>
      </c>
      <c r="EL65" s="5">
        <v>0.89508649596377543</v>
      </c>
      <c r="EM65" s="5">
        <v>1.057943562534724</v>
      </c>
      <c r="EN65" s="5">
        <v>1.057943562534724</v>
      </c>
      <c r="EO65" s="5">
        <v>1.057943562534724</v>
      </c>
      <c r="EP65" s="5">
        <v>0.97598995627977747</v>
      </c>
      <c r="EQ65" s="5">
        <v>0.97598995627977747</v>
      </c>
      <c r="ER65" s="5">
        <v>0.97598995627977747</v>
      </c>
      <c r="ES65" s="5">
        <v>0.59540143066305784</v>
      </c>
      <c r="ET65" s="5">
        <v>0.59540143066305784</v>
      </c>
      <c r="EU65" s="5">
        <v>0.59540143066305784</v>
      </c>
      <c r="EV65" s="5">
        <v>0.8843505094078169</v>
      </c>
      <c r="EW65" s="5">
        <v>0.8843505094078169</v>
      </c>
      <c r="EX65" s="5">
        <v>0.8843505094078169</v>
      </c>
      <c r="EY65" s="5"/>
      <c r="EZ65" s="5"/>
      <c r="FA65" s="5"/>
      <c r="FB65" s="5"/>
      <c r="FC65" s="5"/>
      <c r="FD65" s="5"/>
      <c r="FE65" s="5">
        <v>38.402554610930729</v>
      </c>
    </row>
    <row r="66" spans="1:161" x14ac:dyDescent="0.25">
      <c r="A66" s="4">
        <v>41699</v>
      </c>
      <c r="B66" s="5">
        <v>0.93996847324355881</v>
      </c>
      <c r="C66" s="5">
        <v>0.93996847324355881</v>
      </c>
      <c r="D66" s="5">
        <v>0.93996847324355881</v>
      </c>
      <c r="E66" s="5">
        <v>0.89227150891400997</v>
      </c>
      <c r="F66" s="5">
        <v>0.89227150891400997</v>
      </c>
      <c r="G66" s="5">
        <v>0.89227150891400997</v>
      </c>
      <c r="H66" s="5">
        <v>0.93126653730377806</v>
      </c>
      <c r="I66" s="5">
        <v>0.93126653730377806</v>
      </c>
      <c r="J66" s="5">
        <v>0.93126653730377806</v>
      </c>
      <c r="K66" s="5">
        <v>0.9165857232222514</v>
      </c>
      <c r="L66" s="5">
        <v>0.9165857232222514</v>
      </c>
      <c r="M66" s="5">
        <v>0.9165857232222514</v>
      </c>
      <c r="N66" s="5">
        <v>0.80541729430276288</v>
      </c>
      <c r="O66" s="5">
        <v>0.80541729430276288</v>
      </c>
      <c r="P66" s="5">
        <v>0.80541729430276288</v>
      </c>
      <c r="Q66" s="5">
        <v>0.94436096801298008</v>
      </c>
      <c r="R66" s="5">
        <v>0.94436096801298008</v>
      </c>
      <c r="S66" s="5">
        <v>0.94436096801298008</v>
      </c>
      <c r="T66" s="5">
        <v>0.65520779104972759</v>
      </c>
      <c r="U66" s="5">
        <v>0.65520779104972759</v>
      </c>
      <c r="V66" s="5">
        <v>0.65520779104972759</v>
      </c>
      <c r="W66" s="5">
        <v>0.90446611191613002</v>
      </c>
      <c r="X66" s="5">
        <v>0.90446611191613002</v>
      </c>
      <c r="Y66" s="5">
        <v>0.90446611191613002</v>
      </c>
      <c r="Z66" s="5">
        <v>0.73250376368783621</v>
      </c>
      <c r="AA66" s="5">
        <v>0.73250376368783621</v>
      </c>
      <c r="AB66" s="5">
        <v>0.73250376368783621</v>
      </c>
      <c r="AC66" s="5">
        <v>0.50385233644171856</v>
      </c>
      <c r="AD66" s="5">
        <v>0.50385233644171856</v>
      </c>
      <c r="AE66" s="5">
        <v>0.50385233644171856</v>
      </c>
      <c r="AF66" s="5">
        <v>0.71513852727438931</v>
      </c>
      <c r="AG66" s="5">
        <v>0.71513852727438931</v>
      </c>
      <c r="AH66" s="5">
        <v>0.71513852727438931</v>
      </c>
      <c r="AI66" s="5">
        <v>0.87452029313900637</v>
      </c>
      <c r="AJ66" s="5">
        <v>0.87452029313900637</v>
      </c>
      <c r="AK66" s="5">
        <v>0.87452029313900637</v>
      </c>
      <c r="AL66" s="5">
        <v>0.39303598769236042</v>
      </c>
      <c r="AM66" s="5">
        <v>0.39303598769236042</v>
      </c>
      <c r="AN66" s="5">
        <v>0.39303598769236042</v>
      </c>
      <c r="AO66" s="5">
        <v>1.0475349157936049</v>
      </c>
      <c r="AP66" s="5">
        <v>1.0475349157936049</v>
      </c>
      <c r="AQ66" s="5">
        <v>1.0475349157936049</v>
      </c>
      <c r="AR66" s="5">
        <v>0.39814938866854971</v>
      </c>
      <c r="AS66" s="5">
        <v>0.39814938866854971</v>
      </c>
      <c r="AT66" s="5">
        <v>0.39814938866854971</v>
      </c>
      <c r="AU66" s="5">
        <v>0.55111594842264322</v>
      </c>
      <c r="AV66" s="5">
        <v>0.55111594842264322</v>
      </c>
      <c r="AW66" s="5">
        <v>0.55111594842264322</v>
      </c>
      <c r="AX66" s="5">
        <v>0.6674012446169203</v>
      </c>
      <c r="AY66" s="5">
        <v>0.6674012446169203</v>
      </c>
      <c r="AZ66" s="5">
        <v>0.6674012446169203</v>
      </c>
      <c r="BA66" s="5">
        <v>1.0371525217901909</v>
      </c>
      <c r="BB66" s="5">
        <v>1.0371525217901909</v>
      </c>
      <c r="BC66" s="5">
        <v>1.0371525217901909</v>
      </c>
      <c r="BD66" s="5">
        <v>0.71152777064880368</v>
      </c>
      <c r="BE66" s="5">
        <v>0.71152777064880368</v>
      </c>
      <c r="BF66" s="5">
        <v>0.71152777064880368</v>
      </c>
      <c r="BG66" s="5">
        <v>0.35278511492724018</v>
      </c>
      <c r="BH66" s="5">
        <v>0.35278511492724018</v>
      </c>
      <c r="BI66" s="5">
        <v>0.35278511492724018</v>
      </c>
      <c r="BJ66" s="5">
        <v>1.041071606808053</v>
      </c>
      <c r="BK66" s="5">
        <v>1.041071606808053</v>
      </c>
      <c r="BL66" s="5">
        <v>1.041071606808053</v>
      </c>
      <c r="BM66" s="5">
        <v>0.87926890232975996</v>
      </c>
      <c r="BN66" s="5">
        <v>0.87926890232975996</v>
      </c>
      <c r="BO66" s="5">
        <v>0.87926890232975996</v>
      </c>
      <c r="BP66" s="5"/>
      <c r="BQ66" s="5"/>
      <c r="BR66" s="5"/>
      <c r="BS66" s="5">
        <v>0.88978274783883149</v>
      </c>
      <c r="BT66" s="5">
        <v>0.88978274783883149</v>
      </c>
      <c r="BU66" s="5">
        <v>0.88978274783883149</v>
      </c>
      <c r="BV66" s="5">
        <v>1.005860204217377</v>
      </c>
      <c r="BW66" s="5">
        <v>1.005860204217377</v>
      </c>
      <c r="BX66" s="5">
        <v>1.005860204217377</v>
      </c>
      <c r="BY66" s="5">
        <v>0.90317624130474683</v>
      </c>
      <c r="BZ66" s="5">
        <v>0.90317624130474683</v>
      </c>
      <c r="CA66" s="5">
        <v>0.90317624130474683</v>
      </c>
      <c r="CB66" s="5">
        <v>0.99694508767992562</v>
      </c>
      <c r="CC66" s="5">
        <v>0.99694508767992562</v>
      </c>
      <c r="CD66" s="5">
        <v>0.99694508767992562</v>
      </c>
      <c r="CE66" s="5">
        <v>0.87056326963342556</v>
      </c>
      <c r="CF66" s="5">
        <v>0.87056326963342556</v>
      </c>
      <c r="CG66" s="5">
        <v>0.87056326963342556</v>
      </c>
      <c r="CH66" s="5">
        <v>1.046797642561039</v>
      </c>
      <c r="CI66" s="5">
        <v>1.046797642561039</v>
      </c>
      <c r="CJ66" s="5">
        <v>1.046797642561039</v>
      </c>
      <c r="CK66" s="5">
        <v>0.92541450361407906</v>
      </c>
      <c r="CL66" s="5">
        <v>0.92541450361407906</v>
      </c>
      <c r="CM66" s="5">
        <v>0.92541450361407906</v>
      </c>
      <c r="CN66" s="5">
        <v>0.35084642813426609</v>
      </c>
      <c r="CO66" s="5">
        <v>0.35084642813426609</v>
      </c>
      <c r="CP66" s="5">
        <v>0.35084642813426609</v>
      </c>
      <c r="CQ66" s="5">
        <v>0.98781431517244123</v>
      </c>
      <c r="CR66" s="5">
        <v>0.98781431517244123</v>
      </c>
      <c r="CS66" s="5">
        <v>0.98781431517244123</v>
      </c>
      <c r="CT66" s="5">
        <v>0.91343139848148303</v>
      </c>
      <c r="CU66" s="5">
        <v>0.91343139848148303</v>
      </c>
      <c r="CV66" s="5">
        <v>0.91343139848148303</v>
      </c>
      <c r="CW66" s="5">
        <v>0.99706337514527899</v>
      </c>
      <c r="CX66" s="5">
        <v>0.99706337514527899</v>
      </c>
      <c r="CY66" s="5">
        <v>0.99706337514527899</v>
      </c>
      <c r="CZ66" s="5">
        <v>0.53260909162595782</v>
      </c>
      <c r="DA66" s="5">
        <v>0.53260909162595782</v>
      </c>
      <c r="DB66" s="5">
        <v>0.53260909162595782</v>
      </c>
      <c r="DC66" s="5">
        <v>0.86300345677863188</v>
      </c>
      <c r="DD66" s="5">
        <v>0.86300345677863188</v>
      </c>
      <c r="DE66" s="5">
        <v>0.86300345677863188</v>
      </c>
      <c r="DF66" s="5">
        <v>0.42923245360209378</v>
      </c>
      <c r="DG66" s="5">
        <v>0.42923245360209378</v>
      </c>
      <c r="DH66" s="5">
        <v>0.42923245360209378</v>
      </c>
      <c r="DI66" s="5">
        <v>0.71601618801423317</v>
      </c>
      <c r="DJ66" s="5">
        <v>0.71601618801423317</v>
      </c>
      <c r="DK66" s="5">
        <v>0.71601618801423317</v>
      </c>
      <c r="DL66" s="5">
        <v>0.30426013042655958</v>
      </c>
      <c r="DM66" s="5">
        <v>0.30426013042655958</v>
      </c>
      <c r="DN66" s="5">
        <v>0.30426013042655958</v>
      </c>
      <c r="DO66" s="5">
        <v>0.88149392738689647</v>
      </c>
      <c r="DP66" s="5">
        <v>0.88149392738689647</v>
      </c>
      <c r="DQ66" s="5">
        <v>0.88149392738689647</v>
      </c>
      <c r="DR66" s="5">
        <v>0.79591958230672077</v>
      </c>
      <c r="DS66" s="5">
        <v>0.79591958230672077</v>
      </c>
      <c r="DT66" s="5">
        <v>0.79591958230672077</v>
      </c>
      <c r="DU66" s="5"/>
      <c r="DV66" s="5"/>
      <c r="DW66" s="5"/>
      <c r="DX66" s="5"/>
      <c r="DY66" s="5"/>
      <c r="DZ66" s="5"/>
      <c r="EA66" s="5">
        <v>0.80436215296555869</v>
      </c>
      <c r="EB66" s="5">
        <v>0.80436215296555869</v>
      </c>
      <c r="EC66" s="5">
        <v>0.80436215296555869</v>
      </c>
      <c r="ED66" s="5">
        <v>0.8407822218366362</v>
      </c>
      <c r="EE66" s="5">
        <v>0.8407822218366362</v>
      </c>
      <c r="EF66" s="5">
        <v>0.8407822218366362</v>
      </c>
      <c r="EG66" s="5">
        <v>0.86648314918411884</v>
      </c>
      <c r="EH66" s="5">
        <v>0.86648314918411884</v>
      </c>
      <c r="EI66" s="5">
        <v>0.86648314918411884</v>
      </c>
      <c r="EJ66" s="5">
        <v>0.90463895286372009</v>
      </c>
      <c r="EK66" s="5">
        <v>0.90463895286372009</v>
      </c>
      <c r="EL66" s="5">
        <v>0.90463895286372009</v>
      </c>
      <c r="EM66" s="5">
        <v>1.06309344972611</v>
      </c>
      <c r="EN66" s="5">
        <v>1.06309344972611</v>
      </c>
      <c r="EO66" s="5">
        <v>1.06309344972611</v>
      </c>
      <c r="EP66" s="5">
        <v>0.98493017302902564</v>
      </c>
      <c r="EQ66" s="5">
        <v>0.98493017302902564</v>
      </c>
      <c r="ER66" s="5">
        <v>0.98493017302902564</v>
      </c>
      <c r="ES66" s="5">
        <v>0.58840716039175656</v>
      </c>
      <c r="ET66" s="5">
        <v>0.58840716039175656</v>
      </c>
      <c r="EU66" s="5">
        <v>0.58840716039175656</v>
      </c>
      <c r="EV66" s="5">
        <v>0.90212495441149865</v>
      </c>
      <c r="EW66" s="5">
        <v>0.90212495441149865</v>
      </c>
      <c r="EX66" s="5">
        <v>0.90212495441149865</v>
      </c>
      <c r="EY66" s="5"/>
      <c r="EZ66" s="5"/>
      <c r="FA66" s="5"/>
      <c r="FB66" s="5"/>
      <c r="FC66" s="5"/>
      <c r="FD66" s="5"/>
      <c r="FE66" s="5">
        <v>38.259654988538678</v>
      </c>
    </row>
    <row r="67" spans="1:161" x14ac:dyDescent="0.25">
      <c r="A67" s="4">
        <v>41730</v>
      </c>
      <c r="B67" s="5">
        <v>0.95335915388185311</v>
      </c>
      <c r="C67" s="5">
        <v>0.95335915388185311</v>
      </c>
      <c r="D67" s="5">
        <v>0.95335915388185311</v>
      </c>
      <c r="E67" s="5">
        <v>0.8559764250064813</v>
      </c>
      <c r="F67" s="5">
        <v>0.8559764250064813</v>
      </c>
      <c r="G67" s="5">
        <v>0.8559764250064813</v>
      </c>
      <c r="H67" s="5">
        <v>0.86789799442577531</v>
      </c>
      <c r="I67" s="5">
        <v>0.86789799442577531</v>
      </c>
      <c r="J67" s="5">
        <v>0.86789799442577531</v>
      </c>
      <c r="K67" s="5">
        <v>0.87166545272007789</v>
      </c>
      <c r="L67" s="5">
        <v>0.87166545272007789</v>
      </c>
      <c r="M67" s="5">
        <v>0.87166545272007789</v>
      </c>
      <c r="N67" s="5">
        <v>0.80163955262842801</v>
      </c>
      <c r="O67" s="5">
        <v>0.80163955262842801</v>
      </c>
      <c r="P67" s="5">
        <v>0.80163955262842801</v>
      </c>
      <c r="Q67" s="5">
        <v>0.93788177430226083</v>
      </c>
      <c r="R67" s="5">
        <v>0.93788177430226083</v>
      </c>
      <c r="S67" s="5">
        <v>0.93788177430226083</v>
      </c>
      <c r="T67" s="5">
        <v>0.60256881249068739</v>
      </c>
      <c r="U67" s="5">
        <v>0.60256881249068739</v>
      </c>
      <c r="V67" s="5">
        <v>0.60256881249068739</v>
      </c>
      <c r="W67" s="5">
        <v>0.90918709661884878</v>
      </c>
      <c r="X67" s="5">
        <v>0.90918709661884878</v>
      </c>
      <c r="Y67" s="5">
        <v>0.90918709661884878</v>
      </c>
      <c r="Z67" s="5">
        <v>0.69394263191709449</v>
      </c>
      <c r="AA67" s="5">
        <v>0.69394263191709449</v>
      </c>
      <c r="AB67" s="5">
        <v>0.69394263191709449</v>
      </c>
      <c r="AC67" s="5">
        <v>0.50226181107498202</v>
      </c>
      <c r="AD67" s="5">
        <v>0.50226181107498202</v>
      </c>
      <c r="AE67" s="5">
        <v>0.50226181107498202</v>
      </c>
      <c r="AF67" s="5">
        <v>0.68871999434406583</v>
      </c>
      <c r="AG67" s="5">
        <v>0.68871999434406583</v>
      </c>
      <c r="AH67" s="5">
        <v>0.68871999434406583</v>
      </c>
      <c r="AI67" s="5">
        <v>0.85918329884942568</v>
      </c>
      <c r="AJ67" s="5">
        <v>0.85918329884942568</v>
      </c>
      <c r="AK67" s="5">
        <v>0.85918329884942568</v>
      </c>
      <c r="AL67" s="5">
        <v>0.3662616018902744</v>
      </c>
      <c r="AM67" s="5">
        <v>0.3662616018902744</v>
      </c>
      <c r="AN67" s="5">
        <v>0.3662616018902744</v>
      </c>
      <c r="AO67" s="5">
        <v>1.046793732330626</v>
      </c>
      <c r="AP67" s="5">
        <v>1.046793732330626</v>
      </c>
      <c r="AQ67" s="5">
        <v>1.046793732330626</v>
      </c>
      <c r="AR67" s="5">
        <v>0.37394773923379571</v>
      </c>
      <c r="AS67" s="5">
        <v>0.37394773923379571</v>
      </c>
      <c r="AT67" s="5">
        <v>0.37394773923379571</v>
      </c>
      <c r="AU67" s="5">
        <v>0.525742576218861</v>
      </c>
      <c r="AV67" s="5">
        <v>0.525742576218861</v>
      </c>
      <c r="AW67" s="5">
        <v>0.525742576218861</v>
      </c>
      <c r="AX67" s="5">
        <v>0.6695548700893682</v>
      </c>
      <c r="AY67" s="5">
        <v>0.6695548700893682</v>
      </c>
      <c r="AZ67" s="5">
        <v>0.6695548700893682</v>
      </c>
      <c r="BA67" s="5">
        <v>1.0528354807640039</v>
      </c>
      <c r="BB67" s="5">
        <v>1.0528354807640039</v>
      </c>
      <c r="BC67" s="5">
        <v>1.0528354807640039</v>
      </c>
      <c r="BD67" s="5">
        <v>0.70151021891461407</v>
      </c>
      <c r="BE67" s="5">
        <v>0.70151021891461407</v>
      </c>
      <c r="BF67" s="5">
        <v>0.70151021891461407</v>
      </c>
      <c r="BG67" s="5">
        <v>0.32546906736498099</v>
      </c>
      <c r="BH67" s="5">
        <v>0.32546906736498099</v>
      </c>
      <c r="BI67" s="5">
        <v>0.32546906736498099</v>
      </c>
      <c r="BJ67" s="5">
        <v>1.019232254695448</v>
      </c>
      <c r="BK67" s="5">
        <v>1.019232254695448</v>
      </c>
      <c r="BL67" s="5">
        <v>1.019232254695448</v>
      </c>
      <c r="BM67" s="5">
        <v>0.88495562254901494</v>
      </c>
      <c r="BN67" s="5">
        <v>0.88495562254901494</v>
      </c>
      <c r="BO67" s="5">
        <v>0.88495562254901494</v>
      </c>
      <c r="BP67" s="5"/>
      <c r="BQ67" s="5"/>
      <c r="BR67" s="5"/>
      <c r="BS67" s="5">
        <v>0.89917329900654008</v>
      </c>
      <c r="BT67" s="5">
        <v>0.89917329900654008</v>
      </c>
      <c r="BU67" s="5">
        <v>0.89917329900654008</v>
      </c>
      <c r="BV67" s="5">
        <v>1.0195263099288481</v>
      </c>
      <c r="BW67" s="5">
        <v>1.0195263099288481</v>
      </c>
      <c r="BX67" s="5">
        <v>1.0195263099288481</v>
      </c>
      <c r="BY67" s="5">
        <v>0.8836684468145013</v>
      </c>
      <c r="BZ67" s="5">
        <v>0.8836684468145013</v>
      </c>
      <c r="CA67" s="5">
        <v>0.8836684468145013</v>
      </c>
      <c r="CB67" s="5">
        <v>1.002964980642906</v>
      </c>
      <c r="CC67" s="5">
        <v>1.002964980642906</v>
      </c>
      <c r="CD67" s="5">
        <v>1.002964980642906</v>
      </c>
      <c r="CE67" s="5">
        <v>0.87619368569209388</v>
      </c>
      <c r="CF67" s="5">
        <v>0.87619368569209388</v>
      </c>
      <c r="CG67" s="5">
        <v>0.87619368569209388</v>
      </c>
      <c r="CH67" s="5">
        <v>1.041059530763361</v>
      </c>
      <c r="CI67" s="5">
        <v>1.041059530763361</v>
      </c>
      <c r="CJ67" s="5">
        <v>1.041059530763361</v>
      </c>
      <c r="CK67" s="5">
        <v>0.91031185856749641</v>
      </c>
      <c r="CL67" s="5">
        <v>0.91031185856749641</v>
      </c>
      <c r="CM67" s="5">
        <v>0.91031185856749641</v>
      </c>
      <c r="CN67" s="5">
        <v>0.32340398355416239</v>
      </c>
      <c r="CO67" s="5">
        <v>0.32340398355416239</v>
      </c>
      <c r="CP67" s="5">
        <v>0.32340398355416239</v>
      </c>
      <c r="CQ67" s="5">
        <v>0.9933823958324548</v>
      </c>
      <c r="CR67" s="5">
        <v>0.9933823958324548</v>
      </c>
      <c r="CS67" s="5">
        <v>0.9933823958324548</v>
      </c>
      <c r="CT67" s="5">
        <v>0.91699607201247213</v>
      </c>
      <c r="CU67" s="5">
        <v>0.91699607201247213</v>
      </c>
      <c r="CV67" s="5">
        <v>0.91699607201247213</v>
      </c>
      <c r="CW67" s="5">
        <v>1.0027738607457559</v>
      </c>
      <c r="CX67" s="5">
        <v>1.0027738607457559</v>
      </c>
      <c r="CY67" s="5">
        <v>1.0027738607457559</v>
      </c>
      <c r="CZ67" s="5">
        <v>0.52029337803664721</v>
      </c>
      <c r="DA67" s="5">
        <v>0.52029337803664721</v>
      </c>
      <c r="DB67" s="5">
        <v>0.52029337803664721</v>
      </c>
      <c r="DC67" s="5">
        <v>0.86614128065652718</v>
      </c>
      <c r="DD67" s="5">
        <v>0.86614128065652718</v>
      </c>
      <c r="DE67" s="5">
        <v>0.86614128065652718</v>
      </c>
      <c r="DF67" s="5">
        <v>0.40031103371209642</v>
      </c>
      <c r="DG67" s="5">
        <v>0.40031103371209642</v>
      </c>
      <c r="DH67" s="5">
        <v>0.40031103371209642</v>
      </c>
      <c r="DI67" s="5">
        <v>0.68582957706734005</v>
      </c>
      <c r="DJ67" s="5">
        <v>0.68582957706734005</v>
      </c>
      <c r="DK67" s="5">
        <v>0.68582957706734005</v>
      </c>
      <c r="DL67" s="5">
        <v>0.28536915306033628</v>
      </c>
      <c r="DM67" s="5">
        <v>0.28536915306033628</v>
      </c>
      <c r="DN67" s="5">
        <v>0.28536915306033628</v>
      </c>
      <c r="DO67" s="5">
        <v>0.86500283724538085</v>
      </c>
      <c r="DP67" s="5">
        <v>0.86500283724538085</v>
      </c>
      <c r="DQ67" s="5">
        <v>0.86500283724538085</v>
      </c>
      <c r="DR67" s="5">
        <v>0.7791642779197222</v>
      </c>
      <c r="DS67" s="5">
        <v>0.7791642779197222</v>
      </c>
      <c r="DT67" s="5">
        <v>0.7791642779197222</v>
      </c>
      <c r="DU67" s="5"/>
      <c r="DV67" s="5"/>
      <c r="DW67" s="5"/>
      <c r="DX67" s="5"/>
      <c r="DY67" s="5"/>
      <c r="DZ67" s="5"/>
      <c r="EA67" s="5">
        <v>0.78600513522148008</v>
      </c>
      <c r="EB67" s="5">
        <v>0.78600513522148008</v>
      </c>
      <c r="EC67" s="5">
        <v>0.78600513522148008</v>
      </c>
      <c r="ED67" s="5">
        <v>0.81006289745244919</v>
      </c>
      <c r="EE67" s="5">
        <v>0.81006289745244919</v>
      </c>
      <c r="EF67" s="5">
        <v>0.81006289745244919</v>
      </c>
      <c r="EG67" s="5">
        <v>0.85245970764805834</v>
      </c>
      <c r="EH67" s="5">
        <v>0.85245970764805834</v>
      </c>
      <c r="EI67" s="5">
        <v>0.85245970764805834</v>
      </c>
      <c r="EJ67" s="5">
        <v>0.89183974309819358</v>
      </c>
      <c r="EK67" s="5">
        <v>0.89183974309819358</v>
      </c>
      <c r="EL67" s="5">
        <v>0.89183974309819358</v>
      </c>
      <c r="EM67" s="5">
        <v>1.0669733554917471</v>
      </c>
      <c r="EN67" s="5">
        <v>1.0669733554917471</v>
      </c>
      <c r="EO67" s="5">
        <v>1.0669733554917471</v>
      </c>
      <c r="EP67" s="5">
        <v>0.9947147501720548</v>
      </c>
      <c r="EQ67" s="5">
        <v>0.9947147501720548</v>
      </c>
      <c r="ER67" s="5">
        <v>0.9947147501720548</v>
      </c>
      <c r="ES67" s="5">
        <v>0.57384644272929464</v>
      </c>
      <c r="ET67" s="5">
        <v>0.57384644272929464</v>
      </c>
      <c r="EU67" s="5">
        <v>0.57384644272929464</v>
      </c>
      <c r="EV67" s="5">
        <v>0.90413638804854801</v>
      </c>
      <c r="EW67" s="5">
        <v>0.90413638804854801</v>
      </c>
      <c r="EX67" s="5">
        <v>0.90413638804854801</v>
      </c>
      <c r="EY67" s="5">
        <v>0.94659733690286052</v>
      </c>
      <c r="EZ67" s="5">
        <v>0.94659733690286052</v>
      </c>
      <c r="FA67" s="5">
        <v>0.94659733690286052</v>
      </c>
      <c r="FB67" s="5"/>
      <c r="FC67" s="5"/>
      <c r="FD67" s="5"/>
      <c r="FE67" s="5">
        <v>38.608788880334316</v>
      </c>
    </row>
    <row r="68" spans="1:161" x14ac:dyDescent="0.25">
      <c r="A68" s="4">
        <v>41760</v>
      </c>
      <c r="B68" s="5">
        <v>0.96911728316616574</v>
      </c>
      <c r="C68" s="5">
        <v>0.96911728316616574</v>
      </c>
      <c r="D68" s="5">
        <v>0.96911728316616574</v>
      </c>
      <c r="E68" s="5">
        <v>0.83992771313554415</v>
      </c>
      <c r="F68" s="5">
        <v>0.83992771313554415</v>
      </c>
      <c r="G68" s="5">
        <v>0.83992771313554415</v>
      </c>
      <c r="H68" s="5">
        <v>0.86308618469707665</v>
      </c>
      <c r="I68" s="5">
        <v>0.86308618469707665</v>
      </c>
      <c r="J68" s="5">
        <v>0.86308618469707665</v>
      </c>
      <c r="K68" s="5">
        <v>0.84347834015929646</v>
      </c>
      <c r="L68" s="5">
        <v>0.84347834015929646</v>
      </c>
      <c r="M68" s="5">
        <v>0.84347834015929646</v>
      </c>
      <c r="N68" s="5">
        <v>0.80952620514269524</v>
      </c>
      <c r="O68" s="5">
        <v>0.80952620514269524</v>
      </c>
      <c r="P68" s="5">
        <v>0.80952620514269524</v>
      </c>
      <c r="Q68" s="5">
        <v>0.93642875970961181</v>
      </c>
      <c r="R68" s="5">
        <v>0.93642875970961181</v>
      </c>
      <c r="S68" s="5">
        <v>0.93642875970961181</v>
      </c>
      <c r="T68" s="5">
        <v>0.59398209113682421</v>
      </c>
      <c r="U68" s="5">
        <v>0.59398209113682421</v>
      </c>
      <c r="V68" s="5">
        <v>0.59398209113682421</v>
      </c>
      <c r="W68" s="5">
        <v>0.91393926216285537</v>
      </c>
      <c r="X68" s="5">
        <v>0.91393926216285537</v>
      </c>
      <c r="Y68" s="5">
        <v>0.91393926216285537</v>
      </c>
      <c r="Z68" s="5">
        <v>0.68722344882694208</v>
      </c>
      <c r="AA68" s="5">
        <v>0.68722344882694208</v>
      </c>
      <c r="AB68" s="5">
        <v>0.68722344882694208</v>
      </c>
      <c r="AC68" s="5">
        <v>0.51425341235367361</v>
      </c>
      <c r="AD68" s="5">
        <v>0.51425341235367361</v>
      </c>
      <c r="AE68" s="5">
        <v>0.51425341235367361</v>
      </c>
      <c r="AF68" s="5">
        <v>0.68881380283700655</v>
      </c>
      <c r="AG68" s="5">
        <v>0.68881380283700655</v>
      </c>
      <c r="AH68" s="5">
        <v>0.68881380283700655</v>
      </c>
      <c r="AI68" s="5">
        <v>0.85558301734437503</v>
      </c>
      <c r="AJ68" s="5">
        <v>0.85558301734437503</v>
      </c>
      <c r="AK68" s="5">
        <v>0.85558301734437503</v>
      </c>
      <c r="AL68" s="5">
        <v>0.36821278953964198</v>
      </c>
      <c r="AM68" s="5">
        <v>0.36821278953964198</v>
      </c>
      <c r="AN68" s="5">
        <v>0.36821278953964198</v>
      </c>
      <c r="AO68" s="5">
        <v>1.0430775063794251</v>
      </c>
      <c r="AP68" s="5">
        <v>1.0430775063794251</v>
      </c>
      <c r="AQ68" s="5">
        <v>1.0430775063794251</v>
      </c>
      <c r="AR68" s="5">
        <v>0.38003148576486961</v>
      </c>
      <c r="AS68" s="5">
        <v>0.38003148576486961</v>
      </c>
      <c r="AT68" s="5">
        <v>0.38003148576486961</v>
      </c>
      <c r="AU68" s="5">
        <v>0.53465401451372596</v>
      </c>
      <c r="AV68" s="5">
        <v>0.53465401451372596</v>
      </c>
      <c r="AW68" s="5">
        <v>0.53465401451372596</v>
      </c>
      <c r="AX68" s="5">
        <v>0.67844324933760813</v>
      </c>
      <c r="AY68" s="5">
        <v>0.67844324933760813</v>
      </c>
      <c r="AZ68" s="5">
        <v>0.67844324933760813</v>
      </c>
      <c r="BA68" s="5">
        <v>1.071065753313192</v>
      </c>
      <c r="BB68" s="5">
        <v>1.071065753313192</v>
      </c>
      <c r="BC68" s="5">
        <v>1.071065753313192</v>
      </c>
      <c r="BD68" s="5">
        <v>0.70342239201691392</v>
      </c>
      <c r="BE68" s="5">
        <v>0.70342239201691392</v>
      </c>
      <c r="BF68" s="5">
        <v>0.70342239201691392</v>
      </c>
      <c r="BG68" s="5">
        <v>0.32638458298226058</v>
      </c>
      <c r="BH68" s="5">
        <v>0.32638458298226058</v>
      </c>
      <c r="BI68" s="5">
        <v>0.32638458298226058</v>
      </c>
      <c r="BJ68" s="5">
        <v>1.0113248536863291</v>
      </c>
      <c r="BK68" s="5">
        <v>1.0113248536863291</v>
      </c>
      <c r="BL68" s="5">
        <v>1.0113248536863291</v>
      </c>
      <c r="BM68" s="5">
        <v>0.88741957139896865</v>
      </c>
      <c r="BN68" s="5">
        <v>0.88741957139896865</v>
      </c>
      <c r="BO68" s="5">
        <v>0.88741957139896865</v>
      </c>
      <c r="BP68" s="5"/>
      <c r="BQ68" s="5"/>
      <c r="BR68" s="5"/>
      <c r="BS68" s="5">
        <v>0.90960424505234883</v>
      </c>
      <c r="BT68" s="5">
        <v>0.90960424505234883</v>
      </c>
      <c r="BU68" s="5">
        <v>0.90960424505234883</v>
      </c>
      <c r="BV68" s="5">
        <v>1.0312927401618079</v>
      </c>
      <c r="BW68" s="5">
        <v>1.0312927401618079</v>
      </c>
      <c r="BX68" s="5">
        <v>1.0312927401618079</v>
      </c>
      <c r="BY68" s="5">
        <v>0.87136309902596198</v>
      </c>
      <c r="BZ68" s="5">
        <v>0.87136309902596198</v>
      </c>
      <c r="CA68" s="5">
        <v>0.87136309902596198</v>
      </c>
      <c r="CB68" s="5">
        <v>0.99028806050712836</v>
      </c>
      <c r="CC68" s="5">
        <v>0.99028806050712836</v>
      </c>
      <c r="CD68" s="5">
        <v>0.99028806050712836</v>
      </c>
      <c r="CE68" s="5">
        <v>0.87863323900887969</v>
      </c>
      <c r="CF68" s="5">
        <v>0.87863323900887969</v>
      </c>
      <c r="CG68" s="5">
        <v>0.87863323900887969</v>
      </c>
      <c r="CH68" s="5">
        <v>1.028816209065351</v>
      </c>
      <c r="CI68" s="5">
        <v>1.028816209065351</v>
      </c>
      <c r="CJ68" s="5">
        <v>1.028816209065351</v>
      </c>
      <c r="CK68" s="5">
        <v>0.90326960162401615</v>
      </c>
      <c r="CL68" s="5">
        <v>0.90326960162401615</v>
      </c>
      <c r="CM68" s="5">
        <v>0.90326960162401615</v>
      </c>
      <c r="CN68" s="5">
        <v>0.32601659889864032</v>
      </c>
      <c r="CO68" s="5">
        <v>0.32601659889864032</v>
      </c>
      <c r="CP68" s="5">
        <v>0.32601659889864032</v>
      </c>
      <c r="CQ68" s="5">
        <v>0.99909220119084641</v>
      </c>
      <c r="CR68" s="5">
        <v>0.99909220119084641</v>
      </c>
      <c r="CS68" s="5">
        <v>0.99909220119084641</v>
      </c>
      <c r="CT68" s="5">
        <v>0.92333624895768784</v>
      </c>
      <c r="CU68" s="5">
        <v>0.92333624895768784</v>
      </c>
      <c r="CV68" s="5">
        <v>0.92333624895768784</v>
      </c>
      <c r="CW68" s="5">
        <v>1.0100183518227279</v>
      </c>
      <c r="CX68" s="5">
        <v>1.0100183518227279</v>
      </c>
      <c r="CY68" s="5">
        <v>1.0100183518227279</v>
      </c>
      <c r="CZ68" s="5">
        <v>0.52591646017574456</v>
      </c>
      <c r="DA68" s="5">
        <v>0.52591646017574456</v>
      </c>
      <c r="DB68" s="5">
        <v>0.52591646017574456</v>
      </c>
      <c r="DC68" s="5">
        <v>0.87309787931748717</v>
      </c>
      <c r="DD68" s="5">
        <v>0.87309787931748717</v>
      </c>
      <c r="DE68" s="5">
        <v>0.87309787931748717</v>
      </c>
      <c r="DF68" s="5">
        <v>0.40325666132642241</v>
      </c>
      <c r="DG68" s="5">
        <v>0.40325666132642241</v>
      </c>
      <c r="DH68" s="5">
        <v>0.40325666132642241</v>
      </c>
      <c r="DI68" s="5">
        <v>0.68106273906204673</v>
      </c>
      <c r="DJ68" s="5">
        <v>0.68106273906204673</v>
      </c>
      <c r="DK68" s="5">
        <v>0.68106273906204673</v>
      </c>
      <c r="DL68" s="5">
        <v>0.28995419381292747</v>
      </c>
      <c r="DM68" s="5">
        <v>0.28995419381292747</v>
      </c>
      <c r="DN68" s="5">
        <v>0.28995419381292747</v>
      </c>
      <c r="DO68" s="5">
        <v>0.85104516406051767</v>
      </c>
      <c r="DP68" s="5">
        <v>0.85104516406051767</v>
      </c>
      <c r="DQ68" s="5">
        <v>0.85104516406051767</v>
      </c>
      <c r="DR68" s="5">
        <v>0.77379575679493062</v>
      </c>
      <c r="DS68" s="5">
        <v>0.77379575679493062</v>
      </c>
      <c r="DT68" s="5">
        <v>0.77379575679493062</v>
      </c>
      <c r="DU68" s="5"/>
      <c r="DV68" s="5"/>
      <c r="DW68" s="5"/>
      <c r="DX68" s="5"/>
      <c r="DY68" s="5"/>
      <c r="DZ68" s="5"/>
      <c r="EA68" s="5">
        <v>0.78226653919047062</v>
      </c>
      <c r="EB68" s="5">
        <v>0.78226653919047062</v>
      </c>
      <c r="EC68" s="5">
        <v>0.78226653919047062</v>
      </c>
      <c r="ED68" s="5">
        <v>0.80025937954792914</v>
      </c>
      <c r="EE68" s="5">
        <v>0.80025937954792914</v>
      </c>
      <c r="EF68" s="5">
        <v>0.80025937954792914</v>
      </c>
      <c r="EG68" s="5">
        <v>0.85175125248710126</v>
      </c>
      <c r="EH68" s="5">
        <v>0.85175125248710126</v>
      </c>
      <c r="EI68" s="5">
        <v>0.85175125248710126</v>
      </c>
      <c r="EJ68" s="5">
        <v>0.88063242211766846</v>
      </c>
      <c r="EK68" s="5">
        <v>0.88063242211766846</v>
      </c>
      <c r="EL68" s="5">
        <v>0.88063242211766846</v>
      </c>
      <c r="EM68" s="5">
        <v>1.070276624382724</v>
      </c>
      <c r="EN68" s="5">
        <v>1.070276624382724</v>
      </c>
      <c r="EO68" s="5">
        <v>1.070276624382724</v>
      </c>
      <c r="EP68" s="5">
        <v>1.001978665244053</v>
      </c>
      <c r="EQ68" s="5">
        <v>1.001978665244053</v>
      </c>
      <c r="ER68" s="5">
        <v>1.001978665244053</v>
      </c>
      <c r="ES68" s="5">
        <v>0.57644293517755241</v>
      </c>
      <c r="ET68" s="5">
        <v>0.57644293517755241</v>
      </c>
      <c r="EU68" s="5">
        <v>0.57644293517755241</v>
      </c>
      <c r="EV68" s="5">
        <v>0.90343700693847739</v>
      </c>
      <c r="EW68" s="5">
        <v>0.90343700693847739</v>
      </c>
      <c r="EX68" s="5">
        <v>0.90343700693847739</v>
      </c>
      <c r="EY68" s="5">
        <v>0.94674617425908691</v>
      </c>
      <c r="EZ68" s="5">
        <v>0.94674617425908691</v>
      </c>
      <c r="FA68" s="5">
        <v>0.94674617425908691</v>
      </c>
      <c r="FB68" s="5"/>
      <c r="FC68" s="5"/>
      <c r="FD68" s="5"/>
      <c r="FE68" s="5">
        <v>38.603046168815546</v>
      </c>
    </row>
    <row r="69" spans="1:161" x14ac:dyDescent="0.25">
      <c r="A69" s="4">
        <v>41791</v>
      </c>
      <c r="B69" s="5">
        <v>0.98208239729918356</v>
      </c>
      <c r="C69" s="5">
        <v>0.98208239729918356</v>
      </c>
      <c r="D69" s="5">
        <v>0.98208239729918356</v>
      </c>
      <c r="E69" s="5">
        <v>0.82944660977426043</v>
      </c>
      <c r="F69" s="5">
        <v>0.82944660977426043</v>
      </c>
      <c r="G69" s="5">
        <v>0.82944660977426043</v>
      </c>
      <c r="H69" s="5">
        <v>0.85947715464748409</v>
      </c>
      <c r="I69" s="5">
        <v>0.85947715464748409</v>
      </c>
      <c r="J69" s="5">
        <v>0.85947715464748409</v>
      </c>
      <c r="K69" s="5">
        <v>0.81948075458584824</v>
      </c>
      <c r="L69" s="5">
        <v>0.81948075458584824</v>
      </c>
      <c r="M69" s="5">
        <v>0.81948075458584824</v>
      </c>
      <c r="N69" s="5">
        <v>0.82101786703842128</v>
      </c>
      <c r="O69" s="5">
        <v>0.82101786703842128</v>
      </c>
      <c r="P69" s="5">
        <v>0.82101786703842128</v>
      </c>
      <c r="Q69" s="5">
        <v>0.93472638219488158</v>
      </c>
      <c r="R69" s="5">
        <v>0.93472638219488158</v>
      </c>
      <c r="S69" s="5">
        <v>0.93472638219488158</v>
      </c>
      <c r="T69" s="5">
        <v>0.59426423775045445</v>
      </c>
      <c r="U69" s="5">
        <v>0.59426423775045445</v>
      </c>
      <c r="V69" s="5">
        <v>0.59426423775045445</v>
      </c>
      <c r="W69" s="5">
        <v>0.91478194580446004</v>
      </c>
      <c r="X69" s="5">
        <v>0.91478194580446004</v>
      </c>
      <c r="Y69" s="5">
        <v>0.91478194580446004</v>
      </c>
      <c r="Z69" s="5">
        <v>0.69090627003191973</v>
      </c>
      <c r="AA69" s="5">
        <v>0.69090627003191973</v>
      </c>
      <c r="AB69" s="5">
        <v>0.69090627003191973</v>
      </c>
      <c r="AC69" s="5">
        <v>0.52941146710268672</v>
      </c>
      <c r="AD69" s="5">
        <v>0.52941146710268672</v>
      </c>
      <c r="AE69" s="5">
        <v>0.52941146710268672</v>
      </c>
      <c r="AF69" s="5">
        <v>0.6912761410685111</v>
      </c>
      <c r="AG69" s="5">
        <v>0.6912761410685111</v>
      </c>
      <c r="AH69" s="5">
        <v>0.6912761410685111</v>
      </c>
      <c r="AI69" s="5">
        <v>0.84637601104386484</v>
      </c>
      <c r="AJ69" s="5">
        <v>0.84637601104386484</v>
      </c>
      <c r="AK69" s="5">
        <v>0.84637601104386484</v>
      </c>
      <c r="AL69" s="5">
        <v>0.37353988390138798</v>
      </c>
      <c r="AM69" s="5">
        <v>0.37353988390138798</v>
      </c>
      <c r="AN69" s="5">
        <v>0.37353988390138798</v>
      </c>
      <c r="AO69" s="5">
        <v>1.0342600475942001</v>
      </c>
      <c r="AP69" s="5">
        <v>1.0342600475942001</v>
      </c>
      <c r="AQ69" s="5">
        <v>1.0342600475942001</v>
      </c>
      <c r="AR69" s="5">
        <v>0.38740566206087612</v>
      </c>
      <c r="AS69" s="5">
        <v>0.38740566206087612</v>
      </c>
      <c r="AT69" s="5">
        <v>0.38740566206087612</v>
      </c>
      <c r="AU69" s="5">
        <v>0.54451306096848873</v>
      </c>
      <c r="AV69" s="5">
        <v>0.54451306096848873</v>
      </c>
      <c r="AW69" s="5">
        <v>0.54451306096848873</v>
      </c>
      <c r="AX69" s="5">
        <v>0.68329132609654974</v>
      </c>
      <c r="AY69" s="5">
        <v>0.68329132609654974</v>
      </c>
      <c r="AZ69" s="5">
        <v>0.68329132609654974</v>
      </c>
      <c r="BA69" s="5">
        <v>1.0844201395385169</v>
      </c>
      <c r="BB69" s="5">
        <v>1.0844201395385169</v>
      </c>
      <c r="BC69" s="5">
        <v>1.0844201395385169</v>
      </c>
      <c r="BD69" s="5">
        <v>0.71285629133919115</v>
      </c>
      <c r="BE69" s="5">
        <v>0.71285629133919115</v>
      </c>
      <c r="BF69" s="5">
        <v>0.71285629133919115</v>
      </c>
      <c r="BG69" s="5">
        <v>0.33135490743994861</v>
      </c>
      <c r="BH69" s="5">
        <v>0.33135490743994861</v>
      </c>
      <c r="BI69" s="5">
        <v>0.33135490743994861</v>
      </c>
      <c r="BJ69" s="5">
        <v>1.0097425911154001</v>
      </c>
      <c r="BK69" s="5">
        <v>1.0097425911154001</v>
      </c>
      <c r="BL69" s="5">
        <v>1.0097425911154001</v>
      </c>
      <c r="BM69" s="5">
        <v>0.88511654531548178</v>
      </c>
      <c r="BN69" s="5">
        <v>0.88511654531548178</v>
      </c>
      <c r="BO69" s="5">
        <v>0.88511654531548178</v>
      </c>
      <c r="BP69" s="5"/>
      <c r="BQ69" s="5"/>
      <c r="BR69" s="5"/>
      <c r="BS69" s="5">
        <v>0.91717975223828252</v>
      </c>
      <c r="BT69" s="5">
        <v>0.91717975223828252</v>
      </c>
      <c r="BU69" s="5">
        <v>0.91717975223828252</v>
      </c>
      <c r="BV69" s="5">
        <v>1.037475819540105</v>
      </c>
      <c r="BW69" s="5">
        <v>1.037475819540105</v>
      </c>
      <c r="BX69" s="5">
        <v>1.037475819540105</v>
      </c>
      <c r="BY69" s="5">
        <v>0.85310290744844386</v>
      </c>
      <c r="BZ69" s="5">
        <v>0.85310290744844386</v>
      </c>
      <c r="CA69" s="5">
        <v>0.85310290744844386</v>
      </c>
      <c r="CB69" s="5">
        <v>0.96795731630680604</v>
      </c>
      <c r="CC69" s="5">
        <v>0.96795731630680604</v>
      </c>
      <c r="CD69" s="5">
        <v>0.96795731630680604</v>
      </c>
      <c r="CE69" s="5">
        <v>0.87635301516384334</v>
      </c>
      <c r="CF69" s="5">
        <v>0.87635301516384334</v>
      </c>
      <c r="CG69" s="5">
        <v>0.87635301516384334</v>
      </c>
      <c r="CH69" s="5">
        <v>1.0168252213315589</v>
      </c>
      <c r="CI69" s="5">
        <v>1.0168252213315589</v>
      </c>
      <c r="CJ69" s="5">
        <v>1.0168252213315589</v>
      </c>
      <c r="CK69" s="5">
        <v>0.9010176797049374</v>
      </c>
      <c r="CL69" s="5">
        <v>0.9010176797049374</v>
      </c>
      <c r="CM69" s="5">
        <v>0.9010176797049374</v>
      </c>
      <c r="CN69" s="5">
        <v>0.33095015665873539</v>
      </c>
      <c r="CO69" s="5">
        <v>0.33095015665873539</v>
      </c>
      <c r="CP69" s="5">
        <v>0.33095015665873539</v>
      </c>
      <c r="CQ69" s="5">
        <v>1.0045394098663341</v>
      </c>
      <c r="CR69" s="5">
        <v>1.0045394098663341</v>
      </c>
      <c r="CS69" s="5">
        <v>1.0045394098663341</v>
      </c>
      <c r="CT69" s="5">
        <v>0.92891426637547492</v>
      </c>
      <c r="CU69" s="5">
        <v>0.92891426637547492</v>
      </c>
      <c r="CV69" s="5">
        <v>0.92891426637547492</v>
      </c>
      <c r="CW69" s="5">
        <v>1.0161505166120759</v>
      </c>
      <c r="CX69" s="5">
        <v>1.0161505166120759</v>
      </c>
      <c r="CY69" s="5">
        <v>1.0161505166120759</v>
      </c>
      <c r="CZ69" s="5">
        <v>0.53605744030571822</v>
      </c>
      <c r="DA69" s="5">
        <v>0.53605744030571822</v>
      </c>
      <c r="DB69" s="5">
        <v>0.53605744030571822</v>
      </c>
      <c r="DC69" s="5">
        <v>0.88026052216070438</v>
      </c>
      <c r="DD69" s="5">
        <v>0.88026052216070438</v>
      </c>
      <c r="DE69" s="5">
        <v>0.88026052216070438</v>
      </c>
      <c r="DF69" s="5">
        <v>0.40723197203377631</v>
      </c>
      <c r="DG69" s="5">
        <v>0.40723197203377631</v>
      </c>
      <c r="DH69" s="5">
        <v>0.40723197203377631</v>
      </c>
      <c r="DI69" s="5">
        <v>0.67939192959731964</v>
      </c>
      <c r="DJ69" s="5">
        <v>0.67939192959731964</v>
      </c>
      <c r="DK69" s="5">
        <v>0.67939192959731964</v>
      </c>
      <c r="DL69" s="5">
        <v>0.29391932537217891</v>
      </c>
      <c r="DM69" s="5">
        <v>0.29391932537217891</v>
      </c>
      <c r="DN69" s="5">
        <v>0.29391932537217891</v>
      </c>
      <c r="DO69" s="5">
        <v>0.83936642514742554</v>
      </c>
      <c r="DP69" s="5">
        <v>0.83936642514742554</v>
      </c>
      <c r="DQ69" s="5">
        <v>0.83936642514742554</v>
      </c>
      <c r="DR69" s="5">
        <v>0.7721291873142142</v>
      </c>
      <c r="DS69" s="5">
        <v>0.7721291873142142</v>
      </c>
      <c r="DT69" s="5">
        <v>0.7721291873142142</v>
      </c>
      <c r="DU69" s="5"/>
      <c r="DV69" s="5"/>
      <c r="DW69" s="5"/>
      <c r="DX69" s="5"/>
      <c r="DY69" s="5"/>
      <c r="DZ69" s="5"/>
      <c r="EA69" s="5">
        <v>0.78148141386189462</v>
      </c>
      <c r="EB69" s="5">
        <v>0.78148141386189462</v>
      </c>
      <c r="EC69" s="5">
        <v>0.78148141386189462</v>
      </c>
      <c r="ED69" s="5">
        <v>0.79895537359783975</v>
      </c>
      <c r="EE69" s="5">
        <v>0.79895537359783975</v>
      </c>
      <c r="EF69" s="5">
        <v>0.79895537359783975</v>
      </c>
      <c r="EG69" s="5">
        <v>0.85216318910962108</v>
      </c>
      <c r="EH69" s="5">
        <v>0.85216318910962108</v>
      </c>
      <c r="EI69" s="5">
        <v>0.85216318910962108</v>
      </c>
      <c r="EJ69" s="5">
        <v>0.87576006093208802</v>
      </c>
      <c r="EK69" s="5">
        <v>0.87576006093208802</v>
      </c>
      <c r="EL69" s="5">
        <v>0.87576006093208802</v>
      </c>
      <c r="EM69" s="5">
        <v>1.072786166898239</v>
      </c>
      <c r="EN69" s="5">
        <v>1.072786166898239</v>
      </c>
      <c r="EO69" s="5">
        <v>1.072786166898239</v>
      </c>
      <c r="EP69" s="5">
        <v>1.004360456409094</v>
      </c>
      <c r="EQ69" s="5">
        <v>1.004360456409094</v>
      </c>
      <c r="ER69" s="5">
        <v>1.004360456409094</v>
      </c>
      <c r="ES69" s="5">
        <v>0.58574306738885706</v>
      </c>
      <c r="ET69" s="5">
        <v>0.58574306738885706</v>
      </c>
      <c r="EU69" s="5">
        <v>0.58574306738885706</v>
      </c>
      <c r="EV69" s="5">
        <v>0.89159035021257371</v>
      </c>
      <c r="EW69" s="5">
        <v>0.89159035021257371</v>
      </c>
      <c r="EX69" s="5">
        <v>0.89159035021257371</v>
      </c>
      <c r="EY69" s="5">
        <v>0.95180728161241923</v>
      </c>
      <c r="EZ69" s="5">
        <v>0.95180728161241923</v>
      </c>
      <c r="FA69" s="5">
        <v>0.95180728161241923</v>
      </c>
      <c r="FB69" s="5"/>
      <c r="FC69" s="5"/>
      <c r="FD69" s="5"/>
      <c r="FE69" s="5">
        <v>38.633217916912578</v>
      </c>
    </row>
    <row r="70" spans="1:161" x14ac:dyDescent="0.25">
      <c r="A70" s="4">
        <v>41821</v>
      </c>
      <c r="B70" s="5">
        <v>0.99544759557710383</v>
      </c>
      <c r="C70" s="5">
        <v>0.99544759557710383</v>
      </c>
      <c r="D70" s="5">
        <v>0.99544759557710383</v>
      </c>
      <c r="E70" s="5">
        <v>0.83706663370132806</v>
      </c>
      <c r="F70" s="5">
        <v>0.83706663370132806</v>
      </c>
      <c r="G70" s="5">
        <v>0.83706663370132806</v>
      </c>
      <c r="H70" s="5">
        <v>0.86978594332764847</v>
      </c>
      <c r="I70" s="5">
        <v>0.86978594332764847</v>
      </c>
      <c r="J70" s="5">
        <v>0.86978594332764847</v>
      </c>
      <c r="K70" s="5">
        <v>0.81848818282673208</v>
      </c>
      <c r="L70" s="5">
        <v>0.81848818282673208</v>
      </c>
      <c r="M70" s="5">
        <v>0.81848818282673208</v>
      </c>
      <c r="N70" s="5">
        <v>0.83514443805616134</v>
      </c>
      <c r="O70" s="5">
        <v>0.83514443805616134</v>
      </c>
      <c r="P70" s="5">
        <v>0.83514443805616134</v>
      </c>
      <c r="Q70" s="5">
        <v>0.9405555188058321</v>
      </c>
      <c r="R70" s="5">
        <v>0.9405555188058321</v>
      </c>
      <c r="S70" s="5">
        <v>0.9405555188058321</v>
      </c>
      <c r="T70" s="5">
        <v>0.60648096633787918</v>
      </c>
      <c r="U70" s="5">
        <v>0.60648096633787918</v>
      </c>
      <c r="V70" s="5">
        <v>0.60648096633787918</v>
      </c>
      <c r="W70" s="5">
        <v>0.91728707006458277</v>
      </c>
      <c r="X70" s="5">
        <v>0.91728707006458277</v>
      </c>
      <c r="Y70" s="5">
        <v>0.91728707006458277</v>
      </c>
      <c r="Z70" s="5">
        <v>0.70171797687444837</v>
      </c>
      <c r="AA70" s="5">
        <v>0.70171797687444837</v>
      </c>
      <c r="AB70" s="5">
        <v>0.70171797687444837</v>
      </c>
      <c r="AC70" s="5">
        <v>0.5492493984972463</v>
      </c>
      <c r="AD70" s="5">
        <v>0.5492493984972463</v>
      </c>
      <c r="AE70" s="5">
        <v>0.5492493984972463</v>
      </c>
      <c r="AF70" s="5">
        <v>0.70365271346800462</v>
      </c>
      <c r="AG70" s="5">
        <v>0.70365271346800462</v>
      </c>
      <c r="AH70" s="5">
        <v>0.70365271346800462</v>
      </c>
      <c r="AI70" s="5">
        <v>0.85166917288754518</v>
      </c>
      <c r="AJ70" s="5">
        <v>0.85166917288754518</v>
      </c>
      <c r="AK70" s="5">
        <v>0.85166917288754518</v>
      </c>
      <c r="AL70" s="5">
        <v>0.38865259547169062</v>
      </c>
      <c r="AM70" s="5">
        <v>0.38865259547169062</v>
      </c>
      <c r="AN70" s="5">
        <v>0.38865259547169062</v>
      </c>
      <c r="AO70" s="5">
        <v>1.02769156014651</v>
      </c>
      <c r="AP70" s="5">
        <v>1.02769156014651</v>
      </c>
      <c r="AQ70" s="5">
        <v>1.02769156014651</v>
      </c>
      <c r="AR70" s="5">
        <v>0.40633211291291232</v>
      </c>
      <c r="AS70" s="5">
        <v>0.40633211291291232</v>
      </c>
      <c r="AT70" s="5">
        <v>0.40633211291291232</v>
      </c>
      <c r="AU70" s="5">
        <v>0.55021941626640491</v>
      </c>
      <c r="AV70" s="5">
        <v>0.55021941626640491</v>
      </c>
      <c r="AW70" s="5">
        <v>0.55021941626640491</v>
      </c>
      <c r="AX70" s="5">
        <v>0.68313976581389957</v>
      </c>
      <c r="AY70" s="5">
        <v>0.68313976581389957</v>
      </c>
      <c r="AZ70" s="5">
        <v>0.68313976581389957</v>
      </c>
      <c r="BA70" s="5">
        <v>1.096545763187535</v>
      </c>
      <c r="BB70" s="5">
        <v>1.096545763187535</v>
      </c>
      <c r="BC70" s="5">
        <v>1.096545763187535</v>
      </c>
      <c r="BD70" s="5">
        <v>0.72702501079593207</v>
      </c>
      <c r="BE70" s="5">
        <v>0.72702501079593207</v>
      </c>
      <c r="BF70" s="5">
        <v>0.72702501079593207</v>
      </c>
      <c r="BG70" s="5">
        <v>0.34680919435938662</v>
      </c>
      <c r="BH70" s="5">
        <v>0.34680919435938662</v>
      </c>
      <c r="BI70" s="5">
        <v>0.34680919435938662</v>
      </c>
      <c r="BJ70" s="5">
        <v>1.012476404964298</v>
      </c>
      <c r="BK70" s="5">
        <v>1.012476404964298</v>
      </c>
      <c r="BL70" s="5">
        <v>1.012476404964298</v>
      </c>
      <c r="BM70" s="5">
        <v>0.87714345309621267</v>
      </c>
      <c r="BN70" s="5">
        <v>0.87714345309621267</v>
      </c>
      <c r="BO70" s="5">
        <v>0.87714345309621267</v>
      </c>
      <c r="BP70" s="5"/>
      <c r="BQ70" s="5"/>
      <c r="BR70" s="5"/>
      <c r="BS70" s="5">
        <v>0.92162654947127765</v>
      </c>
      <c r="BT70" s="5">
        <v>0.92162654947127765</v>
      </c>
      <c r="BU70" s="5">
        <v>0.92162654947127765</v>
      </c>
      <c r="BV70" s="5">
        <v>1.0483564803348959</v>
      </c>
      <c r="BW70" s="5">
        <v>1.0483564803348959</v>
      </c>
      <c r="BX70" s="5">
        <v>1.0483564803348959</v>
      </c>
      <c r="BY70" s="5">
        <v>0.8485886950353857</v>
      </c>
      <c r="BZ70" s="5">
        <v>0.8485886950353857</v>
      </c>
      <c r="CA70" s="5">
        <v>0.8485886950353857</v>
      </c>
      <c r="CB70" s="5">
        <v>0.96096540625080262</v>
      </c>
      <c r="CC70" s="5">
        <v>0.96096540625080262</v>
      </c>
      <c r="CD70" s="5">
        <v>0.96096540625080262</v>
      </c>
      <c r="CE70" s="5">
        <v>0.86696697247511223</v>
      </c>
      <c r="CF70" s="5">
        <v>0.86696697247511223</v>
      </c>
      <c r="CG70" s="5">
        <v>0.86696697247511223</v>
      </c>
      <c r="CH70" s="5">
        <v>1.006577066473717</v>
      </c>
      <c r="CI70" s="5">
        <v>1.006577066473717</v>
      </c>
      <c r="CJ70" s="5">
        <v>1.006577066473717</v>
      </c>
      <c r="CK70" s="5">
        <v>0.905298952625749</v>
      </c>
      <c r="CL70" s="5">
        <v>0.905298952625749</v>
      </c>
      <c r="CM70" s="5">
        <v>0.905298952625749</v>
      </c>
      <c r="CN70" s="5">
        <v>0.34546077959349608</v>
      </c>
      <c r="CO70" s="5">
        <v>0.34546077959349608</v>
      </c>
      <c r="CP70" s="5">
        <v>0.34546077959349608</v>
      </c>
      <c r="CQ70" s="5">
        <v>1.009545846072794</v>
      </c>
      <c r="CR70" s="5">
        <v>1.009545846072794</v>
      </c>
      <c r="CS70" s="5">
        <v>1.009545846072794</v>
      </c>
      <c r="CT70" s="5">
        <v>0.9323675105345679</v>
      </c>
      <c r="CU70" s="5">
        <v>0.9323675105345679</v>
      </c>
      <c r="CV70" s="5">
        <v>0.9323675105345679</v>
      </c>
      <c r="CW70" s="5">
        <v>1.021531754852727</v>
      </c>
      <c r="CX70" s="5">
        <v>1.021531754852727</v>
      </c>
      <c r="CY70" s="5">
        <v>1.021531754852727</v>
      </c>
      <c r="CZ70" s="5">
        <v>0.55407718891075664</v>
      </c>
      <c r="DA70" s="5">
        <v>0.55407718891075664</v>
      </c>
      <c r="DB70" s="5">
        <v>0.55407718891075664</v>
      </c>
      <c r="DC70" s="5">
        <v>0.8850583955484691</v>
      </c>
      <c r="DD70" s="5">
        <v>0.8850583955484691</v>
      </c>
      <c r="DE70" s="5">
        <v>0.8850583955484691</v>
      </c>
      <c r="DF70" s="5">
        <v>0.42193749198058572</v>
      </c>
      <c r="DG70" s="5">
        <v>0.42193749198058572</v>
      </c>
      <c r="DH70" s="5">
        <v>0.42193749198058572</v>
      </c>
      <c r="DI70" s="5">
        <v>0.68662569689758945</v>
      </c>
      <c r="DJ70" s="5">
        <v>0.68662569689758945</v>
      </c>
      <c r="DK70" s="5">
        <v>0.68662569689758945</v>
      </c>
      <c r="DL70" s="5">
        <v>0.30559040093019091</v>
      </c>
      <c r="DM70" s="5">
        <v>0.30559040093019091</v>
      </c>
      <c r="DN70" s="5">
        <v>0.30559040093019091</v>
      </c>
      <c r="DO70" s="5">
        <v>0.84203422499040137</v>
      </c>
      <c r="DP70" s="5">
        <v>0.84203422499040137</v>
      </c>
      <c r="DQ70" s="5">
        <v>0.84203422499040137</v>
      </c>
      <c r="DR70" s="5">
        <v>0.78207780748502542</v>
      </c>
      <c r="DS70" s="5">
        <v>0.78207780748502542</v>
      </c>
      <c r="DT70" s="5">
        <v>0.78207780748502542</v>
      </c>
      <c r="DU70" s="5"/>
      <c r="DV70" s="5"/>
      <c r="DW70" s="5"/>
      <c r="DX70" s="5"/>
      <c r="DY70" s="5"/>
      <c r="DZ70" s="5"/>
      <c r="EA70" s="5">
        <v>0.78840259257862866</v>
      </c>
      <c r="EB70" s="5">
        <v>0.78840259257862866</v>
      </c>
      <c r="EC70" s="5">
        <v>0.78840259257862866</v>
      </c>
      <c r="ED70" s="5">
        <v>0.80829920647273368</v>
      </c>
      <c r="EE70" s="5">
        <v>0.80829920647273368</v>
      </c>
      <c r="EF70" s="5">
        <v>0.80829920647273368</v>
      </c>
      <c r="EG70" s="5">
        <v>0.85710854741323539</v>
      </c>
      <c r="EH70" s="5">
        <v>0.85710854741323539</v>
      </c>
      <c r="EI70" s="5">
        <v>0.85710854741323539</v>
      </c>
      <c r="EJ70" s="5">
        <v>0.8837605708750641</v>
      </c>
      <c r="EK70" s="5">
        <v>0.8837605708750641</v>
      </c>
      <c r="EL70" s="5">
        <v>0.8837605708750641</v>
      </c>
      <c r="EM70" s="5">
        <v>1.075094298158725</v>
      </c>
      <c r="EN70" s="5">
        <v>1.075094298158725</v>
      </c>
      <c r="EO70" s="5">
        <v>1.075094298158725</v>
      </c>
      <c r="EP70" s="5">
        <v>1.008444793147564</v>
      </c>
      <c r="EQ70" s="5">
        <v>1.008444793147564</v>
      </c>
      <c r="ER70" s="5">
        <v>1.008444793147564</v>
      </c>
      <c r="ES70" s="5">
        <v>0.60220958743854835</v>
      </c>
      <c r="ET70" s="5">
        <v>0.60220958743854835</v>
      </c>
      <c r="EU70" s="5">
        <v>0.60220958743854835</v>
      </c>
      <c r="EV70" s="5">
        <v>0.89135086432401944</v>
      </c>
      <c r="EW70" s="5">
        <v>0.89135086432401944</v>
      </c>
      <c r="EX70" s="5">
        <v>0.89135086432401944</v>
      </c>
      <c r="EY70" s="5">
        <v>0.94908316978436824</v>
      </c>
      <c r="EZ70" s="5">
        <v>0.94908316978436824</v>
      </c>
      <c r="FA70" s="5">
        <v>0.94908316978436824</v>
      </c>
      <c r="FB70" s="5"/>
      <c r="FC70" s="5"/>
      <c r="FD70" s="5"/>
      <c r="FE70" s="5">
        <v>38.951021738095712</v>
      </c>
    </row>
    <row r="71" spans="1:161" x14ac:dyDescent="0.25">
      <c r="A71" s="4">
        <v>41852</v>
      </c>
      <c r="B71" s="5">
        <v>1.0074168720084851</v>
      </c>
      <c r="C71" s="5">
        <v>1.0074168720084851</v>
      </c>
      <c r="D71" s="5">
        <v>1.0074168720084851</v>
      </c>
      <c r="E71" s="5">
        <v>0.83337282245919486</v>
      </c>
      <c r="F71" s="5">
        <v>0.83337282245919486</v>
      </c>
      <c r="G71" s="5">
        <v>0.83337282245919486</v>
      </c>
      <c r="H71" s="5">
        <v>0.87583327390633026</v>
      </c>
      <c r="I71" s="5">
        <v>0.87583327390633026</v>
      </c>
      <c r="J71" s="5">
        <v>0.87583327390633026</v>
      </c>
      <c r="K71" s="5">
        <v>0.80231067493382413</v>
      </c>
      <c r="L71" s="5">
        <v>0.80231067493382413</v>
      </c>
      <c r="M71" s="5">
        <v>0.80231067493382413</v>
      </c>
      <c r="N71" s="5">
        <v>0.85187316870715624</v>
      </c>
      <c r="O71" s="5">
        <v>0.85187316870715624</v>
      </c>
      <c r="P71" s="5">
        <v>0.85187316870715624</v>
      </c>
      <c r="Q71" s="5">
        <v>0.94188051286354246</v>
      </c>
      <c r="R71" s="5">
        <v>0.94188051286354246</v>
      </c>
      <c r="S71" s="5">
        <v>0.94188051286354246</v>
      </c>
      <c r="T71" s="5">
        <v>0.6164003063800787</v>
      </c>
      <c r="U71" s="5">
        <v>0.6164003063800787</v>
      </c>
      <c r="V71" s="5">
        <v>0.6164003063800787</v>
      </c>
      <c r="W71" s="5">
        <v>0.91629603280068916</v>
      </c>
      <c r="X71" s="5">
        <v>0.91629603280068916</v>
      </c>
      <c r="Y71" s="5">
        <v>0.91629603280068916</v>
      </c>
      <c r="Z71" s="5">
        <v>0.70950647965926883</v>
      </c>
      <c r="AA71" s="5">
        <v>0.70950647965926883</v>
      </c>
      <c r="AB71" s="5">
        <v>0.70950647965926883</v>
      </c>
      <c r="AC71" s="5">
        <v>0.57329502537616139</v>
      </c>
      <c r="AD71" s="5">
        <v>0.57329502537616139</v>
      </c>
      <c r="AE71" s="5">
        <v>0.57329502537616139</v>
      </c>
      <c r="AF71" s="5">
        <v>0.7159881045198867</v>
      </c>
      <c r="AG71" s="5">
        <v>0.7159881045198867</v>
      </c>
      <c r="AH71" s="5">
        <v>0.7159881045198867</v>
      </c>
      <c r="AI71" s="5">
        <v>0.85841377329000812</v>
      </c>
      <c r="AJ71" s="5">
        <v>0.85841377329000812</v>
      </c>
      <c r="AK71" s="5">
        <v>0.85841377329000812</v>
      </c>
      <c r="AL71" s="5">
        <v>0.4035996906324073</v>
      </c>
      <c r="AM71" s="5">
        <v>0.4035996906324073</v>
      </c>
      <c r="AN71" s="5">
        <v>0.4035996906324073</v>
      </c>
      <c r="AO71" s="5">
        <v>1.019984158343729</v>
      </c>
      <c r="AP71" s="5">
        <v>1.019984158343729</v>
      </c>
      <c r="AQ71" s="5">
        <v>1.019984158343729</v>
      </c>
      <c r="AR71" s="5">
        <v>0.42137095570918998</v>
      </c>
      <c r="AS71" s="5">
        <v>0.42137095570918998</v>
      </c>
      <c r="AT71" s="5">
        <v>0.42137095570918998</v>
      </c>
      <c r="AU71" s="5">
        <v>0.56107881380887137</v>
      </c>
      <c r="AV71" s="5">
        <v>0.56107881380887137</v>
      </c>
      <c r="AW71" s="5">
        <v>0.56107881380887137</v>
      </c>
      <c r="AX71" s="5">
        <v>0.68999018974687532</v>
      </c>
      <c r="AY71" s="5">
        <v>0.68999018974687532</v>
      </c>
      <c r="AZ71" s="5">
        <v>0.68999018974687532</v>
      </c>
      <c r="BA71" s="5">
        <v>1.102031096127819</v>
      </c>
      <c r="BB71" s="5">
        <v>1.102031096127819</v>
      </c>
      <c r="BC71" s="5">
        <v>1.102031096127819</v>
      </c>
      <c r="BD71" s="5">
        <v>0.7405828224171972</v>
      </c>
      <c r="BE71" s="5">
        <v>0.7405828224171972</v>
      </c>
      <c r="BF71" s="5">
        <v>0.7405828224171972</v>
      </c>
      <c r="BG71" s="5">
        <v>0.36421321817057511</v>
      </c>
      <c r="BH71" s="5">
        <v>0.36421321817057511</v>
      </c>
      <c r="BI71" s="5">
        <v>0.36421321817057511</v>
      </c>
      <c r="BJ71" s="5">
        <v>1.0131941253303609</v>
      </c>
      <c r="BK71" s="5">
        <v>1.0131941253303609</v>
      </c>
      <c r="BL71" s="5">
        <v>1.0131941253303609</v>
      </c>
      <c r="BM71" s="5">
        <v>0.88817623735111872</v>
      </c>
      <c r="BN71" s="5">
        <v>0.88817623735111872</v>
      </c>
      <c r="BO71" s="5">
        <v>0.88817623735111872</v>
      </c>
      <c r="BP71" s="5"/>
      <c r="BQ71" s="5"/>
      <c r="BR71" s="5"/>
      <c r="BS71" s="5">
        <v>0.92904246107446586</v>
      </c>
      <c r="BT71" s="5">
        <v>0.92904246107446586</v>
      </c>
      <c r="BU71" s="5">
        <v>0.92904246107446586</v>
      </c>
      <c r="BV71" s="5">
        <v>1.053677145319359</v>
      </c>
      <c r="BW71" s="5">
        <v>1.053677145319359</v>
      </c>
      <c r="BX71" s="5">
        <v>1.053677145319359</v>
      </c>
      <c r="BY71" s="5">
        <v>0.84412120355402487</v>
      </c>
      <c r="BZ71" s="5">
        <v>0.84412120355402487</v>
      </c>
      <c r="CA71" s="5">
        <v>0.84412120355402487</v>
      </c>
      <c r="CB71" s="5">
        <v>0.93805144499779169</v>
      </c>
      <c r="CC71" s="5">
        <v>0.93805144499779169</v>
      </c>
      <c r="CD71" s="5">
        <v>0.93805144499779169</v>
      </c>
      <c r="CE71" s="5">
        <v>0.86971540312615758</v>
      </c>
      <c r="CF71" s="5">
        <v>0.86971540312615758</v>
      </c>
      <c r="CG71" s="5">
        <v>0.86971540312615758</v>
      </c>
      <c r="CH71" s="5">
        <v>0.99841414931616579</v>
      </c>
      <c r="CI71" s="5">
        <v>0.99841414931616579</v>
      </c>
      <c r="CJ71" s="5">
        <v>0.99841414931616579</v>
      </c>
      <c r="CK71" s="5">
        <v>0.90414808716883144</v>
      </c>
      <c r="CL71" s="5">
        <v>0.90414808716883144</v>
      </c>
      <c r="CM71" s="5">
        <v>0.90414808716883144</v>
      </c>
      <c r="CN71" s="5">
        <v>0.36036850972196938</v>
      </c>
      <c r="CO71" s="5">
        <v>0.36036850972196938</v>
      </c>
      <c r="CP71" s="5">
        <v>0.36036850972196938</v>
      </c>
      <c r="CQ71" s="5">
        <v>1.0142413323322079</v>
      </c>
      <c r="CR71" s="5">
        <v>1.0142413323322079</v>
      </c>
      <c r="CS71" s="5">
        <v>1.0142413323322079</v>
      </c>
      <c r="CT71" s="5">
        <v>0.94569665717511653</v>
      </c>
      <c r="CU71" s="5">
        <v>0.94569665717511653</v>
      </c>
      <c r="CV71" s="5">
        <v>0.94569665717511653</v>
      </c>
      <c r="CW71" s="5">
        <v>1.025465894182819</v>
      </c>
      <c r="CX71" s="5">
        <v>1.025465894182819</v>
      </c>
      <c r="CY71" s="5">
        <v>1.025465894182819</v>
      </c>
      <c r="CZ71" s="5">
        <v>0.57378207919086655</v>
      </c>
      <c r="DA71" s="5">
        <v>0.57378207919086655</v>
      </c>
      <c r="DB71" s="5">
        <v>0.57378207919086655</v>
      </c>
      <c r="DC71" s="5">
        <v>0.88950864282717701</v>
      </c>
      <c r="DD71" s="5">
        <v>0.88950864282717701</v>
      </c>
      <c r="DE71" s="5">
        <v>0.88950864282717701</v>
      </c>
      <c r="DF71" s="5">
        <v>0.42845178163989528</v>
      </c>
      <c r="DG71" s="5">
        <v>0.42845178163989528</v>
      </c>
      <c r="DH71" s="5">
        <v>0.42845178163989528</v>
      </c>
      <c r="DI71" s="5">
        <v>0.70021746588403222</v>
      </c>
      <c r="DJ71" s="5">
        <v>0.70021746588403222</v>
      </c>
      <c r="DK71" s="5">
        <v>0.70021746588403222</v>
      </c>
      <c r="DL71" s="5">
        <v>0.31904139579818719</v>
      </c>
      <c r="DM71" s="5">
        <v>0.31904139579818719</v>
      </c>
      <c r="DN71" s="5">
        <v>0.31904139579818719</v>
      </c>
      <c r="DO71" s="5">
        <v>0.83840480507878046</v>
      </c>
      <c r="DP71" s="5">
        <v>0.83840480507878046</v>
      </c>
      <c r="DQ71" s="5">
        <v>0.83840480507878046</v>
      </c>
      <c r="DR71" s="5">
        <v>0.79188683678189742</v>
      </c>
      <c r="DS71" s="5">
        <v>0.79188683678189742</v>
      </c>
      <c r="DT71" s="5">
        <v>0.79188683678189742</v>
      </c>
      <c r="DU71" s="5"/>
      <c r="DV71" s="5"/>
      <c r="DW71" s="5"/>
      <c r="DX71" s="5"/>
      <c r="DY71" s="5"/>
      <c r="DZ71" s="5"/>
      <c r="EA71" s="5">
        <v>0.78794692707491254</v>
      </c>
      <c r="EB71" s="5">
        <v>0.78794692707491254</v>
      </c>
      <c r="EC71" s="5">
        <v>0.78794692707491254</v>
      </c>
      <c r="ED71" s="5">
        <v>0.81261901275620052</v>
      </c>
      <c r="EE71" s="5">
        <v>0.81261901275620052</v>
      </c>
      <c r="EF71" s="5">
        <v>0.81261901275620052</v>
      </c>
      <c r="EG71" s="5">
        <v>0.86090562682739491</v>
      </c>
      <c r="EH71" s="5">
        <v>0.86090562682739491</v>
      </c>
      <c r="EI71" s="5">
        <v>0.86090562682739491</v>
      </c>
      <c r="EJ71" s="5">
        <v>0.88012658828689205</v>
      </c>
      <c r="EK71" s="5">
        <v>0.88012658828689205</v>
      </c>
      <c r="EL71" s="5">
        <v>0.88012658828689205</v>
      </c>
      <c r="EM71" s="5">
        <v>1.0776913054114561</v>
      </c>
      <c r="EN71" s="5">
        <v>1.0776913054114561</v>
      </c>
      <c r="EO71" s="5">
        <v>1.0776913054114561</v>
      </c>
      <c r="EP71" s="5">
        <v>1.0103580770195431</v>
      </c>
      <c r="EQ71" s="5">
        <v>1.0103580770195431</v>
      </c>
      <c r="ER71" s="5">
        <v>1.0103580770195431</v>
      </c>
      <c r="ES71" s="5">
        <v>0.61884924300412014</v>
      </c>
      <c r="ET71" s="5">
        <v>0.61884924300412014</v>
      </c>
      <c r="EU71" s="5">
        <v>0.61884924300412014</v>
      </c>
      <c r="EV71" s="5">
        <v>0.87214743363122249</v>
      </c>
      <c r="EW71" s="5">
        <v>0.87214743363122249</v>
      </c>
      <c r="EX71" s="5">
        <v>0.87214743363122249</v>
      </c>
      <c r="EY71" s="5">
        <v>0.95081325241141801</v>
      </c>
      <c r="EZ71" s="5">
        <v>0.95081325241141801</v>
      </c>
      <c r="FA71" s="5">
        <v>0.95081325241141801</v>
      </c>
      <c r="FB71" s="5">
        <v>0.71198780458687827</v>
      </c>
      <c r="FC71" s="5">
        <v>0.71198780458687827</v>
      </c>
      <c r="FD71" s="5">
        <v>0.71198780458687827</v>
      </c>
      <c r="FE71" s="5">
        <v>39.914488920722555</v>
      </c>
    </row>
    <row r="72" spans="1:161" x14ac:dyDescent="0.25">
      <c r="A72" s="4">
        <v>41883</v>
      </c>
      <c r="B72" s="5">
        <v>1.0138130203043501</v>
      </c>
      <c r="C72" s="5">
        <v>1.0138130203043501</v>
      </c>
      <c r="D72" s="5">
        <v>1.0138130203043501</v>
      </c>
      <c r="E72" s="5">
        <v>0.83201813211761722</v>
      </c>
      <c r="F72" s="5">
        <v>0.83201813211761722</v>
      </c>
      <c r="G72" s="5">
        <v>0.83201813211761722</v>
      </c>
      <c r="H72" s="5">
        <v>0.88119942740685531</v>
      </c>
      <c r="I72" s="5">
        <v>0.88119942740685531</v>
      </c>
      <c r="J72" s="5">
        <v>0.88119942740685531</v>
      </c>
      <c r="K72" s="5">
        <v>0.78473708915250551</v>
      </c>
      <c r="L72" s="5">
        <v>0.78473708915250551</v>
      </c>
      <c r="M72" s="5">
        <v>0.78473708915250551</v>
      </c>
      <c r="N72" s="5">
        <v>0.87023186902815997</v>
      </c>
      <c r="O72" s="5">
        <v>0.87023186902815997</v>
      </c>
      <c r="P72" s="5">
        <v>0.87023186902815997</v>
      </c>
      <c r="Q72" s="5">
        <v>0.94319756199491622</v>
      </c>
      <c r="R72" s="5">
        <v>0.94319756199491622</v>
      </c>
      <c r="S72" s="5">
        <v>0.94319756199491622</v>
      </c>
      <c r="T72" s="5">
        <v>0.6237977392214834</v>
      </c>
      <c r="U72" s="5">
        <v>0.6237977392214834</v>
      </c>
      <c r="V72" s="5">
        <v>0.6237977392214834</v>
      </c>
      <c r="W72" s="5">
        <v>0.9176119261596446</v>
      </c>
      <c r="X72" s="5">
        <v>0.9176119261596446</v>
      </c>
      <c r="Y72" s="5">
        <v>0.9176119261596446</v>
      </c>
      <c r="Z72" s="5">
        <v>0.71863194401687425</v>
      </c>
      <c r="AA72" s="5">
        <v>0.71863194401687425</v>
      </c>
      <c r="AB72" s="5">
        <v>0.71863194401687425</v>
      </c>
      <c r="AC72" s="5">
        <v>0.59685128885895999</v>
      </c>
      <c r="AD72" s="5">
        <v>0.59685128885895999</v>
      </c>
      <c r="AE72" s="5">
        <v>0.59685128885895999</v>
      </c>
      <c r="AF72" s="5">
        <v>0.72690883493458247</v>
      </c>
      <c r="AG72" s="5">
        <v>0.72690883493458247</v>
      </c>
      <c r="AH72" s="5">
        <v>0.72690883493458247</v>
      </c>
      <c r="AI72" s="5">
        <v>0.86375391947874558</v>
      </c>
      <c r="AJ72" s="5">
        <v>0.86375391947874558</v>
      </c>
      <c r="AK72" s="5">
        <v>0.86375391947874558</v>
      </c>
      <c r="AL72" s="5">
        <v>0.41965716958179722</v>
      </c>
      <c r="AM72" s="5">
        <v>0.41965716958179722</v>
      </c>
      <c r="AN72" s="5">
        <v>0.41965716958179722</v>
      </c>
      <c r="AO72" s="5">
        <v>1.015847717774865</v>
      </c>
      <c r="AP72" s="5">
        <v>1.015847717774865</v>
      </c>
      <c r="AQ72" s="5">
        <v>1.015847717774865</v>
      </c>
      <c r="AR72" s="5">
        <v>0.43724738718794492</v>
      </c>
      <c r="AS72" s="5">
        <v>0.43724738718794492</v>
      </c>
      <c r="AT72" s="5">
        <v>0.43724738718794492</v>
      </c>
      <c r="AU72" s="5">
        <v>0.57130289936643575</v>
      </c>
      <c r="AV72" s="5">
        <v>0.57130289936643575</v>
      </c>
      <c r="AW72" s="5">
        <v>0.57130289936643575</v>
      </c>
      <c r="AX72" s="5">
        <v>0.70029383082303642</v>
      </c>
      <c r="AY72" s="5">
        <v>0.70029383082303642</v>
      </c>
      <c r="AZ72" s="5">
        <v>0.70029383082303642</v>
      </c>
      <c r="BA72" s="5">
        <v>1.1065753057322281</v>
      </c>
      <c r="BB72" s="5">
        <v>1.1065753057322281</v>
      </c>
      <c r="BC72" s="5">
        <v>1.1065753057322281</v>
      </c>
      <c r="BD72" s="5">
        <v>0.75857403871343343</v>
      </c>
      <c r="BE72" s="5">
        <v>0.75857403871343343</v>
      </c>
      <c r="BF72" s="5">
        <v>0.75857403871343343</v>
      </c>
      <c r="BG72" s="5">
        <v>0.38073445463253303</v>
      </c>
      <c r="BH72" s="5">
        <v>0.38073445463253303</v>
      </c>
      <c r="BI72" s="5">
        <v>0.38073445463253303</v>
      </c>
      <c r="BJ72" s="5">
        <v>1.010593610005023</v>
      </c>
      <c r="BK72" s="5">
        <v>1.010593610005023</v>
      </c>
      <c r="BL72" s="5">
        <v>1.010593610005023</v>
      </c>
      <c r="BM72" s="5">
        <v>0.89661898517871752</v>
      </c>
      <c r="BN72" s="5">
        <v>0.89661898517871752</v>
      </c>
      <c r="BO72" s="5">
        <v>0.89661898517871752</v>
      </c>
      <c r="BP72" s="5"/>
      <c r="BQ72" s="5"/>
      <c r="BR72" s="5"/>
      <c r="BS72" s="5">
        <v>0.93548334862919158</v>
      </c>
      <c r="BT72" s="5">
        <v>0.93548334862919158</v>
      </c>
      <c r="BU72" s="5">
        <v>0.93548334862919158</v>
      </c>
      <c r="BV72" s="5">
        <v>1.053210672174882</v>
      </c>
      <c r="BW72" s="5">
        <v>1.053210672174882</v>
      </c>
      <c r="BX72" s="5">
        <v>1.053210672174882</v>
      </c>
      <c r="BY72" s="5">
        <v>0.8375897001592989</v>
      </c>
      <c r="BZ72" s="5">
        <v>0.8375897001592989</v>
      </c>
      <c r="CA72" s="5">
        <v>0.8375897001592989</v>
      </c>
      <c r="CB72" s="5">
        <v>0.91007101434374926</v>
      </c>
      <c r="CC72" s="5">
        <v>0.91007101434374926</v>
      </c>
      <c r="CD72" s="5">
        <v>0.91007101434374926</v>
      </c>
      <c r="CE72" s="5">
        <v>0.87959755244406168</v>
      </c>
      <c r="CF72" s="5">
        <v>0.87959755244406168</v>
      </c>
      <c r="CG72" s="5">
        <v>0.87959755244406168</v>
      </c>
      <c r="CH72" s="5">
        <v>0.99086751510943649</v>
      </c>
      <c r="CI72" s="5">
        <v>0.99086751510943649</v>
      </c>
      <c r="CJ72" s="5">
        <v>0.99086751510943649</v>
      </c>
      <c r="CK72" s="5">
        <v>0.90251677634860505</v>
      </c>
      <c r="CL72" s="5">
        <v>0.90251677634860505</v>
      </c>
      <c r="CM72" s="5">
        <v>0.90251677634860505</v>
      </c>
      <c r="CN72" s="5">
        <v>0.37714387821453249</v>
      </c>
      <c r="CO72" s="5">
        <v>0.37714387821453249</v>
      </c>
      <c r="CP72" s="5">
        <v>0.37714387821453249</v>
      </c>
      <c r="CQ72" s="5">
        <v>1.0183242119556031</v>
      </c>
      <c r="CR72" s="5">
        <v>1.0183242119556031</v>
      </c>
      <c r="CS72" s="5">
        <v>1.0183242119556031</v>
      </c>
      <c r="CT72" s="5">
        <v>0.95975308755670408</v>
      </c>
      <c r="CU72" s="5">
        <v>0.95975308755670408</v>
      </c>
      <c r="CV72" s="5">
        <v>0.95975308755670408</v>
      </c>
      <c r="CW72" s="5">
        <v>1.028824833195126</v>
      </c>
      <c r="CX72" s="5">
        <v>1.028824833195126</v>
      </c>
      <c r="CY72" s="5">
        <v>1.028824833195126</v>
      </c>
      <c r="CZ72" s="5">
        <v>0.59468385674645874</v>
      </c>
      <c r="DA72" s="5">
        <v>0.59468385674645874</v>
      </c>
      <c r="DB72" s="5">
        <v>0.59468385674645874</v>
      </c>
      <c r="DC72" s="5">
        <v>0.89259941483110294</v>
      </c>
      <c r="DD72" s="5">
        <v>0.89259941483110294</v>
      </c>
      <c r="DE72" s="5">
        <v>0.89259941483110294</v>
      </c>
      <c r="DF72" s="5">
        <v>0.43501947210045649</v>
      </c>
      <c r="DG72" s="5">
        <v>0.43501947210045649</v>
      </c>
      <c r="DH72" s="5">
        <v>0.43501947210045649</v>
      </c>
      <c r="DI72" s="5">
        <v>0.71174604466976399</v>
      </c>
      <c r="DJ72" s="5">
        <v>0.71174604466976399</v>
      </c>
      <c r="DK72" s="5">
        <v>0.71174604466976399</v>
      </c>
      <c r="DL72" s="5">
        <v>0.334734745029239</v>
      </c>
      <c r="DM72" s="5">
        <v>0.334734745029239</v>
      </c>
      <c r="DN72" s="5">
        <v>0.334734745029239</v>
      </c>
      <c r="DO72" s="5">
        <v>0.84179064225621858</v>
      </c>
      <c r="DP72" s="5">
        <v>0.84179064225621858</v>
      </c>
      <c r="DQ72" s="5">
        <v>0.84179064225621858</v>
      </c>
      <c r="DR72" s="5">
        <v>0.80171429083537671</v>
      </c>
      <c r="DS72" s="5">
        <v>0.80171429083537671</v>
      </c>
      <c r="DT72" s="5">
        <v>0.80171429083537671</v>
      </c>
      <c r="DU72" s="5"/>
      <c r="DV72" s="5"/>
      <c r="DW72" s="5"/>
      <c r="DX72" s="5"/>
      <c r="DY72" s="5"/>
      <c r="DZ72" s="5"/>
      <c r="EA72" s="5">
        <v>0.78975271596827101</v>
      </c>
      <c r="EB72" s="5">
        <v>0.78975271596827101</v>
      </c>
      <c r="EC72" s="5">
        <v>0.78975271596827101</v>
      </c>
      <c r="ED72" s="5">
        <v>0.81749573528100594</v>
      </c>
      <c r="EE72" s="5">
        <v>0.81749573528100594</v>
      </c>
      <c r="EF72" s="5">
        <v>0.81749573528100594</v>
      </c>
      <c r="EG72" s="5">
        <v>0.86788054053260211</v>
      </c>
      <c r="EH72" s="5">
        <v>0.86788054053260211</v>
      </c>
      <c r="EI72" s="5">
        <v>0.86788054053260211</v>
      </c>
      <c r="EJ72" s="5">
        <v>0.86836749264616653</v>
      </c>
      <c r="EK72" s="5">
        <v>0.86836749264616653</v>
      </c>
      <c r="EL72" s="5">
        <v>0.86836749264616653</v>
      </c>
      <c r="EM72" s="5">
        <v>1.079801666971117</v>
      </c>
      <c r="EN72" s="5">
        <v>1.079801666971117</v>
      </c>
      <c r="EO72" s="5">
        <v>1.079801666971117</v>
      </c>
      <c r="EP72" s="5">
        <v>1.0057607793929011</v>
      </c>
      <c r="EQ72" s="5">
        <v>1.0057607793929011</v>
      </c>
      <c r="ER72" s="5">
        <v>1.0057607793929011</v>
      </c>
      <c r="ES72" s="5">
        <v>0.63532195567383432</v>
      </c>
      <c r="ET72" s="5">
        <v>0.63532195567383432</v>
      </c>
      <c r="EU72" s="5">
        <v>0.63532195567383432</v>
      </c>
      <c r="EV72" s="5">
        <v>0.83969623442593166</v>
      </c>
      <c r="EW72" s="5">
        <v>0.83969623442593166</v>
      </c>
      <c r="EX72" s="5">
        <v>0.83969623442593166</v>
      </c>
      <c r="EY72" s="5">
        <v>0.94976198128501366</v>
      </c>
      <c r="EZ72" s="5">
        <v>0.94976198128501366</v>
      </c>
      <c r="FA72" s="5">
        <v>0.94976198128501366</v>
      </c>
      <c r="FB72" s="5">
        <v>0.72485867796829839</v>
      </c>
      <c r="FC72" s="5">
        <v>0.72485867796829839</v>
      </c>
      <c r="FD72" s="5">
        <v>0.72485867796829839</v>
      </c>
      <c r="FE72" s="5">
        <v>40.154566988415652</v>
      </c>
    </row>
    <row r="73" spans="1:161" x14ac:dyDescent="0.25">
      <c r="A73" s="4">
        <v>41913</v>
      </c>
      <c r="B73" s="5">
        <v>1.024336744490923</v>
      </c>
      <c r="C73" s="5">
        <v>1.024336744490923</v>
      </c>
      <c r="D73" s="5">
        <v>1.024336744490923</v>
      </c>
      <c r="E73" s="5">
        <v>0.83451297399135205</v>
      </c>
      <c r="F73" s="5">
        <v>0.83451297399135205</v>
      </c>
      <c r="G73" s="5">
        <v>0.83451297399135205</v>
      </c>
      <c r="H73" s="5">
        <v>0.88040406470049593</v>
      </c>
      <c r="I73" s="5">
        <v>0.88040406470049593</v>
      </c>
      <c r="J73" s="5">
        <v>0.88040406470049593</v>
      </c>
      <c r="K73" s="5">
        <v>0.77173664336471326</v>
      </c>
      <c r="L73" s="5">
        <v>0.77173664336471326</v>
      </c>
      <c r="M73" s="5">
        <v>0.77173664336471326</v>
      </c>
      <c r="N73" s="5">
        <v>0.88780640212631612</v>
      </c>
      <c r="O73" s="5">
        <v>0.88780640212631612</v>
      </c>
      <c r="P73" s="5">
        <v>0.88780640212631612</v>
      </c>
      <c r="Q73" s="5">
        <v>0.94560628761476906</v>
      </c>
      <c r="R73" s="5">
        <v>0.94560628761476906</v>
      </c>
      <c r="S73" s="5">
        <v>0.94560628761476906</v>
      </c>
      <c r="T73" s="5">
        <v>0.6406957195617643</v>
      </c>
      <c r="U73" s="5">
        <v>0.6406957195617643</v>
      </c>
      <c r="V73" s="5">
        <v>0.6406957195617643</v>
      </c>
      <c r="W73" s="5">
        <v>0.92411748227667345</v>
      </c>
      <c r="X73" s="5">
        <v>0.92411748227667345</v>
      </c>
      <c r="Y73" s="5">
        <v>0.92411748227667345</v>
      </c>
      <c r="Z73" s="5">
        <v>0.73142494319601425</v>
      </c>
      <c r="AA73" s="5">
        <v>0.73142494319601425</v>
      </c>
      <c r="AB73" s="5">
        <v>0.73142494319601425</v>
      </c>
      <c r="AC73" s="5">
        <v>0.62449743437172611</v>
      </c>
      <c r="AD73" s="5">
        <v>0.62449743437172611</v>
      </c>
      <c r="AE73" s="5">
        <v>0.62449743437172611</v>
      </c>
      <c r="AF73" s="5">
        <v>0.74455035631056066</v>
      </c>
      <c r="AG73" s="5">
        <v>0.74455035631056066</v>
      </c>
      <c r="AH73" s="5">
        <v>0.74455035631056066</v>
      </c>
      <c r="AI73" s="5">
        <v>0.88049441708591314</v>
      </c>
      <c r="AJ73" s="5">
        <v>0.88049441708591314</v>
      </c>
      <c r="AK73" s="5">
        <v>0.88049441708591314</v>
      </c>
      <c r="AL73" s="5">
        <v>0.44480468531517908</v>
      </c>
      <c r="AM73" s="5">
        <v>0.44480468531517908</v>
      </c>
      <c r="AN73" s="5">
        <v>0.44480468531517908</v>
      </c>
      <c r="AO73" s="5">
        <v>1.0184531445657541</v>
      </c>
      <c r="AP73" s="5">
        <v>1.0184531445657541</v>
      </c>
      <c r="AQ73" s="5">
        <v>1.0184531445657541</v>
      </c>
      <c r="AR73" s="5">
        <v>0.46223124016257833</v>
      </c>
      <c r="AS73" s="5">
        <v>0.46223124016257833</v>
      </c>
      <c r="AT73" s="5">
        <v>0.46223124016257833</v>
      </c>
      <c r="AU73" s="5">
        <v>0.58063457777665362</v>
      </c>
      <c r="AV73" s="5">
        <v>0.58063457777665362</v>
      </c>
      <c r="AW73" s="5">
        <v>0.58063457777665362</v>
      </c>
      <c r="AX73" s="5">
        <v>0.71041046491790605</v>
      </c>
      <c r="AY73" s="5">
        <v>0.71041046491790605</v>
      </c>
      <c r="AZ73" s="5">
        <v>0.71041046491790605</v>
      </c>
      <c r="BA73" s="5">
        <v>1.114885086055847</v>
      </c>
      <c r="BB73" s="5">
        <v>1.114885086055847</v>
      </c>
      <c r="BC73" s="5">
        <v>1.114885086055847</v>
      </c>
      <c r="BD73" s="5">
        <v>0.77927897837740501</v>
      </c>
      <c r="BE73" s="5">
        <v>0.77927897837740501</v>
      </c>
      <c r="BF73" s="5">
        <v>0.77927897837740501</v>
      </c>
      <c r="BG73" s="5">
        <v>0.40667376947074108</v>
      </c>
      <c r="BH73" s="5">
        <v>0.40667376947074108</v>
      </c>
      <c r="BI73" s="5">
        <v>0.40667376947074108</v>
      </c>
      <c r="BJ73" s="5">
        <v>1.0138010277866349</v>
      </c>
      <c r="BK73" s="5">
        <v>1.0138010277866349</v>
      </c>
      <c r="BL73" s="5">
        <v>1.0138010277866349</v>
      </c>
      <c r="BM73" s="5">
        <v>0.90569468892511307</v>
      </c>
      <c r="BN73" s="5">
        <v>0.90569468892511307</v>
      </c>
      <c r="BO73" s="5">
        <v>0.90569468892511307</v>
      </c>
      <c r="BP73" s="5"/>
      <c r="BQ73" s="5"/>
      <c r="BR73" s="5"/>
      <c r="BS73" s="5">
        <v>0.94167062179145133</v>
      </c>
      <c r="BT73" s="5">
        <v>0.94167062179145133</v>
      </c>
      <c r="BU73" s="5">
        <v>0.94167062179145133</v>
      </c>
      <c r="BV73" s="5">
        <v>1.050378700778428</v>
      </c>
      <c r="BW73" s="5">
        <v>1.050378700778428</v>
      </c>
      <c r="BX73" s="5">
        <v>1.050378700778428</v>
      </c>
      <c r="BY73" s="5">
        <v>0.8442149397665063</v>
      </c>
      <c r="BZ73" s="5">
        <v>0.8442149397665063</v>
      </c>
      <c r="CA73" s="5">
        <v>0.8442149397665063</v>
      </c>
      <c r="CB73" s="5">
        <v>0.8935033392901286</v>
      </c>
      <c r="CC73" s="5">
        <v>0.8935033392901286</v>
      </c>
      <c r="CD73" s="5">
        <v>0.8935033392901286</v>
      </c>
      <c r="CE73" s="5">
        <v>0.89110206383873225</v>
      </c>
      <c r="CF73" s="5">
        <v>0.89110206383873225</v>
      </c>
      <c r="CG73" s="5">
        <v>0.89110206383873225</v>
      </c>
      <c r="CH73" s="5">
        <v>0.98506977296055021</v>
      </c>
      <c r="CI73" s="5">
        <v>0.98506977296055021</v>
      </c>
      <c r="CJ73" s="5">
        <v>0.98506977296055021</v>
      </c>
      <c r="CK73" s="5">
        <v>0.90496786612758862</v>
      </c>
      <c r="CL73" s="5">
        <v>0.90496786612758862</v>
      </c>
      <c r="CM73" s="5">
        <v>0.90496786612758862</v>
      </c>
      <c r="CN73" s="5">
        <v>0.40259275206391609</v>
      </c>
      <c r="CO73" s="5">
        <v>0.40259275206391609</v>
      </c>
      <c r="CP73" s="5">
        <v>0.40259275206391609</v>
      </c>
      <c r="CQ73" s="5">
        <v>1.021295509261591</v>
      </c>
      <c r="CR73" s="5">
        <v>1.021295509261591</v>
      </c>
      <c r="CS73" s="5">
        <v>1.021295509261591</v>
      </c>
      <c r="CT73" s="5">
        <v>0.97052773912766022</v>
      </c>
      <c r="CU73" s="5">
        <v>0.97052773912766022</v>
      </c>
      <c r="CV73" s="5">
        <v>0.97052773912766022</v>
      </c>
      <c r="CW73" s="5">
        <v>1.0269375559386871</v>
      </c>
      <c r="CX73" s="5">
        <v>1.0269375559386871</v>
      </c>
      <c r="CY73" s="5">
        <v>1.0269375559386871</v>
      </c>
      <c r="CZ73" s="5">
        <v>0.61968927284939446</v>
      </c>
      <c r="DA73" s="5">
        <v>0.61968927284939446</v>
      </c>
      <c r="DB73" s="5">
        <v>0.61968927284939446</v>
      </c>
      <c r="DC73" s="5">
        <v>0.89415470889579773</v>
      </c>
      <c r="DD73" s="5">
        <v>0.89415470889579773</v>
      </c>
      <c r="DE73" s="5">
        <v>0.89415470889579773</v>
      </c>
      <c r="DF73" s="5">
        <v>0.4492554597705995</v>
      </c>
      <c r="DG73" s="5">
        <v>0.4492554597705995</v>
      </c>
      <c r="DH73" s="5">
        <v>0.4492554597705995</v>
      </c>
      <c r="DI73" s="5">
        <v>0.73217705632214736</v>
      </c>
      <c r="DJ73" s="5">
        <v>0.73217705632214736</v>
      </c>
      <c r="DK73" s="5">
        <v>0.73217705632214736</v>
      </c>
      <c r="DL73" s="5">
        <v>0.35734568554369522</v>
      </c>
      <c r="DM73" s="5">
        <v>0.35734568554369522</v>
      </c>
      <c r="DN73" s="5">
        <v>0.35734568554369522</v>
      </c>
      <c r="DO73" s="5">
        <v>0.84537277915549347</v>
      </c>
      <c r="DP73" s="5">
        <v>0.84537277915549347</v>
      </c>
      <c r="DQ73" s="5">
        <v>0.84537277915549347</v>
      </c>
      <c r="DR73" s="5">
        <v>0.81072606812420456</v>
      </c>
      <c r="DS73" s="5">
        <v>0.81072606812420456</v>
      </c>
      <c r="DT73" s="5">
        <v>0.81072606812420456</v>
      </c>
      <c r="DU73" s="5"/>
      <c r="DV73" s="5"/>
      <c r="DW73" s="5"/>
      <c r="DX73" s="5"/>
      <c r="DY73" s="5"/>
      <c r="DZ73" s="5"/>
      <c r="EA73" s="5">
        <v>0.79095462650684556</v>
      </c>
      <c r="EB73" s="5">
        <v>0.79095462650684556</v>
      </c>
      <c r="EC73" s="5">
        <v>0.79095462650684556</v>
      </c>
      <c r="ED73" s="5">
        <v>0.82176196678465296</v>
      </c>
      <c r="EE73" s="5">
        <v>0.82176196678465296</v>
      </c>
      <c r="EF73" s="5">
        <v>0.82176196678465296</v>
      </c>
      <c r="EG73" s="5">
        <v>0.87448626718654421</v>
      </c>
      <c r="EH73" s="5">
        <v>0.87448626718654421</v>
      </c>
      <c r="EI73" s="5">
        <v>0.87448626718654421</v>
      </c>
      <c r="EJ73" s="5">
        <v>0.85625771299275488</v>
      </c>
      <c r="EK73" s="5">
        <v>0.85625771299275488</v>
      </c>
      <c r="EL73" s="5">
        <v>0.85625771299275488</v>
      </c>
      <c r="EM73" s="5">
        <v>1.0817866405858869</v>
      </c>
      <c r="EN73" s="5">
        <v>1.0817866405858869</v>
      </c>
      <c r="EO73" s="5">
        <v>1.0817866405858869</v>
      </c>
      <c r="EP73" s="5">
        <v>0.99933142546828035</v>
      </c>
      <c r="EQ73" s="5">
        <v>0.99933142546828035</v>
      </c>
      <c r="ER73" s="5">
        <v>0.99933142546828035</v>
      </c>
      <c r="ES73" s="5">
        <v>0.65702826797182468</v>
      </c>
      <c r="ET73" s="5">
        <v>0.65702826797182468</v>
      </c>
      <c r="EU73" s="5">
        <v>0.65702826797182468</v>
      </c>
      <c r="EV73" s="5">
        <v>0.81711108171732361</v>
      </c>
      <c r="EW73" s="5">
        <v>0.81711108171732361</v>
      </c>
      <c r="EX73" s="5">
        <v>0.81711108171732361</v>
      </c>
      <c r="EY73" s="5">
        <v>0.95513157343185584</v>
      </c>
      <c r="EZ73" s="5">
        <v>0.95513157343185584</v>
      </c>
      <c r="FA73" s="5">
        <v>0.95513157343185584</v>
      </c>
      <c r="FB73" s="5">
        <v>0.73761740504097295</v>
      </c>
      <c r="FC73" s="5">
        <v>0.73761740504097295</v>
      </c>
      <c r="FD73" s="5">
        <v>0.73761740504097295</v>
      </c>
      <c r="FE73" s="5">
        <v>40.559499991738555</v>
      </c>
    </row>
    <row r="74" spans="1:161" x14ac:dyDescent="0.25">
      <c r="A74" s="4">
        <v>41944</v>
      </c>
      <c r="B74" s="5">
        <v>1.0348539040462159</v>
      </c>
      <c r="C74" s="5">
        <v>1.0348539040462159</v>
      </c>
      <c r="D74" s="5">
        <v>1.0348539040462159</v>
      </c>
      <c r="E74" s="5">
        <v>0.82689250447033602</v>
      </c>
      <c r="F74" s="5">
        <v>0.82689250447033602</v>
      </c>
      <c r="G74" s="5">
        <v>0.82689250447033602</v>
      </c>
      <c r="H74" s="5">
        <v>0.84844714195485438</v>
      </c>
      <c r="I74" s="5">
        <v>0.84844714195485438</v>
      </c>
      <c r="J74" s="5">
        <v>0.84844714195485438</v>
      </c>
      <c r="K74" s="5">
        <v>0.74346396108576063</v>
      </c>
      <c r="L74" s="5">
        <v>0.74346396108576063</v>
      </c>
      <c r="M74" s="5">
        <v>0.74346396108576063</v>
      </c>
      <c r="N74" s="5">
        <v>0.90518839131729978</v>
      </c>
      <c r="O74" s="5">
        <v>0.90518839131729978</v>
      </c>
      <c r="P74" s="5">
        <v>0.90518839131729978</v>
      </c>
      <c r="Q74" s="5">
        <v>0.93691139022003767</v>
      </c>
      <c r="R74" s="5">
        <v>0.93691139022003767</v>
      </c>
      <c r="S74" s="5">
        <v>0.93691139022003767</v>
      </c>
      <c r="T74" s="5">
        <v>0.6605740488378179</v>
      </c>
      <c r="U74" s="5">
        <v>0.6605740488378179</v>
      </c>
      <c r="V74" s="5">
        <v>0.6605740488378179</v>
      </c>
      <c r="W74" s="5">
        <v>0.93529090811117255</v>
      </c>
      <c r="X74" s="5">
        <v>0.93529090811117255</v>
      </c>
      <c r="Y74" s="5">
        <v>0.93529090811117255</v>
      </c>
      <c r="Z74" s="5">
        <v>0.74516960910799457</v>
      </c>
      <c r="AA74" s="5">
        <v>0.74516960910799457</v>
      </c>
      <c r="AB74" s="5">
        <v>0.74516960910799457</v>
      </c>
      <c r="AC74" s="5">
        <v>0.6572727078152717</v>
      </c>
      <c r="AD74" s="5">
        <v>0.6572727078152717</v>
      </c>
      <c r="AE74" s="5">
        <v>0.6572727078152717</v>
      </c>
      <c r="AF74" s="5">
        <v>0.76374319120909395</v>
      </c>
      <c r="AG74" s="5">
        <v>0.76374319120909395</v>
      </c>
      <c r="AH74" s="5">
        <v>0.76374319120909395</v>
      </c>
      <c r="AI74" s="5">
        <v>0.90021812254561639</v>
      </c>
      <c r="AJ74" s="5">
        <v>0.90021812254561639</v>
      </c>
      <c r="AK74" s="5">
        <v>0.90021812254561639</v>
      </c>
      <c r="AL74" s="5">
        <v>0.47642685359653691</v>
      </c>
      <c r="AM74" s="5">
        <v>0.47642685359653691</v>
      </c>
      <c r="AN74" s="5">
        <v>0.47642685359653691</v>
      </c>
      <c r="AO74" s="5">
        <v>1.018640748751853</v>
      </c>
      <c r="AP74" s="5">
        <v>1.018640748751853</v>
      </c>
      <c r="AQ74" s="5">
        <v>1.018640748751853</v>
      </c>
      <c r="AR74" s="5">
        <v>0.49469294276098968</v>
      </c>
      <c r="AS74" s="5">
        <v>0.49469294276098968</v>
      </c>
      <c r="AT74" s="5">
        <v>0.49469294276098968</v>
      </c>
      <c r="AU74" s="5">
        <v>0.5889488127694793</v>
      </c>
      <c r="AV74" s="5">
        <v>0.5889488127694793</v>
      </c>
      <c r="AW74" s="5">
        <v>0.5889488127694793</v>
      </c>
      <c r="AX74" s="5">
        <v>0.71800384619580804</v>
      </c>
      <c r="AY74" s="5">
        <v>0.71800384619580804</v>
      </c>
      <c r="AZ74" s="5">
        <v>0.71800384619580804</v>
      </c>
      <c r="BA74" s="5">
        <v>1.119916413556594</v>
      </c>
      <c r="BB74" s="5">
        <v>1.119916413556594</v>
      </c>
      <c r="BC74" s="5">
        <v>1.119916413556594</v>
      </c>
      <c r="BD74" s="5">
        <v>0.80581713120431575</v>
      </c>
      <c r="BE74" s="5">
        <v>0.80581713120431575</v>
      </c>
      <c r="BF74" s="5">
        <v>0.80581713120431575</v>
      </c>
      <c r="BG74" s="5">
        <v>0.43858726611811533</v>
      </c>
      <c r="BH74" s="5">
        <v>0.43858726611811533</v>
      </c>
      <c r="BI74" s="5">
        <v>0.43858726611811533</v>
      </c>
      <c r="BJ74" s="5">
        <v>1.021206483341228</v>
      </c>
      <c r="BK74" s="5">
        <v>1.021206483341228</v>
      </c>
      <c r="BL74" s="5">
        <v>1.021206483341228</v>
      </c>
      <c r="BM74" s="5">
        <v>0.90968557787667503</v>
      </c>
      <c r="BN74" s="5">
        <v>0.90968557787667503</v>
      </c>
      <c r="BO74" s="5">
        <v>0.90968557787667503</v>
      </c>
      <c r="BP74" s="5"/>
      <c r="BQ74" s="5"/>
      <c r="BR74" s="5"/>
      <c r="BS74" s="5">
        <v>0.94482311396296015</v>
      </c>
      <c r="BT74" s="5">
        <v>0.94482311396296015</v>
      </c>
      <c r="BU74" s="5">
        <v>0.94482311396296015</v>
      </c>
      <c r="BV74" s="5">
        <v>1.029390898308191</v>
      </c>
      <c r="BW74" s="5">
        <v>1.029390898308191</v>
      </c>
      <c r="BX74" s="5">
        <v>1.029390898308191</v>
      </c>
      <c r="BY74" s="5">
        <v>0.85233568686649119</v>
      </c>
      <c r="BZ74" s="5">
        <v>0.85233568686649119</v>
      </c>
      <c r="CA74" s="5">
        <v>0.85233568686649119</v>
      </c>
      <c r="CB74" s="5">
        <v>0.86030112025143879</v>
      </c>
      <c r="CC74" s="5">
        <v>0.86030112025143879</v>
      </c>
      <c r="CD74" s="5">
        <v>0.86030112025143879</v>
      </c>
      <c r="CE74" s="5">
        <v>0.90266364527640486</v>
      </c>
      <c r="CF74" s="5">
        <v>0.90266364527640486</v>
      </c>
      <c r="CG74" s="5">
        <v>0.90266364527640486</v>
      </c>
      <c r="CH74" s="5">
        <v>0.9796019145330721</v>
      </c>
      <c r="CI74" s="5">
        <v>0.9796019145330721</v>
      </c>
      <c r="CJ74" s="5">
        <v>0.9796019145330721</v>
      </c>
      <c r="CK74" s="5">
        <v>0.90940320845122324</v>
      </c>
      <c r="CL74" s="5">
        <v>0.90940320845122324</v>
      </c>
      <c r="CM74" s="5">
        <v>0.90940320845122324</v>
      </c>
      <c r="CN74" s="5">
        <v>0.43524760118698602</v>
      </c>
      <c r="CO74" s="5">
        <v>0.43524760118698602</v>
      </c>
      <c r="CP74" s="5">
        <v>0.43524760118698602</v>
      </c>
      <c r="CQ74" s="5">
        <v>1.0251784851456811</v>
      </c>
      <c r="CR74" s="5">
        <v>1.0251784851456811</v>
      </c>
      <c r="CS74" s="5">
        <v>1.0251784851456811</v>
      </c>
      <c r="CT74" s="5">
        <v>0.96584630681863237</v>
      </c>
      <c r="CU74" s="5">
        <v>0.96584630681863237</v>
      </c>
      <c r="CV74" s="5">
        <v>0.96584630681863237</v>
      </c>
      <c r="CW74" s="5">
        <v>1.0139316972522681</v>
      </c>
      <c r="CX74" s="5">
        <v>1.0139316972522681</v>
      </c>
      <c r="CY74" s="5">
        <v>1.0139316972522681</v>
      </c>
      <c r="CZ74" s="5">
        <v>0.65284551780747635</v>
      </c>
      <c r="DA74" s="5">
        <v>0.65284551780747635</v>
      </c>
      <c r="DB74" s="5">
        <v>0.65284551780747635</v>
      </c>
      <c r="DC74" s="5">
        <v>0.89821241104109217</v>
      </c>
      <c r="DD74" s="5">
        <v>0.89821241104109217</v>
      </c>
      <c r="DE74" s="5">
        <v>0.89821241104109217</v>
      </c>
      <c r="DF74" s="5">
        <v>0.46996387669493461</v>
      </c>
      <c r="DG74" s="5">
        <v>0.46996387669493461</v>
      </c>
      <c r="DH74" s="5">
        <v>0.46996387669493461</v>
      </c>
      <c r="DI74" s="5">
        <v>0.75257405531218424</v>
      </c>
      <c r="DJ74" s="5">
        <v>0.75257405531218424</v>
      </c>
      <c r="DK74" s="5">
        <v>0.75257405531218424</v>
      </c>
      <c r="DL74" s="5">
        <v>0.37908767843952912</v>
      </c>
      <c r="DM74" s="5">
        <v>0.37908767843952912</v>
      </c>
      <c r="DN74" s="5">
        <v>0.37908767843952912</v>
      </c>
      <c r="DO74" s="5">
        <v>0.84883347650104846</v>
      </c>
      <c r="DP74" s="5">
        <v>0.84883347650104846</v>
      </c>
      <c r="DQ74" s="5">
        <v>0.84883347650104846</v>
      </c>
      <c r="DR74" s="5">
        <v>0.81981478796260887</v>
      </c>
      <c r="DS74" s="5">
        <v>0.81981478796260887</v>
      </c>
      <c r="DT74" s="5">
        <v>0.81981478796260887</v>
      </c>
      <c r="DU74" s="5"/>
      <c r="DV74" s="5"/>
      <c r="DW74" s="5"/>
      <c r="DX74" s="5"/>
      <c r="DY74" s="5"/>
      <c r="DZ74" s="5"/>
      <c r="EA74" s="5">
        <v>0.79368300740448416</v>
      </c>
      <c r="EB74" s="5">
        <v>0.79368300740448416</v>
      </c>
      <c r="EC74" s="5">
        <v>0.79368300740448416</v>
      </c>
      <c r="ED74" s="5">
        <v>0.8203149503109024</v>
      </c>
      <c r="EE74" s="5">
        <v>0.8203149503109024</v>
      </c>
      <c r="EF74" s="5">
        <v>0.8203149503109024</v>
      </c>
      <c r="EG74" s="5">
        <v>0.88201131798714627</v>
      </c>
      <c r="EH74" s="5">
        <v>0.88201131798714627</v>
      </c>
      <c r="EI74" s="5">
        <v>0.88201131798714627</v>
      </c>
      <c r="EJ74" s="5">
        <v>0.82890301992119453</v>
      </c>
      <c r="EK74" s="5">
        <v>0.82890301992119453</v>
      </c>
      <c r="EL74" s="5">
        <v>0.82890301992119453</v>
      </c>
      <c r="EM74" s="5">
        <v>1.0829103870236549</v>
      </c>
      <c r="EN74" s="5">
        <v>1.0829103870236549</v>
      </c>
      <c r="EO74" s="5">
        <v>1.0829103870236549</v>
      </c>
      <c r="EP74" s="5">
        <v>0.99353865235098415</v>
      </c>
      <c r="EQ74" s="5">
        <v>0.99353865235098415</v>
      </c>
      <c r="ER74" s="5">
        <v>0.99353865235098415</v>
      </c>
      <c r="ES74" s="5">
        <v>0.68655264916977954</v>
      </c>
      <c r="ET74" s="5">
        <v>0.68655264916977954</v>
      </c>
      <c r="EU74" s="5">
        <v>0.68655264916977954</v>
      </c>
      <c r="EV74" s="5">
        <v>0.79247306474364887</v>
      </c>
      <c r="EW74" s="5">
        <v>0.79247306474364887</v>
      </c>
      <c r="EX74" s="5">
        <v>0.79247306474364887</v>
      </c>
      <c r="EY74" s="5">
        <v>0.96300622442115957</v>
      </c>
      <c r="EZ74" s="5">
        <v>0.96300622442115957</v>
      </c>
      <c r="FA74" s="5">
        <v>0.96300622442115957</v>
      </c>
      <c r="FB74" s="5">
        <v>0.74465900679137009</v>
      </c>
      <c r="FC74" s="5">
        <v>0.74465900679137009</v>
      </c>
      <c r="FD74" s="5">
        <v>0.74465900679137009</v>
      </c>
      <c r="FE74" s="5">
        <v>40.878059718829604</v>
      </c>
    </row>
    <row r="75" spans="1:161" x14ac:dyDescent="0.25">
      <c r="A75" s="4">
        <v>41974</v>
      </c>
      <c r="B75" s="5">
        <v>1.0557164114399511</v>
      </c>
      <c r="C75" s="5">
        <v>1.0557164114399511</v>
      </c>
      <c r="D75" s="5">
        <v>1.0557164114399511</v>
      </c>
      <c r="E75" s="5">
        <v>0.84380343943760472</v>
      </c>
      <c r="F75" s="5">
        <v>0.84380343943760472</v>
      </c>
      <c r="G75" s="5">
        <v>0.84380343943760472</v>
      </c>
      <c r="H75" s="5">
        <v>0.84064746704414028</v>
      </c>
      <c r="I75" s="5">
        <v>0.84064746704414028</v>
      </c>
      <c r="J75" s="5">
        <v>0.84064746704414028</v>
      </c>
      <c r="K75" s="5">
        <v>0.73815699825133885</v>
      </c>
      <c r="L75" s="5">
        <v>0.73815699825133885</v>
      </c>
      <c r="M75" s="5">
        <v>0.73815699825133885</v>
      </c>
      <c r="N75" s="5">
        <v>0.92612190278823203</v>
      </c>
      <c r="O75" s="5">
        <v>0.92612190278823203</v>
      </c>
      <c r="P75" s="5">
        <v>0.92612190278823203</v>
      </c>
      <c r="Q75" s="5">
        <v>0.94111762508095276</v>
      </c>
      <c r="R75" s="5">
        <v>0.94111762508095276</v>
      </c>
      <c r="S75" s="5">
        <v>0.94111762508095276</v>
      </c>
      <c r="T75" s="5">
        <v>0.69002618851330888</v>
      </c>
      <c r="U75" s="5">
        <v>0.69002618851330888</v>
      </c>
      <c r="V75" s="5">
        <v>0.69002618851330888</v>
      </c>
      <c r="W75" s="5">
        <v>0.92936637161040059</v>
      </c>
      <c r="X75" s="5">
        <v>0.92936637161040059</v>
      </c>
      <c r="Y75" s="5">
        <v>0.92936637161040059</v>
      </c>
      <c r="Z75" s="5">
        <v>0.76576829073249275</v>
      </c>
      <c r="AA75" s="5">
        <v>0.76576829073249275</v>
      </c>
      <c r="AB75" s="5">
        <v>0.76576829073249275</v>
      </c>
      <c r="AC75" s="5">
        <v>0.68003797641525809</v>
      </c>
      <c r="AD75" s="5">
        <v>0.68003797641525809</v>
      </c>
      <c r="AE75" s="5">
        <v>0.68003797641525809</v>
      </c>
      <c r="AF75" s="5">
        <v>0.79419465508090759</v>
      </c>
      <c r="AG75" s="5">
        <v>0.79419465508090759</v>
      </c>
      <c r="AH75" s="5">
        <v>0.79419465508090759</v>
      </c>
      <c r="AI75" s="5">
        <v>0.92368072421565128</v>
      </c>
      <c r="AJ75" s="5">
        <v>0.92368072421565128</v>
      </c>
      <c r="AK75" s="5">
        <v>0.92368072421565128</v>
      </c>
      <c r="AL75" s="5">
        <v>0.50790784469204497</v>
      </c>
      <c r="AM75" s="5">
        <v>0.50790784469204497</v>
      </c>
      <c r="AN75" s="5">
        <v>0.50790784469204497</v>
      </c>
      <c r="AO75" s="5">
        <v>0.99979904279359477</v>
      </c>
      <c r="AP75" s="5">
        <v>0.99979904279359477</v>
      </c>
      <c r="AQ75" s="5">
        <v>0.99979904279359477</v>
      </c>
      <c r="AR75" s="5">
        <v>0.52612916105511298</v>
      </c>
      <c r="AS75" s="5">
        <v>0.52612916105511298</v>
      </c>
      <c r="AT75" s="5">
        <v>0.52612916105511298</v>
      </c>
      <c r="AU75" s="5">
        <v>0.59229978269624894</v>
      </c>
      <c r="AV75" s="5">
        <v>0.59229978269624894</v>
      </c>
      <c r="AW75" s="5">
        <v>0.59229978269624894</v>
      </c>
      <c r="AX75" s="5">
        <v>0.71616162919249204</v>
      </c>
      <c r="AY75" s="5">
        <v>0.71616162919249204</v>
      </c>
      <c r="AZ75" s="5">
        <v>0.71616162919249204</v>
      </c>
      <c r="BA75" s="5">
        <v>1.1023428074100809</v>
      </c>
      <c r="BB75" s="5">
        <v>1.1023428074100809</v>
      </c>
      <c r="BC75" s="5">
        <v>1.1023428074100809</v>
      </c>
      <c r="BD75" s="5">
        <v>0.8349949618620025</v>
      </c>
      <c r="BE75" s="5">
        <v>0.8349949618620025</v>
      </c>
      <c r="BF75" s="5">
        <v>0.8349949618620025</v>
      </c>
      <c r="BG75" s="5">
        <v>0.47060877702992843</v>
      </c>
      <c r="BH75" s="5">
        <v>0.47060877702992843</v>
      </c>
      <c r="BI75" s="5">
        <v>0.47060877702992843</v>
      </c>
      <c r="BJ75" s="5">
        <v>1.0268304071958041</v>
      </c>
      <c r="BK75" s="5">
        <v>1.0268304071958041</v>
      </c>
      <c r="BL75" s="5">
        <v>1.0268304071958041</v>
      </c>
      <c r="BM75" s="5">
        <v>0.91720230789721624</v>
      </c>
      <c r="BN75" s="5">
        <v>0.91720230789721624</v>
      </c>
      <c r="BO75" s="5">
        <v>0.91720230789721624</v>
      </c>
      <c r="BP75" s="5"/>
      <c r="BQ75" s="5"/>
      <c r="BR75" s="5"/>
      <c r="BS75" s="5">
        <v>0.95144625553272744</v>
      </c>
      <c r="BT75" s="5">
        <v>0.95144625553272744</v>
      </c>
      <c r="BU75" s="5">
        <v>0.95144625553272744</v>
      </c>
      <c r="BV75" s="5">
        <v>1.0316102657566459</v>
      </c>
      <c r="BW75" s="5">
        <v>1.0316102657566459</v>
      </c>
      <c r="BX75" s="5">
        <v>1.0316102657566459</v>
      </c>
      <c r="BY75" s="5">
        <v>0.87724486722073236</v>
      </c>
      <c r="BZ75" s="5">
        <v>0.87724486722073236</v>
      </c>
      <c r="CA75" s="5">
        <v>0.87724486722073236</v>
      </c>
      <c r="CB75" s="5">
        <v>0.85798394807061196</v>
      </c>
      <c r="CC75" s="5">
        <v>0.85798394807061196</v>
      </c>
      <c r="CD75" s="5">
        <v>0.85798394807061196</v>
      </c>
      <c r="CE75" s="5">
        <v>0.9124992311349277</v>
      </c>
      <c r="CF75" s="5">
        <v>0.9124992311349277</v>
      </c>
      <c r="CG75" s="5">
        <v>0.9124992311349277</v>
      </c>
      <c r="CH75" s="5">
        <v>0.97551697072395027</v>
      </c>
      <c r="CI75" s="5">
        <v>0.97551697072395027</v>
      </c>
      <c r="CJ75" s="5">
        <v>0.97551697072395027</v>
      </c>
      <c r="CK75" s="5">
        <v>0.9225326663263026</v>
      </c>
      <c r="CL75" s="5">
        <v>0.9225326663263026</v>
      </c>
      <c r="CM75" s="5">
        <v>0.9225326663263026</v>
      </c>
      <c r="CN75" s="5">
        <v>0.46877794107305121</v>
      </c>
      <c r="CO75" s="5">
        <v>0.46877794107305121</v>
      </c>
      <c r="CP75" s="5">
        <v>0.46877794107305121</v>
      </c>
      <c r="CQ75" s="5">
        <v>1.0219339633868669</v>
      </c>
      <c r="CR75" s="5">
        <v>1.0219339633868669</v>
      </c>
      <c r="CS75" s="5">
        <v>1.0219339633868669</v>
      </c>
      <c r="CT75" s="5">
        <v>0.9774018447485725</v>
      </c>
      <c r="CU75" s="5">
        <v>0.9774018447485725</v>
      </c>
      <c r="CV75" s="5">
        <v>0.9774018447485725</v>
      </c>
      <c r="CW75" s="5">
        <v>0.9922071901121593</v>
      </c>
      <c r="CX75" s="5">
        <v>0.9922071901121593</v>
      </c>
      <c r="CY75" s="5">
        <v>0.9922071901121593</v>
      </c>
      <c r="CZ75" s="5">
        <v>0.6806177272857884</v>
      </c>
      <c r="DA75" s="5">
        <v>0.6806177272857884</v>
      </c>
      <c r="DB75" s="5">
        <v>0.6806177272857884</v>
      </c>
      <c r="DC75" s="5">
        <v>0.88963931885272785</v>
      </c>
      <c r="DD75" s="5">
        <v>0.88963931885272785</v>
      </c>
      <c r="DE75" s="5">
        <v>0.88963931885272785</v>
      </c>
      <c r="DF75" s="5">
        <v>0.49476066599244822</v>
      </c>
      <c r="DG75" s="5">
        <v>0.49476066599244822</v>
      </c>
      <c r="DH75" s="5">
        <v>0.49476066599244822</v>
      </c>
      <c r="DI75" s="5">
        <v>0.77916606141620859</v>
      </c>
      <c r="DJ75" s="5">
        <v>0.77916606141620859</v>
      </c>
      <c r="DK75" s="5">
        <v>0.77916606141620859</v>
      </c>
      <c r="DL75" s="5">
        <v>0.41192902789221503</v>
      </c>
      <c r="DM75" s="5">
        <v>0.41192902789221503</v>
      </c>
      <c r="DN75" s="5">
        <v>0.41192902789221503</v>
      </c>
      <c r="DO75" s="5">
        <v>0.87424876490039116</v>
      </c>
      <c r="DP75" s="5">
        <v>0.87424876490039116</v>
      </c>
      <c r="DQ75" s="5">
        <v>0.87424876490039116</v>
      </c>
      <c r="DR75" s="5">
        <v>0.8359138423951108</v>
      </c>
      <c r="DS75" s="5">
        <v>0.8359138423951108</v>
      </c>
      <c r="DT75" s="5">
        <v>0.8359138423951108</v>
      </c>
      <c r="DU75" s="5"/>
      <c r="DV75" s="5"/>
      <c r="DW75" s="5"/>
      <c r="DX75" s="5"/>
      <c r="DY75" s="5"/>
      <c r="DZ75" s="5"/>
      <c r="EA75" s="5">
        <v>0.81130425394147909</v>
      </c>
      <c r="EB75" s="5">
        <v>0.81130425394147909</v>
      </c>
      <c r="EC75" s="5">
        <v>0.81130425394147909</v>
      </c>
      <c r="ED75" s="5">
        <v>0.83855677576875842</v>
      </c>
      <c r="EE75" s="5">
        <v>0.83855677576875842</v>
      </c>
      <c r="EF75" s="5">
        <v>0.83855677576875842</v>
      </c>
      <c r="EG75" s="5">
        <v>0.89569951822431215</v>
      </c>
      <c r="EH75" s="5">
        <v>0.89569951822431215</v>
      </c>
      <c r="EI75" s="5">
        <v>0.89569951822431215</v>
      </c>
      <c r="EJ75" s="5">
        <v>0.83482376796037772</v>
      </c>
      <c r="EK75" s="5">
        <v>0.83482376796037772</v>
      </c>
      <c r="EL75" s="5">
        <v>0.83482376796037772</v>
      </c>
      <c r="EM75" s="5">
        <v>1.082074921702568</v>
      </c>
      <c r="EN75" s="5">
        <v>1.082074921702568</v>
      </c>
      <c r="EO75" s="5">
        <v>1.082074921702568</v>
      </c>
      <c r="EP75" s="5">
        <v>0.99262520544695954</v>
      </c>
      <c r="EQ75" s="5">
        <v>0.99262520544695954</v>
      </c>
      <c r="ER75" s="5">
        <v>0.99262520544695954</v>
      </c>
      <c r="ES75" s="5">
        <v>0.71656830181913667</v>
      </c>
      <c r="ET75" s="5">
        <v>0.71656830181913667</v>
      </c>
      <c r="EU75" s="5">
        <v>0.71656830181913667</v>
      </c>
      <c r="EV75" s="5">
        <v>0.79093454549961217</v>
      </c>
      <c r="EW75" s="5">
        <v>0.79093454549961217</v>
      </c>
      <c r="EX75" s="5">
        <v>0.79093454549961217</v>
      </c>
      <c r="EY75" s="5">
        <v>0.95739477173335752</v>
      </c>
      <c r="EZ75" s="5">
        <v>0.95739477173335752</v>
      </c>
      <c r="FA75" s="5">
        <v>0.95739477173335752</v>
      </c>
      <c r="FB75" s="5">
        <v>0.74571596783413352</v>
      </c>
      <c r="FC75" s="5">
        <v>0.74571596783413352</v>
      </c>
      <c r="FD75" s="5">
        <v>0.74571596783413352</v>
      </c>
      <c r="FE75" s="5">
        <v>41.444043355186899</v>
      </c>
    </row>
    <row r="76" spans="1:161" x14ac:dyDescent="0.25">
      <c r="A76" s="4">
        <v>42005</v>
      </c>
      <c r="B76" s="5">
        <v>1.0738833935965031</v>
      </c>
      <c r="C76" s="5">
        <v>1.0738833935965031</v>
      </c>
      <c r="D76" s="5">
        <v>1.0738833935965031</v>
      </c>
      <c r="E76" s="5">
        <v>0.8400175382025119</v>
      </c>
      <c r="F76" s="5">
        <v>0.8400175382025119</v>
      </c>
      <c r="G76" s="5">
        <v>0.8400175382025119</v>
      </c>
      <c r="H76" s="5">
        <v>0.80578333269343605</v>
      </c>
      <c r="I76" s="5">
        <v>0.80578333269343605</v>
      </c>
      <c r="J76" s="5">
        <v>0.80578333269343605</v>
      </c>
      <c r="K76" s="5">
        <v>0.69876333473913654</v>
      </c>
      <c r="L76" s="5">
        <v>0.69876333473913654</v>
      </c>
      <c r="M76" s="5">
        <v>0.69876333473913654</v>
      </c>
      <c r="N76" s="5">
        <v>0.94121535043778359</v>
      </c>
      <c r="O76" s="5">
        <v>0.94121535043778359</v>
      </c>
      <c r="P76" s="5">
        <v>0.94121535043778359</v>
      </c>
      <c r="Q76" s="5">
        <v>0.92992710365292919</v>
      </c>
      <c r="R76" s="5">
        <v>0.92992710365292919</v>
      </c>
      <c r="S76" s="5">
        <v>0.92992710365292919</v>
      </c>
      <c r="T76" s="5">
        <v>0.72093135698949473</v>
      </c>
      <c r="U76" s="5">
        <v>0.72093135698949473</v>
      </c>
      <c r="V76" s="5">
        <v>0.72093135698949473</v>
      </c>
      <c r="W76" s="5">
        <v>0.91433129103342192</v>
      </c>
      <c r="X76" s="5">
        <v>0.91433129103342192</v>
      </c>
      <c r="Y76" s="5">
        <v>0.91433129103342192</v>
      </c>
      <c r="Z76" s="5">
        <v>0.77248171647992758</v>
      </c>
      <c r="AA76" s="5">
        <v>0.77248171647992758</v>
      </c>
      <c r="AB76" s="5">
        <v>0.77248171647992758</v>
      </c>
      <c r="AC76" s="5">
        <v>0.69301378085109977</v>
      </c>
      <c r="AD76" s="5">
        <v>0.69301378085109977</v>
      </c>
      <c r="AE76" s="5">
        <v>0.69301378085109977</v>
      </c>
      <c r="AF76" s="5">
        <v>0.82008525045101721</v>
      </c>
      <c r="AG76" s="5">
        <v>0.82008525045101721</v>
      </c>
      <c r="AH76" s="5">
        <v>0.82008525045101721</v>
      </c>
      <c r="AI76" s="5">
        <v>0.93330685300842831</v>
      </c>
      <c r="AJ76" s="5">
        <v>0.93330685300842831</v>
      </c>
      <c r="AK76" s="5">
        <v>0.93330685300842831</v>
      </c>
      <c r="AL76" s="5">
        <v>0.53540994813997334</v>
      </c>
      <c r="AM76" s="5">
        <v>0.53540994813997334</v>
      </c>
      <c r="AN76" s="5">
        <v>0.53540994813997334</v>
      </c>
      <c r="AO76" s="5">
        <v>0.97252784122296954</v>
      </c>
      <c r="AP76" s="5">
        <v>0.97252784122296954</v>
      </c>
      <c r="AQ76" s="5">
        <v>0.97252784122296954</v>
      </c>
      <c r="AR76" s="5">
        <v>0.54993855769357569</v>
      </c>
      <c r="AS76" s="5">
        <v>0.54993855769357569</v>
      </c>
      <c r="AT76" s="5">
        <v>0.54993855769357569</v>
      </c>
      <c r="AU76" s="5">
        <v>0.60010933001735633</v>
      </c>
      <c r="AV76" s="5">
        <v>0.60010933001735633</v>
      </c>
      <c r="AW76" s="5">
        <v>0.60010933001735633</v>
      </c>
      <c r="AX76" s="5">
        <v>0.71497457192369729</v>
      </c>
      <c r="AY76" s="5">
        <v>0.71497457192369729</v>
      </c>
      <c r="AZ76" s="5">
        <v>0.71497457192369729</v>
      </c>
      <c r="BA76" s="5">
        <v>1.051178177646487</v>
      </c>
      <c r="BB76" s="5">
        <v>1.051178177646487</v>
      </c>
      <c r="BC76" s="5">
        <v>1.051178177646487</v>
      </c>
      <c r="BD76" s="5">
        <v>0.85848457313143522</v>
      </c>
      <c r="BE76" s="5">
        <v>0.85848457313143522</v>
      </c>
      <c r="BF76" s="5">
        <v>0.85848457313143522</v>
      </c>
      <c r="BG76" s="5">
        <v>0.49986579898893402</v>
      </c>
      <c r="BH76" s="5">
        <v>0.49986579898893402</v>
      </c>
      <c r="BI76" s="5">
        <v>0.49986579898893402</v>
      </c>
      <c r="BJ76" s="5">
        <v>1.031934349896547</v>
      </c>
      <c r="BK76" s="5">
        <v>1.031934349896547</v>
      </c>
      <c r="BL76" s="5">
        <v>1.031934349896547</v>
      </c>
      <c r="BM76" s="5">
        <v>0.91838547413189486</v>
      </c>
      <c r="BN76" s="5">
        <v>0.91838547413189486</v>
      </c>
      <c r="BO76" s="5">
        <v>0.91838547413189486</v>
      </c>
      <c r="BP76" s="5"/>
      <c r="BQ76" s="5"/>
      <c r="BR76" s="5"/>
      <c r="BS76" s="5">
        <v>0.95685429341351769</v>
      </c>
      <c r="BT76" s="5">
        <v>0.95685429341351769</v>
      </c>
      <c r="BU76" s="5">
        <v>0.95685429341351769</v>
      </c>
      <c r="BV76" s="5">
        <v>1.028181869904542</v>
      </c>
      <c r="BW76" s="5">
        <v>1.028181869904542</v>
      </c>
      <c r="BX76" s="5">
        <v>1.028181869904542</v>
      </c>
      <c r="BY76" s="5">
        <v>0.90356055004551228</v>
      </c>
      <c r="BZ76" s="5">
        <v>0.90356055004551228</v>
      </c>
      <c r="CA76" s="5">
        <v>0.90356055004551228</v>
      </c>
      <c r="CB76" s="5">
        <v>0.8324931076032237</v>
      </c>
      <c r="CC76" s="5">
        <v>0.8324931076032237</v>
      </c>
      <c r="CD76" s="5">
        <v>0.8324931076032237</v>
      </c>
      <c r="CE76" s="5">
        <v>0.91079342945587161</v>
      </c>
      <c r="CF76" s="5">
        <v>0.91079342945587161</v>
      </c>
      <c r="CG76" s="5">
        <v>0.91079342945587161</v>
      </c>
      <c r="CH76" s="5">
        <v>0.94703261705205433</v>
      </c>
      <c r="CI76" s="5">
        <v>0.94703261705205433</v>
      </c>
      <c r="CJ76" s="5">
        <v>0.94703261705205433</v>
      </c>
      <c r="CK76" s="5">
        <v>0.91620959145675163</v>
      </c>
      <c r="CL76" s="5">
        <v>0.91620959145675163</v>
      </c>
      <c r="CM76" s="5">
        <v>0.91620959145675163</v>
      </c>
      <c r="CN76" s="5">
        <v>0.49821814615829962</v>
      </c>
      <c r="CO76" s="5">
        <v>0.49821814615829962</v>
      </c>
      <c r="CP76" s="5">
        <v>0.49821814615829962</v>
      </c>
      <c r="CQ76" s="5">
        <v>1.009138475904481</v>
      </c>
      <c r="CR76" s="5">
        <v>1.009138475904481</v>
      </c>
      <c r="CS76" s="5">
        <v>1.009138475904481</v>
      </c>
      <c r="CT76" s="5">
        <v>0.97558325793087086</v>
      </c>
      <c r="CU76" s="5">
        <v>0.97558325793087086</v>
      </c>
      <c r="CV76" s="5">
        <v>0.97558325793087086</v>
      </c>
      <c r="CW76" s="5">
        <v>0.95878766036129592</v>
      </c>
      <c r="CX76" s="5">
        <v>0.95878766036129592</v>
      </c>
      <c r="CY76" s="5">
        <v>0.95878766036129592</v>
      </c>
      <c r="CZ76" s="5">
        <v>0.69961286226695962</v>
      </c>
      <c r="DA76" s="5">
        <v>0.69961286226695962</v>
      </c>
      <c r="DB76" s="5">
        <v>0.69961286226695962</v>
      </c>
      <c r="DC76" s="5">
        <v>0.87699718411977501</v>
      </c>
      <c r="DD76" s="5">
        <v>0.87699718411977501</v>
      </c>
      <c r="DE76" s="5">
        <v>0.87699718411977501</v>
      </c>
      <c r="DF76" s="5">
        <v>0.51245976880633926</v>
      </c>
      <c r="DG76" s="5">
        <v>0.51245976880633926</v>
      </c>
      <c r="DH76" s="5">
        <v>0.51245976880633926</v>
      </c>
      <c r="DI76" s="5">
        <v>0.79840434650689218</v>
      </c>
      <c r="DJ76" s="5">
        <v>0.79840434650689218</v>
      </c>
      <c r="DK76" s="5">
        <v>0.79840434650689218</v>
      </c>
      <c r="DL76" s="5">
        <v>0.44693468422667121</v>
      </c>
      <c r="DM76" s="5">
        <v>0.44693468422667121</v>
      </c>
      <c r="DN76" s="5">
        <v>0.44693468422667121</v>
      </c>
      <c r="DO76" s="5">
        <v>0.90021242675731294</v>
      </c>
      <c r="DP76" s="5">
        <v>0.90021242675731294</v>
      </c>
      <c r="DQ76" s="5">
        <v>0.90021242675731294</v>
      </c>
      <c r="DR76" s="5">
        <v>0.84878102118554888</v>
      </c>
      <c r="DS76" s="5">
        <v>0.84878102118554888</v>
      </c>
      <c r="DT76" s="5">
        <v>0.84878102118554888</v>
      </c>
      <c r="DU76" s="5"/>
      <c r="DV76" s="5"/>
      <c r="DW76" s="5"/>
      <c r="DX76" s="5"/>
      <c r="DY76" s="5"/>
      <c r="DZ76" s="5"/>
      <c r="EA76" s="5">
        <v>0.82816360069588535</v>
      </c>
      <c r="EB76" s="5">
        <v>0.82816360069588535</v>
      </c>
      <c r="EC76" s="5">
        <v>0.82816360069588535</v>
      </c>
      <c r="ED76" s="5">
        <v>0.85009374165210116</v>
      </c>
      <c r="EE76" s="5">
        <v>0.85009374165210116</v>
      </c>
      <c r="EF76" s="5">
        <v>0.85009374165210116</v>
      </c>
      <c r="EG76" s="5">
        <v>0.8924082288753229</v>
      </c>
      <c r="EH76" s="5">
        <v>0.8924082288753229</v>
      </c>
      <c r="EI76" s="5">
        <v>0.8924082288753229</v>
      </c>
      <c r="EJ76" s="5">
        <v>0.81718808479929683</v>
      </c>
      <c r="EK76" s="5">
        <v>0.81718808479929683</v>
      </c>
      <c r="EL76" s="5">
        <v>0.81718808479929683</v>
      </c>
      <c r="EM76" s="5">
        <v>1.0626112995149359</v>
      </c>
      <c r="EN76" s="5">
        <v>1.0626112995149359</v>
      </c>
      <c r="EO76" s="5">
        <v>1.0626112995149359</v>
      </c>
      <c r="EP76" s="5">
        <v>0.99083224130346181</v>
      </c>
      <c r="EQ76" s="5">
        <v>0.99083224130346181</v>
      </c>
      <c r="ER76" s="5">
        <v>0.99083224130346181</v>
      </c>
      <c r="ES76" s="5">
        <v>0.73739517532428278</v>
      </c>
      <c r="ET76" s="5">
        <v>0.73739517532428278</v>
      </c>
      <c r="EU76" s="5">
        <v>0.73739517532428278</v>
      </c>
      <c r="EV76" s="5">
        <v>0.78045047970146608</v>
      </c>
      <c r="EW76" s="5">
        <v>0.78045047970146608</v>
      </c>
      <c r="EX76" s="5">
        <v>0.78045047970146608</v>
      </c>
      <c r="EY76" s="5">
        <v>0.93709902426656222</v>
      </c>
      <c r="EZ76" s="5">
        <v>0.93709902426656222</v>
      </c>
      <c r="FA76" s="5">
        <v>0.93709902426656222</v>
      </c>
      <c r="FB76" s="5">
        <v>0.72271361205443108</v>
      </c>
      <c r="FC76" s="5">
        <v>0.72271361205443108</v>
      </c>
      <c r="FD76" s="5">
        <v>0.72271361205443108</v>
      </c>
      <c r="FE76" s="5">
        <v>41.515759706272249</v>
      </c>
    </row>
    <row r="77" spans="1:161" x14ac:dyDescent="0.25">
      <c r="A77" s="4">
        <v>42036</v>
      </c>
      <c r="B77" s="5">
        <v>1.0780050792040849</v>
      </c>
      <c r="C77" s="5">
        <v>1.0780050792040849</v>
      </c>
      <c r="D77" s="5">
        <v>1.0780050792040849</v>
      </c>
      <c r="E77" s="5">
        <v>0.85364616610589905</v>
      </c>
      <c r="F77" s="5">
        <v>0.85364616610589905</v>
      </c>
      <c r="G77" s="5">
        <v>0.85364616610589905</v>
      </c>
      <c r="H77" s="5">
        <v>0.79652990826794901</v>
      </c>
      <c r="I77" s="5">
        <v>0.79652990826794901</v>
      </c>
      <c r="J77" s="5">
        <v>0.79652990826794901</v>
      </c>
      <c r="K77" s="5">
        <v>0.6827734575138561</v>
      </c>
      <c r="L77" s="5">
        <v>0.6827734575138561</v>
      </c>
      <c r="M77" s="5">
        <v>0.6827734575138561</v>
      </c>
      <c r="N77" s="5">
        <v>0.93650927138144757</v>
      </c>
      <c r="O77" s="5">
        <v>0.93650927138144757</v>
      </c>
      <c r="P77" s="5">
        <v>0.93650927138144757</v>
      </c>
      <c r="Q77" s="5">
        <v>0.93589009677979063</v>
      </c>
      <c r="R77" s="5">
        <v>0.93589009677979063</v>
      </c>
      <c r="S77" s="5">
        <v>0.93589009677979063</v>
      </c>
      <c r="T77" s="5">
        <v>0.74102782094506392</v>
      </c>
      <c r="U77" s="5">
        <v>0.74102782094506392</v>
      </c>
      <c r="V77" s="5">
        <v>0.74102782094506392</v>
      </c>
      <c r="W77" s="5">
        <v>0.89178423943859109</v>
      </c>
      <c r="X77" s="5">
        <v>0.89178423943859109</v>
      </c>
      <c r="Y77" s="5">
        <v>0.89178423943859109</v>
      </c>
      <c r="Z77" s="5">
        <v>0.77636769090173741</v>
      </c>
      <c r="AA77" s="5">
        <v>0.77636769090173741</v>
      </c>
      <c r="AB77" s="5">
        <v>0.77636769090173741</v>
      </c>
      <c r="AC77" s="5">
        <v>0.69165628629723108</v>
      </c>
      <c r="AD77" s="5">
        <v>0.69165628629723108</v>
      </c>
      <c r="AE77" s="5">
        <v>0.69165628629723108</v>
      </c>
      <c r="AF77" s="5">
        <v>0.84314229658690076</v>
      </c>
      <c r="AG77" s="5">
        <v>0.84314229658690076</v>
      </c>
      <c r="AH77" s="5">
        <v>0.84314229658690076</v>
      </c>
      <c r="AI77" s="5">
        <v>0.94591958623867878</v>
      </c>
      <c r="AJ77" s="5">
        <v>0.94591958623867878</v>
      </c>
      <c r="AK77" s="5">
        <v>0.94591958623867878</v>
      </c>
      <c r="AL77" s="5">
        <v>0.55373702413041526</v>
      </c>
      <c r="AM77" s="5">
        <v>0.55373702413041526</v>
      </c>
      <c r="AN77" s="5">
        <v>0.55373702413041526</v>
      </c>
      <c r="AO77" s="5">
        <v>0.94487539115431174</v>
      </c>
      <c r="AP77" s="5">
        <v>0.94487539115431174</v>
      </c>
      <c r="AQ77" s="5">
        <v>0.94487539115431174</v>
      </c>
      <c r="AR77" s="5">
        <v>0.56650795235900764</v>
      </c>
      <c r="AS77" s="5">
        <v>0.56650795235900764</v>
      </c>
      <c r="AT77" s="5">
        <v>0.56650795235900764</v>
      </c>
      <c r="AU77" s="5">
        <v>0.60609031404597258</v>
      </c>
      <c r="AV77" s="5">
        <v>0.60609031404597258</v>
      </c>
      <c r="AW77" s="5">
        <v>0.60609031404597258</v>
      </c>
      <c r="AX77" s="5">
        <v>0.70773081200596066</v>
      </c>
      <c r="AY77" s="5">
        <v>0.70773081200596066</v>
      </c>
      <c r="AZ77" s="5">
        <v>0.70773081200596066</v>
      </c>
      <c r="BA77" s="5">
        <v>1.0199820259431409</v>
      </c>
      <c r="BB77" s="5">
        <v>1.0199820259431409</v>
      </c>
      <c r="BC77" s="5">
        <v>1.0199820259431409</v>
      </c>
      <c r="BD77" s="5">
        <v>0.85829313547601682</v>
      </c>
      <c r="BE77" s="5">
        <v>0.85829313547601682</v>
      </c>
      <c r="BF77" s="5">
        <v>0.85829313547601682</v>
      </c>
      <c r="BG77" s="5">
        <v>0.51936493482048884</v>
      </c>
      <c r="BH77" s="5">
        <v>0.51936493482048884</v>
      </c>
      <c r="BI77" s="5">
        <v>0.51936493482048884</v>
      </c>
      <c r="BJ77" s="5">
        <v>1.0359192153830941</v>
      </c>
      <c r="BK77" s="5">
        <v>1.0359192153830941</v>
      </c>
      <c r="BL77" s="5">
        <v>1.0359192153830941</v>
      </c>
      <c r="BM77" s="5">
        <v>0.92331620083405308</v>
      </c>
      <c r="BN77" s="5">
        <v>0.92331620083405308</v>
      </c>
      <c r="BO77" s="5">
        <v>0.92331620083405308</v>
      </c>
      <c r="BP77" s="5"/>
      <c r="BQ77" s="5"/>
      <c r="BR77" s="5"/>
      <c r="BS77" s="5">
        <v>0.96146830214920076</v>
      </c>
      <c r="BT77" s="5">
        <v>0.96146830214920076</v>
      </c>
      <c r="BU77" s="5">
        <v>0.96146830214920076</v>
      </c>
      <c r="BV77" s="5">
        <v>1.0343884661611069</v>
      </c>
      <c r="BW77" s="5">
        <v>1.0343884661611069</v>
      </c>
      <c r="BX77" s="5">
        <v>1.0343884661611069</v>
      </c>
      <c r="BY77" s="5">
        <v>0.9261193852366717</v>
      </c>
      <c r="BZ77" s="5">
        <v>0.9261193852366717</v>
      </c>
      <c r="CA77" s="5">
        <v>0.9261193852366717</v>
      </c>
      <c r="CB77" s="5">
        <v>0.83111348088569692</v>
      </c>
      <c r="CC77" s="5">
        <v>0.83111348088569692</v>
      </c>
      <c r="CD77" s="5">
        <v>0.83111348088569692</v>
      </c>
      <c r="CE77" s="5">
        <v>0.91549413163866922</v>
      </c>
      <c r="CF77" s="5">
        <v>0.91549413163866922</v>
      </c>
      <c r="CG77" s="5">
        <v>0.91549413163866922</v>
      </c>
      <c r="CH77" s="5">
        <v>0.92354458472175305</v>
      </c>
      <c r="CI77" s="5">
        <v>0.92354458472175305</v>
      </c>
      <c r="CJ77" s="5">
        <v>0.92354458472175305</v>
      </c>
      <c r="CK77" s="5">
        <v>0.9233169144251463</v>
      </c>
      <c r="CL77" s="5">
        <v>0.9233169144251463</v>
      </c>
      <c r="CM77" s="5">
        <v>0.9233169144251463</v>
      </c>
      <c r="CN77" s="5">
        <v>0.51803629113302518</v>
      </c>
      <c r="CO77" s="5">
        <v>0.51803629113302518</v>
      </c>
      <c r="CP77" s="5">
        <v>0.51803629113302518</v>
      </c>
      <c r="CQ77" s="5">
        <v>0.99439193155331118</v>
      </c>
      <c r="CR77" s="5">
        <v>0.99439193155331118</v>
      </c>
      <c r="CS77" s="5">
        <v>0.99439193155331118</v>
      </c>
      <c r="CT77" s="5">
        <v>0.9855257207246827</v>
      </c>
      <c r="CU77" s="5">
        <v>0.9855257207246827</v>
      </c>
      <c r="CV77" s="5">
        <v>0.9855257207246827</v>
      </c>
      <c r="CW77" s="5">
        <v>0.93030097034801185</v>
      </c>
      <c r="CX77" s="5">
        <v>0.93030097034801185</v>
      </c>
      <c r="CY77" s="5">
        <v>0.93030097034801185</v>
      </c>
      <c r="CZ77" s="5">
        <v>0.70310505127492218</v>
      </c>
      <c r="DA77" s="5">
        <v>0.70310505127492218</v>
      </c>
      <c r="DB77" s="5">
        <v>0.70310505127492218</v>
      </c>
      <c r="DC77" s="5">
        <v>0.86838101530139178</v>
      </c>
      <c r="DD77" s="5">
        <v>0.86838101530139178</v>
      </c>
      <c r="DE77" s="5">
        <v>0.86838101530139178</v>
      </c>
      <c r="DF77" s="5">
        <v>0.52547469789484857</v>
      </c>
      <c r="DG77" s="5">
        <v>0.52547469789484857</v>
      </c>
      <c r="DH77" s="5">
        <v>0.52547469789484857</v>
      </c>
      <c r="DI77" s="5">
        <v>0.8160818879484727</v>
      </c>
      <c r="DJ77" s="5">
        <v>0.8160818879484727</v>
      </c>
      <c r="DK77" s="5">
        <v>0.8160818879484727</v>
      </c>
      <c r="DL77" s="5">
        <v>0.4699678591836407</v>
      </c>
      <c r="DM77" s="5">
        <v>0.4699678591836407</v>
      </c>
      <c r="DN77" s="5">
        <v>0.4699678591836407</v>
      </c>
      <c r="DO77" s="5">
        <v>0.89697665622692979</v>
      </c>
      <c r="DP77" s="5">
        <v>0.89697665622692979</v>
      </c>
      <c r="DQ77" s="5">
        <v>0.89697665622692979</v>
      </c>
      <c r="DR77" s="5">
        <v>0.86293340800156693</v>
      </c>
      <c r="DS77" s="5">
        <v>0.86293340800156693</v>
      </c>
      <c r="DT77" s="5">
        <v>0.86293340800156693</v>
      </c>
      <c r="DU77" s="5"/>
      <c r="DV77" s="5"/>
      <c r="DW77" s="5"/>
      <c r="DX77" s="5"/>
      <c r="DY77" s="5"/>
      <c r="DZ77" s="5"/>
      <c r="EA77" s="5">
        <v>0.8469147199386976</v>
      </c>
      <c r="EB77" s="5">
        <v>0.8469147199386976</v>
      </c>
      <c r="EC77" s="5">
        <v>0.8469147199386976</v>
      </c>
      <c r="ED77" s="5">
        <v>0.86645873456891254</v>
      </c>
      <c r="EE77" s="5">
        <v>0.86645873456891254</v>
      </c>
      <c r="EF77" s="5">
        <v>0.86645873456891254</v>
      </c>
      <c r="EG77" s="5">
        <v>0.89929464710705953</v>
      </c>
      <c r="EH77" s="5">
        <v>0.89929464710705953</v>
      </c>
      <c r="EI77" s="5">
        <v>0.89929464710705953</v>
      </c>
      <c r="EJ77" s="5">
        <v>0.82545192321336824</v>
      </c>
      <c r="EK77" s="5">
        <v>0.82545192321336824</v>
      </c>
      <c r="EL77" s="5">
        <v>0.82545192321336824</v>
      </c>
      <c r="EM77" s="5">
        <v>1.0469774891341159</v>
      </c>
      <c r="EN77" s="5">
        <v>1.0469774891341159</v>
      </c>
      <c r="EO77" s="5">
        <v>1.0469774891341159</v>
      </c>
      <c r="EP77" s="5">
        <v>0.9943801069322894</v>
      </c>
      <c r="EQ77" s="5">
        <v>0.9943801069322894</v>
      </c>
      <c r="ER77" s="5">
        <v>0.9943801069322894</v>
      </c>
      <c r="ES77" s="5">
        <v>0.74105437511899441</v>
      </c>
      <c r="ET77" s="5">
        <v>0.74105437511899441</v>
      </c>
      <c r="EU77" s="5">
        <v>0.74105437511899441</v>
      </c>
      <c r="EV77" s="5">
        <v>0.79055327475214177</v>
      </c>
      <c r="EW77" s="5">
        <v>0.79055327475214177</v>
      </c>
      <c r="EX77" s="5">
        <v>0.79055327475214177</v>
      </c>
      <c r="EY77" s="5">
        <v>0.91093277745544232</v>
      </c>
      <c r="EZ77" s="5">
        <v>0.91093277745544232</v>
      </c>
      <c r="FA77" s="5">
        <v>0.91093277745544232</v>
      </c>
      <c r="FB77" s="5">
        <v>0.70480920716406248</v>
      </c>
      <c r="FC77" s="5">
        <v>0.70480920716406248</v>
      </c>
      <c r="FD77" s="5">
        <v>0.70480920716406248</v>
      </c>
      <c r="FE77" s="5">
        <v>41.622516916007832</v>
      </c>
    </row>
    <row r="78" spans="1:161" x14ac:dyDescent="0.25">
      <c r="A78" s="4">
        <v>42064</v>
      </c>
      <c r="B78" s="5">
        <v>1.072535155424158</v>
      </c>
      <c r="C78" s="5">
        <v>1.072535155424158</v>
      </c>
      <c r="D78" s="5">
        <v>1.072535155424158</v>
      </c>
      <c r="E78" s="5">
        <v>0.88158606434425402</v>
      </c>
      <c r="F78" s="5">
        <v>0.88158606434425402</v>
      </c>
      <c r="G78" s="5">
        <v>0.88158606434425402</v>
      </c>
      <c r="H78" s="5">
        <v>0.80609845405300162</v>
      </c>
      <c r="I78" s="5">
        <v>0.80609845405300162</v>
      </c>
      <c r="J78" s="5">
        <v>0.80609845405300162</v>
      </c>
      <c r="K78" s="5">
        <v>0.68959427993202282</v>
      </c>
      <c r="L78" s="5">
        <v>0.68959427993202282</v>
      </c>
      <c r="M78" s="5">
        <v>0.68959427993202282</v>
      </c>
      <c r="N78" s="5">
        <v>0.91888027406886663</v>
      </c>
      <c r="O78" s="5">
        <v>0.91888027406886663</v>
      </c>
      <c r="P78" s="5">
        <v>0.91888027406886663</v>
      </c>
      <c r="Q78" s="5">
        <v>0.94737553308333466</v>
      </c>
      <c r="R78" s="5">
        <v>0.94737553308333466</v>
      </c>
      <c r="S78" s="5">
        <v>0.94737553308333466</v>
      </c>
      <c r="T78" s="5">
        <v>0.75304327589763054</v>
      </c>
      <c r="U78" s="5">
        <v>0.75304327589763054</v>
      </c>
      <c r="V78" s="5">
        <v>0.75304327589763054</v>
      </c>
      <c r="W78" s="5">
        <v>0.86831600384927232</v>
      </c>
      <c r="X78" s="5">
        <v>0.86831600384927232</v>
      </c>
      <c r="Y78" s="5">
        <v>0.86831600384927232</v>
      </c>
      <c r="Z78" s="5">
        <v>0.79407250406826257</v>
      </c>
      <c r="AA78" s="5">
        <v>0.79407250406826257</v>
      </c>
      <c r="AB78" s="5">
        <v>0.79407250406826257</v>
      </c>
      <c r="AC78" s="5">
        <v>0.685414033863876</v>
      </c>
      <c r="AD78" s="5">
        <v>0.685414033863876</v>
      </c>
      <c r="AE78" s="5">
        <v>0.685414033863876</v>
      </c>
      <c r="AF78" s="5">
        <v>0.86588884168581925</v>
      </c>
      <c r="AG78" s="5">
        <v>0.86588884168581925</v>
      </c>
      <c r="AH78" s="5">
        <v>0.86588884168581925</v>
      </c>
      <c r="AI78" s="5">
        <v>0.95621857343684147</v>
      </c>
      <c r="AJ78" s="5">
        <v>0.95621857343684147</v>
      </c>
      <c r="AK78" s="5">
        <v>0.95621857343684147</v>
      </c>
      <c r="AL78" s="5">
        <v>0.57964824277800386</v>
      </c>
      <c r="AM78" s="5">
        <v>0.57964824277800386</v>
      </c>
      <c r="AN78" s="5">
        <v>0.57964824277800386</v>
      </c>
      <c r="AO78" s="5">
        <v>0.92386004952891587</v>
      </c>
      <c r="AP78" s="5">
        <v>0.92386004952891587</v>
      </c>
      <c r="AQ78" s="5">
        <v>0.92386004952891587</v>
      </c>
      <c r="AR78" s="5">
        <v>0.59121761725026434</v>
      </c>
      <c r="AS78" s="5">
        <v>0.59121761725026434</v>
      </c>
      <c r="AT78" s="5">
        <v>0.59121761725026434</v>
      </c>
      <c r="AU78" s="5">
        <v>0.61175895365283484</v>
      </c>
      <c r="AV78" s="5">
        <v>0.61175895365283484</v>
      </c>
      <c r="AW78" s="5">
        <v>0.61175895365283484</v>
      </c>
      <c r="AX78" s="5">
        <v>0.69221250221638864</v>
      </c>
      <c r="AY78" s="5">
        <v>0.69221250221638864</v>
      </c>
      <c r="AZ78" s="5">
        <v>0.69221250221638864</v>
      </c>
      <c r="BA78" s="5">
        <v>1.0006812420478131</v>
      </c>
      <c r="BB78" s="5">
        <v>1.0006812420478131</v>
      </c>
      <c r="BC78" s="5">
        <v>1.0006812420478131</v>
      </c>
      <c r="BD78" s="5">
        <v>0.84064607210501774</v>
      </c>
      <c r="BE78" s="5">
        <v>0.84064607210501774</v>
      </c>
      <c r="BF78" s="5">
        <v>0.84064607210501774</v>
      </c>
      <c r="BG78" s="5">
        <v>0.54509528298235466</v>
      </c>
      <c r="BH78" s="5">
        <v>0.54509528298235466</v>
      </c>
      <c r="BI78" s="5">
        <v>0.54509528298235466</v>
      </c>
      <c r="BJ78" s="5">
        <v>1.0376899476004651</v>
      </c>
      <c r="BK78" s="5">
        <v>1.0376899476004651</v>
      </c>
      <c r="BL78" s="5">
        <v>1.0376899476004651</v>
      </c>
      <c r="BM78" s="5">
        <v>0.9270269407120123</v>
      </c>
      <c r="BN78" s="5">
        <v>0.9270269407120123</v>
      </c>
      <c r="BO78" s="5">
        <v>0.9270269407120123</v>
      </c>
      <c r="BP78" s="5"/>
      <c r="BQ78" s="5"/>
      <c r="BR78" s="5"/>
      <c r="BS78" s="5">
        <v>0.96421334168606898</v>
      </c>
      <c r="BT78" s="5">
        <v>0.96421334168606898</v>
      </c>
      <c r="BU78" s="5">
        <v>0.96421334168606898</v>
      </c>
      <c r="BV78" s="5">
        <v>1.0434667717066579</v>
      </c>
      <c r="BW78" s="5">
        <v>1.0434667717066579</v>
      </c>
      <c r="BX78" s="5">
        <v>1.0434667717066579</v>
      </c>
      <c r="BY78" s="5">
        <v>0.95144567992245799</v>
      </c>
      <c r="BZ78" s="5">
        <v>0.95144567992245799</v>
      </c>
      <c r="CA78" s="5">
        <v>0.95144567992245799</v>
      </c>
      <c r="CB78" s="5">
        <v>0.8431430689085524</v>
      </c>
      <c r="CC78" s="5">
        <v>0.8431430689085524</v>
      </c>
      <c r="CD78" s="5">
        <v>0.8431430689085524</v>
      </c>
      <c r="CE78" s="5">
        <v>0.92436669463584209</v>
      </c>
      <c r="CF78" s="5">
        <v>0.92436669463584209</v>
      </c>
      <c r="CG78" s="5">
        <v>0.92436669463584209</v>
      </c>
      <c r="CH78" s="5">
        <v>0.91667440970023306</v>
      </c>
      <c r="CI78" s="5">
        <v>0.91667440970023306</v>
      </c>
      <c r="CJ78" s="5">
        <v>0.91667440970023306</v>
      </c>
      <c r="CK78" s="5">
        <v>0.94061465426437085</v>
      </c>
      <c r="CL78" s="5">
        <v>0.94061465426437085</v>
      </c>
      <c r="CM78" s="5">
        <v>0.94061465426437085</v>
      </c>
      <c r="CN78" s="5">
        <v>0.54589221481520156</v>
      </c>
      <c r="CO78" s="5">
        <v>0.54589221481520156</v>
      </c>
      <c r="CP78" s="5">
        <v>0.54589221481520156</v>
      </c>
      <c r="CQ78" s="5">
        <v>0.98577583682560344</v>
      </c>
      <c r="CR78" s="5">
        <v>0.98577583682560344</v>
      </c>
      <c r="CS78" s="5">
        <v>0.98577583682560344</v>
      </c>
      <c r="CT78" s="5">
        <v>0.99910777611305057</v>
      </c>
      <c r="CU78" s="5">
        <v>0.99910777611305057</v>
      </c>
      <c r="CV78" s="5">
        <v>0.99910777611305057</v>
      </c>
      <c r="CW78" s="5">
        <v>0.91607980735829242</v>
      </c>
      <c r="CX78" s="5">
        <v>0.91607980735829242</v>
      </c>
      <c r="CY78" s="5">
        <v>0.91607980735829242</v>
      </c>
      <c r="CZ78" s="5">
        <v>0.6989212540972829</v>
      </c>
      <c r="DA78" s="5">
        <v>0.6989212540972829</v>
      </c>
      <c r="DB78" s="5">
        <v>0.6989212540972829</v>
      </c>
      <c r="DC78" s="5">
        <v>0.86823052954480107</v>
      </c>
      <c r="DD78" s="5">
        <v>0.86823052954480107</v>
      </c>
      <c r="DE78" s="5">
        <v>0.86823052954480107</v>
      </c>
      <c r="DF78" s="5">
        <v>0.55002806619297462</v>
      </c>
      <c r="DG78" s="5">
        <v>0.55002806619297462</v>
      </c>
      <c r="DH78" s="5">
        <v>0.55002806619297462</v>
      </c>
      <c r="DI78" s="5">
        <v>0.84229540181573404</v>
      </c>
      <c r="DJ78" s="5">
        <v>0.84229540181573404</v>
      </c>
      <c r="DK78" s="5">
        <v>0.84229540181573404</v>
      </c>
      <c r="DL78" s="5">
        <v>0.49949693185293692</v>
      </c>
      <c r="DM78" s="5">
        <v>0.49949693185293692</v>
      </c>
      <c r="DN78" s="5">
        <v>0.49949693185293692</v>
      </c>
      <c r="DO78" s="5">
        <v>0.87627197632045295</v>
      </c>
      <c r="DP78" s="5">
        <v>0.87627197632045295</v>
      </c>
      <c r="DQ78" s="5">
        <v>0.87627197632045295</v>
      </c>
      <c r="DR78" s="5">
        <v>0.87573345411480152</v>
      </c>
      <c r="DS78" s="5">
        <v>0.87573345411480152</v>
      </c>
      <c r="DT78" s="5">
        <v>0.87573345411480152</v>
      </c>
      <c r="DU78" s="5"/>
      <c r="DV78" s="5"/>
      <c r="DW78" s="5"/>
      <c r="DX78" s="5"/>
      <c r="DY78" s="5"/>
      <c r="DZ78" s="5"/>
      <c r="EA78" s="5">
        <v>0.86341893152232352</v>
      </c>
      <c r="EB78" s="5">
        <v>0.86341893152232352</v>
      </c>
      <c r="EC78" s="5">
        <v>0.86341893152232352</v>
      </c>
      <c r="ED78" s="5">
        <v>0.89001308809723756</v>
      </c>
      <c r="EE78" s="5">
        <v>0.89001308809723756</v>
      </c>
      <c r="EF78" s="5">
        <v>0.89001308809723756</v>
      </c>
      <c r="EG78" s="5">
        <v>0.91508726039114796</v>
      </c>
      <c r="EH78" s="5">
        <v>0.91508726039114796</v>
      </c>
      <c r="EI78" s="5">
        <v>0.91508726039114796</v>
      </c>
      <c r="EJ78" s="5">
        <v>0.84572364238472908</v>
      </c>
      <c r="EK78" s="5">
        <v>0.84572364238472908</v>
      </c>
      <c r="EL78" s="5">
        <v>0.84572364238472908</v>
      </c>
      <c r="EM78" s="5">
        <v>1.0445379795816849</v>
      </c>
      <c r="EN78" s="5">
        <v>1.0445379795816849</v>
      </c>
      <c r="EO78" s="5">
        <v>1.0445379795816849</v>
      </c>
      <c r="EP78" s="5">
        <v>0.99833678499433331</v>
      </c>
      <c r="EQ78" s="5">
        <v>0.99833678499433331</v>
      </c>
      <c r="ER78" s="5">
        <v>0.99833678499433331</v>
      </c>
      <c r="ES78" s="5">
        <v>0.7315218434090115</v>
      </c>
      <c r="ET78" s="5">
        <v>0.7315218434090115</v>
      </c>
      <c r="EU78" s="5">
        <v>0.7315218434090115</v>
      </c>
      <c r="EV78" s="5">
        <v>0.81336468255503436</v>
      </c>
      <c r="EW78" s="5">
        <v>0.81336468255503436</v>
      </c>
      <c r="EX78" s="5">
        <v>0.81336468255503436</v>
      </c>
      <c r="EY78" s="5">
        <v>0.90383306457025248</v>
      </c>
      <c r="EZ78" s="5">
        <v>0.90383306457025248</v>
      </c>
      <c r="FA78" s="5">
        <v>0.90383306457025248</v>
      </c>
      <c r="FB78" s="5">
        <v>0.71255612983056416</v>
      </c>
      <c r="FC78" s="5">
        <v>0.71255612983056416</v>
      </c>
      <c r="FD78" s="5">
        <v>0.71255612983056416</v>
      </c>
      <c r="FE78" s="5">
        <v>41.949011121793042</v>
      </c>
    </row>
    <row r="79" spans="1:161" x14ac:dyDescent="0.25">
      <c r="A79" s="4">
        <v>42095</v>
      </c>
      <c r="B79" s="5">
        <v>1.0729322775847561</v>
      </c>
      <c r="C79" s="5">
        <v>1.0729322775847561</v>
      </c>
      <c r="D79" s="5">
        <v>1.0729322775847561</v>
      </c>
      <c r="E79" s="5">
        <v>0.8992077245930824</v>
      </c>
      <c r="F79" s="5">
        <v>0.8992077245930824</v>
      </c>
      <c r="G79" s="5">
        <v>0.8992077245930824</v>
      </c>
      <c r="H79" s="5">
        <v>0.81552237148790774</v>
      </c>
      <c r="I79" s="5">
        <v>0.81552237148790774</v>
      </c>
      <c r="J79" s="5">
        <v>0.81552237148790774</v>
      </c>
      <c r="K79" s="5">
        <v>0.72002738707071168</v>
      </c>
      <c r="L79" s="5">
        <v>0.72002738707071168</v>
      </c>
      <c r="M79" s="5">
        <v>0.72002738707071168</v>
      </c>
      <c r="N79" s="5">
        <v>0.90685949699610247</v>
      </c>
      <c r="O79" s="5">
        <v>0.90685949699610247</v>
      </c>
      <c r="P79" s="5">
        <v>0.90685949699610247</v>
      </c>
      <c r="Q79" s="5">
        <v>0.95205542885535843</v>
      </c>
      <c r="R79" s="5">
        <v>0.95205542885535843</v>
      </c>
      <c r="S79" s="5">
        <v>0.95205542885535843</v>
      </c>
      <c r="T79" s="5">
        <v>0.74297148372964306</v>
      </c>
      <c r="U79" s="5">
        <v>0.74297148372964306</v>
      </c>
      <c r="V79" s="5">
        <v>0.74297148372964306</v>
      </c>
      <c r="W79" s="5">
        <v>0.85477310439979637</v>
      </c>
      <c r="X79" s="5">
        <v>0.85477310439979637</v>
      </c>
      <c r="Y79" s="5">
        <v>0.85477310439979637</v>
      </c>
      <c r="Z79" s="5">
        <v>0.79114591836152337</v>
      </c>
      <c r="AA79" s="5">
        <v>0.79114591836152337</v>
      </c>
      <c r="AB79" s="5">
        <v>0.79114591836152337</v>
      </c>
      <c r="AC79" s="5">
        <v>0.67946553116338593</v>
      </c>
      <c r="AD79" s="5">
        <v>0.67946553116338593</v>
      </c>
      <c r="AE79" s="5">
        <v>0.67946553116338593</v>
      </c>
      <c r="AF79" s="5">
        <v>0.87922707446298098</v>
      </c>
      <c r="AG79" s="5">
        <v>0.87922707446298098</v>
      </c>
      <c r="AH79" s="5">
        <v>0.87922707446298098</v>
      </c>
      <c r="AI79" s="5">
        <v>0.94842767382297022</v>
      </c>
      <c r="AJ79" s="5">
        <v>0.94842767382297022</v>
      </c>
      <c r="AK79" s="5">
        <v>0.94842767382297022</v>
      </c>
      <c r="AL79" s="5">
        <v>0.60626187643198548</v>
      </c>
      <c r="AM79" s="5">
        <v>0.60626187643198548</v>
      </c>
      <c r="AN79" s="5">
        <v>0.60626187643198548</v>
      </c>
      <c r="AO79" s="5">
        <v>0.9195691866583553</v>
      </c>
      <c r="AP79" s="5">
        <v>0.9195691866583553</v>
      </c>
      <c r="AQ79" s="5">
        <v>0.9195691866583553</v>
      </c>
      <c r="AR79" s="5">
        <v>0.61070151844914922</v>
      </c>
      <c r="AS79" s="5">
        <v>0.61070151844914922</v>
      </c>
      <c r="AT79" s="5">
        <v>0.61070151844914922</v>
      </c>
      <c r="AU79" s="5">
        <v>0.60363162227817391</v>
      </c>
      <c r="AV79" s="5">
        <v>0.60363162227817391</v>
      </c>
      <c r="AW79" s="5">
        <v>0.60363162227817391</v>
      </c>
      <c r="AX79" s="5">
        <v>0.67531089292311264</v>
      </c>
      <c r="AY79" s="5">
        <v>0.67531089292311264</v>
      </c>
      <c r="AZ79" s="5">
        <v>0.67531089292311264</v>
      </c>
      <c r="BA79" s="5">
        <v>1.005518055007099</v>
      </c>
      <c r="BB79" s="5">
        <v>1.005518055007099</v>
      </c>
      <c r="BC79" s="5">
        <v>1.005518055007099</v>
      </c>
      <c r="BD79" s="5">
        <v>0.82716485915823423</v>
      </c>
      <c r="BE79" s="5">
        <v>0.82716485915823423</v>
      </c>
      <c r="BF79" s="5">
        <v>0.82716485915823423</v>
      </c>
      <c r="BG79" s="5">
        <v>0.56818098412681872</v>
      </c>
      <c r="BH79" s="5">
        <v>0.56818098412681872</v>
      </c>
      <c r="BI79" s="5">
        <v>0.56818098412681872</v>
      </c>
      <c r="BJ79" s="5">
        <v>1.025640100006</v>
      </c>
      <c r="BK79" s="5">
        <v>1.025640100006</v>
      </c>
      <c r="BL79" s="5">
        <v>1.025640100006</v>
      </c>
      <c r="BM79" s="5">
        <v>0.93392234332624957</v>
      </c>
      <c r="BN79" s="5">
        <v>0.93392234332624957</v>
      </c>
      <c r="BO79" s="5">
        <v>0.93392234332624957</v>
      </c>
      <c r="BP79" s="5"/>
      <c r="BQ79" s="5"/>
      <c r="BR79" s="5"/>
      <c r="BS79" s="5">
        <v>0.96775278436637013</v>
      </c>
      <c r="BT79" s="5">
        <v>0.96775278436637013</v>
      </c>
      <c r="BU79" s="5">
        <v>0.96775278436637013</v>
      </c>
      <c r="BV79" s="5">
        <v>1.0533245487289129</v>
      </c>
      <c r="BW79" s="5">
        <v>1.0533245487289129</v>
      </c>
      <c r="BX79" s="5">
        <v>1.0533245487289129</v>
      </c>
      <c r="BY79" s="5">
        <v>0.96358247220846616</v>
      </c>
      <c r="BZ79" s="5">
        <v>0.96358247220846616</v>
      </c>
      <c r="CA79" s="5">
        <v>0.96358247220846616</v>
      </c>
      <c r="CB79" s="5">
        <v>0.86237470189076826</v>
      </c>
      <c r="CC79" s="5">
        <v>0.86237470189076826</v>
      </c>
      <c r="CD79" s="5">
        <v>0.86237470189076826</v>
      </c>
      <c r="CE79" s="5">
        <v>0.93339152278349025</v>
      </c>
      <c r="CF79" s="5">
        <v>0.93339152278349025</v>
      </c>
      <c r="CG79" s="5">
        <v>0.93339152278349025</v>
      </c>
      <c r="CH79" s="5">
        <v>0.91833792993279229</v>
      </c>
      <c r="CI79" s="5">
        <v>0.91833792993279229</v>
      </c>
      <c r="CJ79" s="5">
        <v>0.91833792993279229</v>
      </c>
      <c r="CK79" s="5">
        <v>0.95260045426819073</v>
      </c>
      <c r="CL79" s="5">
        <v>0.95260045426819073</v>
      </c>
      <c r="CM79" s="5">
        <v>0.95260045426819073</v>
      </c>
      <c r="CN79" s="5">
        <v>0.57677513505240618</v>
      </c>
      <c r="CO79" s="5">
        <v>0.57677513505240618</v>
      </c>
      <c r="CP79" s="5">
        <v>0.57677513505240618</v>
      </c>
      <c r="CQ79" s="5">
        <v>0.99059767767149454</v>
      </c>
      <c r="CR79" s="5">
        <v>0.99059767767149454</v>
      </c>
      <c r="CS79" s="5">
        <v>0.99059767767149454</v>
      </c>
      <c r="CT79" s="5">
        <v>1.003432362175128</v>
      </c>
      <c r="CU79" s="5">
        <v>1.003432362175128</v>
      </c>
      <c r="CV79" s="5">
        <v>1.003432362175128</v>
      </c>
      <c r="CW79" s="5">
        <v>0.91596390963430419</v>
      </c>
      <c r="CX79" s="5">
        <v>0.91596390963430419</v>
      </c>
      <c r="CY79" s="5">
        <v>0.91596390963430419</v>
      </c>
      <c r="CZ79" s="5">
        <v>0.68536186369260443</v>
      </c>
      <c r="DA79" s="5">
        <v>0.68536186369260443</v>
      </c>
      <c r="DB79" s="5">
        <v>0.68536186369260443</v>
      </c>
      <c r="DC79" s="5">
        <v>0.88402116292905875</v>
      </c>
      <c r="DD79" s="5">
        <v>0.88402116292905875</v>
      </c>
      <c r="DE79" s="5">
        <v>0.88402116292905875</v>
      </c>
      <c r="DF79" s="5">
        <v>0.58351027288004076</v>
      </c>
      <c r="DG79" s="5">
        <v>0.58351027288004076</v>
      </c>
      <c r="DH79" s="5">
        <v>0.58351027288004076</v>
      </c>
      <c r="DI79" s="5">
        <v>0.84294492200233451</v>
      </c>
      <c r="DJ79" s="5">
        <v>0.84294492200233451</v>
      </c>
      <c r="DK79" s="5">
        <v>0.84294492200233451</v>
      </c>
      <c r="DL79" s="5">
        <v>0.53386690590667851</v>
      </c>
      <c r="DM79" s="5">
        <v>0.53386690590667851</v>
      </c>
      <c r="DN79" s="5">
        <v>0.53386690590667851</v>
      </c>
      <c r="DO79" s="5">
        <v>0.8711524107105294</v>
      </c>
      <c r="DP79" s="5">
        <v>0.8711524107105294</v>
      </c>
      <c r="DQ79" s="5">
        <v>0.8711524107105294</v>
      </c>
      <c r="DR79" s="5">
        <v>0.88199433769522118</v>
      </c>
      <c r="DS79" s="5">
        <v>0.88199433769522118</v>
      </c>
      <c r="DT79" s="5">
        <v>0.88199433769522118</v>
      </c>
      <c r="DU79" s="5"/>
      <c r="DV79" s="5"/>
      <c r="DW79" s="5"/>
      <c r="DX79" s="5"/>
      <c r="DY79" s="5"/>
      <c r="DZ79" s="5"/>
      <c r="EA79" s="5">
        <v>0.86715097458014556</v>
      </c>
      <c r="EB79" s="5">
        <v>0.86715097458014556</v>
      </c>
      <c r="EC79" s="5">
        <v>0.86715097458014556</v>
      </c>
      <c r="ED79" s="5">
        <v>0.90472721979075255</v>
      </c>
      <c r="EE79" s="5">
        <v>0.90472721979075255</v>
      </c>
      <c r="EF79" s="5">
        <v>0.90472721979075255</v>
      </c>
      <c r="EG79" s="5">
        <v>0.9292892735170355</v>
      </c>
      <c r="EH79" s="5">
        <v>0.9292892735170355</v>
      </c>
      <c r="EI79" s="5">
        <v>0.9292892735170355</v>
      </c>
      <c r="EJ79" s="5">
        <v>0.86363469299236262</v>
      </c>
      <c r="EK79" s="5">
        <v>0.86363469299236262</v>
      </c>
      <c r="EL79" s="5">
        <v>0.86363469299236262</v>
      </c>
      <c r="EM79" s="5">
        <v>1.048379902885219</v>
      </c>
      <c r="EN79" s="5">
        <v>1.048379902885219</v>
      </c>
      <c r="EO79" s="5">
        <v>1.048379902885219</v>
      </c>
      <c r="EP79" s="5">
        <v>1.0046188501740481</v>
      </c>
      <c r="EQ79" s="5">
        <v>1.0046188501740481</v>
      </c>
      <c r="ER79" s="5">
        <v>1.0046188501740481</v>
      </c>
      <c r="ES79" s="5">
        <v>0.7128144568458129</v>
      </c>
      <c r="ET79" s="5">
        <v>0.7128144568458129</v>
      </c>
      <c r="EU79" s="5">
        <v>0.7128144568458129</v>
      </c>
      <c r="EV79" s="5">
        <v>0.83941739736790144</v>
      </c>
      <c r="EW79" s="5">
        <v>0.83941739736790144</v>
      </c>
      <c r="EX79" s="5">
        <v>0.83941739736790144</v>
      </c>
      <c r="EY79" s="5">
        <v>0.92007537020900054</v>
      </c>
      <c r="EZ79" s="5">
        <v>0.92007537020900054</v>
      </c>
      <c r="FA79" s="5">
        <v>0.92007537020900054</v>
      </c>
      <c r="FB79" s="5">
        <v>0.73827681487649899</v>
      </c>
      <c r="FC79" s="5">
        <v>0.73827681487649899</v>
      </c>
      <c r="FD79" s="5">
        <v>0.73827681487649899</v>
      </c>
      <c r="FE79" s="5">
        <v>42.287887238660964</v>
      </c>
    </row>
    <row r="80" spans="1:161" x14ac:dyDescent="0.25">
      <c r="A80" s="4">
        <v>42125</v>
      </c>
      <c r="B80" s="5">
        <v>1.0698048477469739</v>
      </c>
      <c r="C80" s="5">
        <v>1.0698048477469739</v>
      </c>
      <c r="D80" s="5">
        <v>1.0698048477469739</v>
      </c>
      <c r="E80" s="5">
        <v>0.909729052136236</v>
      </c>
      <c r="F80" s="5">
        <v>0.909729052136236</v>
      </c>
      <c r="G80" s="5">
        <v>0.909729052136236</v>
      </c>
      <c r="H80" s="5">
        <v>0.82851607051735943</v>
      </c>
      <c r="I80" s="5">
        <v>0.82851607051735943</v>
      </c>
      <c r="J80" s="5">
        <v>0.82851607051735943</v>
      </c>
      <c r="K80" s="5">
        <v>0.75168669901760565</v>
      </c>
      <c r="L80" s="5">
        <v>0.75168669901760565</v>
      </c>
      <c r="M80" s="5">
        <v>0.75168669901760565</v>
      </c>
      <c r="N80" s="5">
        <v>0.90797356923213512</v>
      </c>
      <c r="O80" s="5">
        <v>0.90797356923213512</v>
      </c>
      <c r="P80" s="5">
        <v>0.90797356923213512</v>
      </c>
      <c r="Q80" s="5">
        <v>0.95385989363419699</v>
      </c>
      <c r="R80" s="5">
        <v>0.95385989363419699</v>
      </c>
      <c r="S80" s="5">
        <v>0.95385989363419699</v>
      </c>
      <c r="T80" s="5">
        <v>0.74550146520295091</v>
      </c>
      <c r="U80" s="5">
        <v>0.74550146520295091</v>
      </c>
      <c r="V80" s="5">
        <v>0.74550146520295091</v>
      </c>
      <c r="W80" s="5">
        <v>0.85615391842062605</v>
      </c>
      <c r="X80" s="5">
        <v>0.85615391842062605</v>
      </c>
      <c r="Y80" s="5">
        <v>0.85615391842062605</v>
      </c>
      <c r="Z80" s="5">
        <v>0.78825520020667317</v>
      </c>
      <c r="AA80" s="5">
        <v>0.78825520020667317</v>
      </c>
      <c r="AB80" s="5">
        <v>0.78825520020667317</v>
      </c>
      <c r="AC80" s="5">
        <v>0.68433305661264621</v>
      </c>
      <c r="AD80" s="5">
        <v>0.68433305661264621</v>
      </c>
      <c r="AE80" s="5">
        <v>0.68433305661264621</v>
      </c>
      <c r="AF80" s="5">
        <v>0.8860227480408972</v>
      </c>
      <c r="AG80" s="5">
        <v>0.8860227480408972</v>
      </c>
      <c r="AH80" s="5">
        <v>0.8860227480408972</v>
      </c>
      <c r="AI80" s="5">
        <v>0.94046977716920988</v>
      </c>
      <c r="AJ80" s="5">
        <v>0.94046977716920988</v>
      </c>
      <c r="AK80" s="5">
        <v>0.94046977716920988</v>
      </c>
      <c r="AL80" s="5">
        <v>0.61671189737011922</v>
      </c>
      <c r="AM80" s="5">
        <v>0.61671189737011922</v>
      </c>
      <c r="AN80" s="5">
        <v>0.61671189737011922</v>
      </c>
      <c r="AO80" s="5">
        <v>0.92870244945947455</v>
      </c>
      <c r="AP80" s="5">
        <v>0.92870244945947455</v>
      </c>
      <c r="AQ80" s="5">
        <v>0.92870244945947455</v>
      </c>
      <c r="AR80" s="5">
        <v>0.62104557957494655</v>
      </c>
      <c r="AS80" s="5">
        <v>0.62104557957494655</v>
      </c>
      <c r="AT80" s="5">
        <v>0.62104557957494655</v>
      </c>
      <c r="AU80" s="5">
        <v>0.60230209753206132</v>
      </c>
      <c r="AV80" s="5">
        <v>0.60230209753206132</v>
      </c>
      <c r="AW80" s="5">
        <v>0.60230209753206132</v>
      </c>
      <c r="AX80" s="5">
        <v>0.67741187731143548</v>
      </c>
      <c r="AY80" s="5">
        <v>0.67741187731143548</v>
      </c>
      <c r="AZ80" s="5">
        <v>0.67741187731143548</v>
      </c>
      <c r="BA80" s="5">
        <v>1.016095431373591</v>
      </c>
      <c r="BB80" s="5">
        <v>1.016095431373591</v>
      </c>
      <c r="BC80" s="5">
        <v>1.016095431373591</v>
      </c>
      <c r="BD80" s="5">
        <v>0.82209321341514063</v>
      </c>
      <c r="BE80" s="5">
        <v>0.82209321341514063</v>
      </c>
      <c r="BF80" s="5">
        <v>0.82209321341514063</v>
      </c>
      <c r="BG80" s="5">
        <v>0.57936054083351496</v>
      </c>
      <c r="BH80" s="5">
        <v>0.57936054083351496</v>
      </c>
      <c r="BI80" s="5">
        <v>0.57936054083351496</v>
      </c>
      <c r="BJ80" s="5">
        <v>1.019273338961604</v>
      </c>
      <c r="BK80" s="5">
        <v>1.019273338961604</v>
      </c>
      <c r="BL80" s="5">
        <v>1.019273338961604</v>
      </c>
      <c r="BM80" s="5">
        <v>0.94116158956404306</v>
      </c>
      <c r="BN80" s="5">
        <v>0.94116158956404306</v>
      </c>
      <c r="BO80" s="5">
        <v>0.94116158956404306</v>
      </c>
      <c r="BP80" s="5"/>
      <c r="BQ80" s="5"/>
      <c r="BR80" s="5"/>
      <c r="BS80" s="5">
        <v>0.97327581592675982</v>
      </c>
      <c r="BT80" s="5">
        <v>0.97327581592675982</v>
      </c>
      <c r="BU80" s="5">
        <v>0.97327581592675982</v>
      </c>
      <c r="BV80" s="5">
        <v>1.058223560148537</v>
      </c>
      <c r="BW80" s="5">
        <v>1.058223560148537</v>
      </c>
      <c r="BX80" s="5">
        <v>1.058223560148537</v>
      </c>
      <c r="BY80" s="5">
        <v>0.96280768302486974</v>
      </c>
      <c r="BZ80" s="5">
        <v>0.96280768302486974</v>
      </c>
      <c r="CA80" s="5">
        <v>0.96280768302486974</v>
      </c>
      <c r="CB80" s="5">
        <v>0.89194696293205267</v>
      </c>
      <c r="CC80" s="5">
        <v>0.89194696293205267</v>
      </c>
      <c r="CD80" s="5">
        <v>0.89194696293205267</v>
      </c>
      <c r="CE80" s="5">
        <v>0.94225032039113854</v>
      </c>
      <c r="CF80" s="5">
        <v>0.94225032039113854</v>
      </c>
      <c r="CG80" s="5">
        <v>0.94225032039113854</v>
      </c>
      <c r="CH80" s="5">
        <v>0.92849239232098046</v>
      </c>
      <c r="CI80" s="5">
        <v>0.92849239232098046</v>
      </c>
      <c r="CJ80" s="5">
        <v>0.92849239232098046</v>
      </c>
      <c r="CK80" s="5">
        <v>0.95171033224789237</v>
      </c>
      <c r="CL80" s="5">
        <v>0.95171033224789237</v>
      </c>
      <c r="CM80" s="5">
        <v>0.95171033224789237</v>
      </c>
      <c r="CN80" s="5">
        <v>0.59902165972100274</v>
      </c>
      <c r="CO80" s="5">
        <v>0.59902165972100274</v>
      </c>
      <c r="CP80" s="5">
        <v>0.59902165972100274</v>
      </c>
      <c r="CQ80" s="5">
        <v>0.99984767054474344</v>
      </c>
      <c r="CR80" s="5">
        <v>0.99984767054474344</v>
      </c>
      <c r="CS80" s="5">
        <v>0.99984767054474344</v>
      </c>
      <c r="CT80" s="5">
        <v>1.004750792139897</v>
      </c>
      <c r="CU80" s="5">
        <v>1.004750792139897</v>
      </c>
      <c r="CV80" s="5">
        <v>1.004750792139897</v>
      </c>
      <c r="CW80" s="5">
        <v>0.92380576653920277</v>
      </c>
      <c r="CX80" s="5">
        <v>0.92380576653920277</v>
      </c>
      <c r="CY80" s="5">
        <v>0.92380576653920277</v>
      </c>
      <c r="CZ80" s="5">
        <v>0.68765026155992692</v>
      </c>
      <c r="DA80" s="5">
        <v>0.68765026155992692</v>
      </c>
      <c r="DB80" s="5">
        <v>0.68765026155992692</v>
      </c>
      <c r="DC80" s="5">
        <v>0.90402060143928265</v>
      </c>
      <c r="DD80" s="5">
        <v>0.90402060143928265</v>
      </c>
      <c r="DE80" s="5">
        <v>0.90402060143928265</v>
      </c>
      <c r="DF80" s="5">
        <v>0.60751890073165737</v>
      </c>
      <c r="DG80" s="5">
        <v>0.60751890073165737</v>
      </c>
      <c r="DH80" s="5">
        <v>0.60751890073165737</v>
      </c>
      <c r="DI80" s="5">
        <v>0.83951789506839347</v>
      </c>
      <c r="DJ80" s="5">
        <v>0.83951789506839347</v>
      </c>
      <c r="DK80" s="5">
        <v>0.83951789506839347</v>
      </c>
      <c r="DL80" s="5">
        <v>0.55598463199581061</v>
      </c>
      <c r="DM80" s="5">
        <v>0.55598463199581061</v>
      </c>
      <c r="DN80" s="5">
        <v>0.55598463199581061</v>
      </c>
      <c r="DO80" s="5">
        <v>0.8718165048337615</v>
      </c>
      <c r="DP80" s="5">
        <v>0.8718165048337615</v>
      </c>
      <c r="DQ80" s="5">
        <v>0.8718165048337615</v>
      </c>
      <c r="DR80" s="5">
        <v>0.88486835591175572</v>
      </c>
      <c r="DS80" s="5">
        <v>0.88486835591175572</v>
      </c>
      <c r="DT80" s="5">
        <v>0.88486835591175572</v>
      </c>
      <c r="DU80" s="5"/>
      <c r="DV80" s="5"/>
      <c r="DW80" s="5"/>
      <c r="DX80" s="5"/>
      <c r="DY80" s="5"/>
      <c r="DZ80" s="5"/>
      <c r="EA80" s="5">
        <v>0.86776068854604349</v>
      </c>
      <c r="EB80" s="5">
        <v>0.86776068854604349</v>
      </c>
      <c r="EC80" s="5">
        <v>0.86776068854604349</v>
      </c>
      <c r="ED80" s="5">
        <v>0.91013172280809196</v>
      </c>
      <c r="EE80" s="5">
        <v>0.91013172280809196</v>
      </c>
      <c r="EF80" s="5">
        <v>0.91013172280809196</v>
      </c>
      <c r="EG80" s="5">
        <v>0.93500577618575242</v>
      </c>
      <c r="EH80" s="5">
        <v>0.93500577618575242</v>
      </c>
      <c r="EI80" s="5">
        <v>0.93500577618575242</v>
      </c>
      <c r="EJ80" s="5">
        <v>0.8704065378713377</v>
      </c>
      <c r="EK80" s="5">
        <v>0.8704065378713377</v>
      </c>
      <c r="EL80" s="5">
        <v>0.8704065378713377</v>
      </c>
      <c r="EM80" s="5">
        <v>1.0499428562910209</v>
      </c>
      <c r="EN80" s="5">
        <v>1.0499428562910209</v>
      </c>
      <c r="EO80" s="5">
        <v>1.0499428562910209</v>
      </c>
      <c r="EP80" s="5">
        <v>1.007062440796177</v>
      </c>
      <c r="EQ80" s="5">
        <v>1.007062440796177</v>
      </c>
      <c r="ER80" s="5">
        <v>1.007062440796177</v>
      </c>
      <c r="ES80" s="5">
        <v>0.70788906320851941</v>
      </c>
      <c r="ET80" s="5">
        <v>0.70788906320851941</v>
      </c>
      <c r="EU80" s="5">
        <v>0.70788906320851941</v>
      </c>
      <c r="EV80" s="5">
        <v>0.86280749027892567</v>
      </c>
      <c r="EW80" s="5">
        <v>0.86280749027892567</v>
      </c>
      <c r="EX80" s="5">
        <v>0.86280749027892567</v>
      </c>
      <c r="EY80" s="5">
        <v>0.9394427539806911</v>
      </c>
      <c r="EZ80" s="5">
        <v>0.9394427539806911</v>
      </c>
      <c r="FA80" s="5">
        <v>0.9394427539806911</v>
      </c>
      <c r="FB80" s="5">
        <v>0.76297027232916925</v>
      </c>
      <c r="FC80" s="5">
        <v>0.76297027232916925</v>
      </c>
      <c r="FD80" s="5">
        <v>0.76297027232916925</v>
      </c>
      <c r="FE80" s="5">
        <v>42.647394023106834</v>
      </c>
    </row>
    <row r="81" spans="1:161" x14ac:dyDescent="0.25">
      <c r="A81" s="4">
        <v>42156</v>
      </c>
      <c r="B81" s="5">
        <v>1.0676556862510871</v>
      </c>
      <c r="C81" s="5">
        <v>1.0676556862510871</v>
      </c>
      <c r="D81" s="5">
        <v>1.0676556862510871</v>
      </c>
      <c r="E81" s="5">
        <v>0.91774935646884759</v>
      </c>
      <c r="F81" s="5">
        <v>0.91774935646884759</v>
      </c>
      <c r="G81" s="5">
        <v>0.91774935646884759</v>
      </c>
      <c r="H81" s="5">
        <v>0.83992930055574355</v>
      </c>
      <c r="I81" s="5">
        <v>0.83992930055574355</v>
      </c>
      <c r="J81" s="5">
        <v>0.83992930055574355</v>
      </c>
      <c r="K81" s="5">
        <v>0.77238795970890883</v>
      </c>
      <c r="L81" s="5">
        <v>0.77238795970890883</v>
      </c>
      <c r="M81" s="5">
        <v>0.77238795970890883</v>
      </c>
      <c r="N81" s="5">
        <v>0.91590533823575571</v>
      </c>
      <c r="O81" s="5">
        <v>0.91590533823575571</v>
      </c>
      <c r="P81" s="5">
        <v>0.91590533823575571</v>
      </c>
      <c r="Q81" s="5">
        <v>0.95593483314133809</v>
      </c>
      <c r="R81" s="5">
        <v>0.95593483314133809</v>
      </c>
      <c r="S81" s="5">
        <v>0.95593483314133809</v>
      </c>
      <c r="T81" s="5">
        <v>0.75254783512181467</v>
      </c>
      <c r="U81" s="5">
        <v>0.75254783512181467</v>
      </c>
      <c r="V81" s="5">
        <v>0.75254783512181467</v>
      </c>
      <c r="W81" s="5">
        <v>0.86130503119595536</v>
      </c>
      <c r="X81" s="5">
        <v>0.86130503119595536</v>
      </c>
      <c r="Y81" s="5">
        <v>0.86130503119595536</v>
      </c>
      <c r="Z81" s="5">
        <v>0.78763209901819953</v>
      </c>
      <c r="AA81" s="5">
        <v>0.78763209901819953</v>
      </c>
      <c r="AB81" s="5">
        <v>0.78763209901819953</v>
      </c>
      <c r="AC81" s="5">
        <v>0.69304876811679095</v>
      </c>
      <c r="AD81" s="5">
        <v>0.69304876811679095</v>
      </c>
      <c r="AE81" s="5">
        <v>0.69304876811679095</v>
      </c>
      <c r="AF81" s="5">
        <v>0.89257859759170022</v>
      </c>
      <c r="AG81" s="5">
        <v>0.89257859759170022</v>
      </c>
      <c r="AH81" s="5">
        <v>0.89257859759170022</v>
      </c>
      <c r="AI81" s="5">
        <v>0.93892040616838157</v>
      </c>
      <c r="AJ81" s="5">
        <v>0.93892040616838157</v>
      </c>
      <c r="AK81" s="5">
        <v>0.93892040616838157</v>
      </c>
      <c r="AL81" s="5">
        <v>0.62273531398479631</v>
      </c>
      <c r="AM81" s="5">
        <v>0.62273531398479631</v>
      </c>
      <c r="AN81" s="5">
        <v>0.62273531398479631</v>
      </c>
      <c r="AO81" s="5">
        <v>0.93898775896912123</v>
      </c>
      <c r="AP81" s="5">
        <v>0.93898775896912123</v>
      </c>
      <c r="AQ81" s="5">
        <v>0.93898775896912123</v>
      </c>
      <c r="AR81" s="5">
        <v>0.62647193880486041</v>
      </c>
      <c r="AS81" s="5">
        <v>0.62647193880486041</v>
      </c>
      <c r="AT81" s="5">
        <v>0.62647193880486041</v>
      </c>
      <c r="AU81" s="5">
        <v>0.60369602150273349</v>
      </c>
      <c r="AV81" s="5">
        <v>0.60369602150273349</v>
      </c>
      <c r="AW81" s="5">
        <v>0.60369602150273349</v>
      </c>
      <c r="AX81" s="5">
        <v>0.68284338557269664</v>
      </c>
      <c r="AY81" s="5">
        <v>0.68284338557269664</v>
      </c>
      <c r="AZ81" s="5">
        <v>0.68284338557269664</v>
      </c>
      <c r="BA81" s="5">
        <v>1.0287402563551331</v>
      </c>
      <c r="BB81" s="5">
        <v>1.0287402563551331</v>
      </c>
      <c r="BC81" s="5">
        <v>1.0287402563551331</v>
      </c>
      <c r="BD81" s="5">
        <v>0.82538258547836652</v>
      </c>
      <c r="BE81" s="5">
        <v>0.82538258547836652</v>
      </c>
      <c r="BF81" s="5">
        <v>0.82538258547836652</v>
      </c>
      <c r="BG81" s="5">
        <v>0.58709047216952714</v>
      </c>
      <c r="BH81" s="5">
        <v>0.58709047216952714</v>
      </c>
      <c r="BI81" s="5">
        <v>0.58709047216952714</v>
      </c>
      <c r="BJ81" s="5">
        <v>1.018105115262645</v>
      </c>
      <c r="BK81" s="5">
        <v>1.018105115262645</v>
      </c>
      <c r="BL81" s="5">
        <v>1.018105115262645</v>
      </c>
      <c r="BM81" s="5">
        <v>0.94194639161824545</v>
      </c>
      <c r="BN81" s="5">
        <v>0.94194639161824545</v>
      </c>
      <c r="BO81" s="5">
        <v>0.94194639161824545</v>
      </c>
      <c r="BP81" s="5"/>
      <c r="BQ81" s="5"/>
      <c r="BR81" s="5"/>
      <c r="BS81" s="5">
        <v>0.97917278713140288</v>
      </c>
      <c r="BT81" s="5">
        <v>0.97917278713140288</v>
      </c>
      <c r="BU81" s="5">
        <v>0.97917278713140288</v>
      </c>
      <c r="BV81" s="5">
        <v>1.063882926197278</v>
      </c>
      <c r="BW81" s="5">
        <v>1.063882926197278</v>
      </c>
      <c r="BX81" s="5">
        <v>1.063882926197278</v>
      </c>
      <c r="BY81" s="5">
        <v>0.9638504215220185</v>
      </c>
      <c r="BZ81" s="5">
        <v>0.9638504215220185</v>
      </c>
      <c r="CA81" s="5">
        <v>0.9638504215220185</v>
      </c>
      <c r="CB81" s="5">
        <v>0.91582048868017818</v>
      </c>
      <c r="CC81" s="5">
        <v>0.91582048868017818</v>
      </c>
      <c r="CD81" s="5">
        <v>0.91582048868017818</v>
      </c>
      <c r="CE81" s="5">
        <v>0.94643496971083951</v>
      </c>
      <c r="CF81" s="5">
        <v>0.94643496971083951</v>
      </c>
      <c r="CG81" s="5">
        <v>0.94643496971083951</v>
      </c>
      <c r="CH81" s="5">
        <v>0.94063669078979228</v>
      </c>
      <c r="CI81" s="5">
        <v>0.94063669078979228</v>
      </c>
      <c r="CJ81" s="5">
        <v>0.94063669078979228</v>
      </c>
      <c r="CK81" s="5">
        <v>0.95213523573795844</v>
      </c>
      <c r="CL81" s="5">
        <v>0.95213523573795844</v>
      </c>
      <c r="CM81" s="5">
        <v>0.95213523573795844</v>
      </c>
      <c r="CN81" s="5">
        <v>0.61310610050947079</v>
      </c>
      <c r="CO81" s="5">
        <v>0.61310610050947079</v>
      </c>
      <c r="CP81" s="5">
        <v>0.61310610050947079</v>
      </c>
      <c r="CQ81" s="5">
        <v>1.00858712279423</v>
      </c>
      <c r="CR81" s="5">
        <v>1.00858712279423</v>
      </c>
      <c r="CS81" s="5">
        <v>1.00858712279423</v>
      </c>
      <c r="CT81" s="5">
        <v>1.0071295308185371</v>
      </c>
      <c r="CU81" s="5">
        <v>1.0071295308185371</v>
      </c>
      <c r="CV81" s="5">
        <v>1.0071295308185371</v>
      </c>
      <c r="CW81" s="5">
        <v>0.93291107565544373</v>
      </c>
      <c r="CX81" s="5">
        <v>0.93291107565544373</v>
      </c>
      <c r="CY81" s="5">
        <v>0.93291107565544373</v>
      </c>
      <c r="CZ81" s="5">
        <v>0.6947673414249651</v>
      </c>
      <c r="DA81" s="5">
        <v>0.6947673414249651</v>
      </c>
      <c r="DB81" s="5">
        <v>0.6947673414249651</v>
      </c>
      <c r="DC81" s="5">
        <v>0.92234828672233715</v>
      </c>
      <c r="DD81" s="5">
        <v>0.92234828672233715</v>
      </c>
      <c r="DE81" s="5">
        <v>0.92234828672233715</v>
      </c>
      <c r="DF81" s="5">
        <v>0.62102076785760807</v>
      </c>
      <c r="DG81" s="5">
        <v>0.62102076785760807</v>
      </c>
      <c r="DH81" s="5">
        <v>0.62102076785760807</v>
      </c>
      <c r="DI81" s="5">
        <v>0.83644494516381152</v>
      </c>
      <c r="DJ81" s="5">
        <v>0.83644494516381152</v>
      </c>
      <c r="DK81" s="5">
        <v>0.83644494516381152</v>
      </c>
      <c r="DL81" s="5">
        <v>0.56790767491257677</v>
      </c>
      <c r="DM81" s="5">
        <v>0.56790767491257677</v>
      </c>
      <c r="DN81" s="5">
        <v>0.56790767491257677</v>
      </c>
      <c r="DO81" s="5">
        <v>0.87798750026273953</v>
      </c>
      <c r="DP81" s="5">
        <v>0.87798750026273953</v>
      </c>
      <c r="DQ81" s="5">
        <v>0.87798750026273953</v>
      </c>
      <c r="DR81" s="5">
        <v>0.88887773174060181</v>
      </c>
      <c r="DS81" s="5">
        <v>0.88887773174060181</v>
      </c>
      <c r="DT81" s="5">
        <v>0.88887773174060181</v>
      </c>
      <c r="DU81" s="5">
        <v>0.99953783064157609</v>
      </c>
      <c r="DV81" s="5">
        <v>0.99953783064157609</v>
      </c>
      <c r="DW81" s="5">
        <v>0.99953783064157609</v>
      </c>
      <c r="DX81" s="5"/>
      <c r="DY81" s="5"/>
      <c r="DZ81" s="5"/>
      <c r="EA81" s="5">
        <v>0.87114226710858012</v>
      </c>
      <c r="EB81" s="5">
        <v>0.87114226710858012</v>
      </c>
      <c r="EC81" s="5">
        <v>0.87114226710858012</v>
      </c>
      <c r="ED81" s="5">
        <v>0.91408544201563779</v>
      </c>
      <c r="EE81" s="5">
        <v>0.91408544201563779</v>
      </c>
      <c r="EF81" s="5">
        <v>0.91408544201563779</v>
      </c>
      <c r="EG81" s="5">
        <v>0.93850646257241543</v>
      </c>
      <c r="EH81" s="5">
        <v>0.93850646257241543</v>
      </c>
      <c r="EI81" s="5">
        <v>0.93850646257241543</v>
      </c>
      <c r="EJ81" s="5">
        <v>0.87744530998378156</v>
      </c>
      <c r="EK81" s="5">
        <v>0.87744530998378156</v>
      </c>
      <c r="EL81" s="5">
        <v>0.87744530998378156</v>
      </c>
      <c r="EM81" s="5">
        <v>1.0484633519301021</v>
      </c>
      <c r="EN81" s="5">
        <v>1.0484633519301021</v>
      </c>
      <c r="EO81" s="5">
        <v>1.0484633519301021</v>
      </c>
      <c r="EP81" s="5">
        <v>1.0037755953016161</v>
      </c>
      <c r="EQ81" s="5">
        <v>1.0037755953016161</v>
      </c>
      <c r="ER81" s="5">
        <v>1.0037755953016161</v>
      </c>
      <c r="ES81" s="5">
        <v>0.70722082520050122</v>
      </c>
      <c r="ET81" s="5">
        <v>0.70722082520050122</v>
      </c>
      <c r="EU81" s="5">
        <v>0.70722082520050122</v>
      </c>
      <c r="EV81" s="5">
        <v>0.87601461617629683</v>
      </c>
      <c r="EW81" s="5">
        <v>0.87601461617629683</v>
      </c>
      <c r="EX81" s="5">
        <v>0.87601461617629683</v>
      </c>
      <c r="EY81" s="5">
        <v>0.95547269876775487</v>
      </c>
      <c r="EZ81" s="5">
        <v>0.95547269876775487</v>
      </c>
      <c r="FA81" s="5">
        <v>0.95547269876775487</v>
      </c>
      <c r="FB81" s="5">
        <v>0.78440893663210642</v>
      </c>
      <c r="FC81" s="5">
        <v>0.78440893663210642</v>
      </c>
      <c r="FD81" s="5">
        <v>0.78440893663210642</v>
      </c>
      <c r="FE81" s="5">
        <v>43.98068938525482</v>
      </c>
    </row>
    <row r="82" spans="1:161" x14ac:dyDescent="0.25">
      <c r="A82" s="4">
        <v>42186</v>
      </c>
      <c r="B82" s="5">
        <v>1.0674031480142141</v>
      </c>
      <c r="C82" s="5">
        <v>1.0674031480142141</v>
      </c>
      <c r="D82" s="5">
        <v>1.0674031480142141</v>
      </c>
      <c r="E82" s="5">
        <v>0.92720810354429584</v>
      </c>
      <c r="F82" s="5">
        <v>0.92720810354429584</v>
      </c>
      <c r="G82" s="5">
        <v>0.92720810354429584</v>
      </c>
      <c r="H82" s="5">
        <v>0.8447455238265632</v>
      </c>
      <c r="I82" s="5">
        <v>0.8447455238265632</v>
      </c>
      <c r="J82" s="5">
        <v>0.8447455238265632</v>
      </c>
      <c r="K82" s="5">
        <v>0.77607885524605014</v>
      </c>
      <c r="L82" s="5">
        <v>0.77607885524605014</v>
      </c>
      <c r="M82" s="5">
        <v>0.77607885524605014</v>
      </c>
      <c r="N82" s="5">
        <v>0.92660254469279701</v>
      </c>
      <c r="O82" s="5">
        <v>0.92660254469279701</v>
      </c>
      <c r="P82" s="5">
        <v>0.92660254469279701</v>
      </c>
      <c r="Q82" s="5">
        <v>0.96109634954088052</v>
      </c>
      <c r="R82" s="5">
        <v>0.96109634954088052</v>
      </c>
      <c r="S82" s="5">
        <v>0.96109634954088052</v>
      </c>
      <c r="T82" s="5">
        <v>0.76365193603565051</v>
      </c>
      <c r="U82" s="5">
        <v>0.76365193603565051</v>
      </c>
      <c r="V82" s="5">
        <v>0.76365193603565051</v>
      </c>
      <c r="W82" s="5">
        <v>0.86230104547699915</v>
      </c>
      <c r="X82" s="5">
        <v>0.86230104547699915</v>
      </c>
      <c r="Y82" s="5">
        <v>0.86230104547699915</v>
      </c>
      <c r="Z82" s="5">
        <v>0.79018770237380564</v>
      </c>
      <c r="AA82" s="5">
        <v>0.79018770237380564</v>
      </c>
      <c r="AB82" s="5">
        <v>0.79018770237380564</v>
      </c>
      <c r="AC82" s="5">
        <v>0.70329380570977751</v>
      </c>
      <c r="AD82" s="5">
        <v>0.70329380570977751</v>
      </c>
      <c r="AE82" s="5">
        <v>0.70329380570977751</v>
      </c>
      <c r="AF82" s="5">
        <v>0.89937951404447325</v>
      </c>
      <c r="AG82" s="5">
        <v>0.89937951404447325</v>
      </c>
      <c r="AH82" s="5">
        <v>0.89937951404447325</v>
      </c>
      <c r="AI82" s="5">
        <v>0.94291982943440045</v>
      </c>
      <c r="AJ82" s="5">
        <v>0.94291982943440045</v>
      </c>
      <c r="AK82" s="5">
        <v>0.94291982943440045</v>
      </c>
      <c r="AL82" s="5">
        <v>0.63247232277541054</v>
      </c>
      <c r="AM82" s="5">
        <v>0.63247232277541054</v>
      </c>
      <c r="AN82" s="5">
        <v>0.63247232277541054</v>
      </c>
      <c r="AO82" s="5">
        <v>0.94619954057207523</v>
      </c>
      <c r="AP82" s="5">
        <v>0.94619954057207523</v>
      </c>
      <c r="AQ82" s="5">
        <v>0.94619954057207523</v>
      </c>
      <c r="AR82" s="5">
        <v>0.63628640520200597</v>
      </c>
      <c r="AS82" s="5">
        <v>0.63628640520200597</v>
      </c>
      <c r="AT82" s="5">
        <v>0.63628640520200597</v>
      </c>
      <c r="AU82" s="5">
        <v>0.61351072861518585</v>
      </c>
      <c r="AV82" s="5">
        <v>0.61351072861518585</v>
      </c>
      <c r="AW82" s="5">
        <v>0.61351072861518585</v>
      </c>
      <c r="AX82" s="5">
        <v>0.69109671506767667</v>
      </c>
      <c r="AY82" s="5">
        <v>0.69109671506767667</v>
      </c>
      <c r="AZ82" s="5">
        <v>0.69109671506767667</v>
      </c>
      <c r="BA82" s="5">
        <v>1.040536194161449</v>
      </c>
      <c r="BB82" s="5">
        <v>1.040536194161449</v>
      </c>
      <c r="BC82" s="5">
        <v>1.040536194161449</v>
      </c>
      <c r="BD82" s="5">
        <v>0.83398482585912226</v>
      </c>
      <c r="BE82" s="5">
        <v>0.83398482585912226</v>
      </c>
      <c r="BF82" s="5">
        <v>0.83398482585912226</v>
      </c>
      <c r="BG82" s="5">
        <v>0.59835429158810527</v>
      </c>
      <c r="BH82" s="5">
        <v>0.59835429158810527</v>
      </c>
      <c r="BI82" s="5">
        <v>0.59835429158810527</v>
      </c>
      <c r="BJ82" s="5">
        <v>1.0199614435162301</v>
      </c>
      <c r="BK82" s="5">
        <v>1.0199614435162301</v>
      </c>
      <c r="BL82" s="5">
        <v>1.0199614435162301</v>
      </c>
      <c r="BM82" s="5">
        <v>0.92712188044101618</v>
      </c>
      <c r="BN82" s="5">
        <v>0.92712188044101618</v>
      </c>
      <c r="BO82" s="5">
        <v>0.92712188044101618</v>
      </c>
      <c r="BP82" s="5"/>
      <c r="BQ82" s="5"/>
      <c r="BR82" s="5"/>
      <c r="BS82" s="5">
        <v>0.98534844679530731</v>
      </c>
      <c r="BT82" s="5">
        <v>0.98534844679530731</v>
      </c>
      <c r="BU82" s="5">
        <v>0.98534844679530731</v>
      </c>
      <c r="BV82" s="5">
        <v>1.071746716453426</v>
      </c>
      <c r="BW82" s="5">
        <v>1.071746716453426</v>
      </c>
      <c r="BX82" s="5">
        <v>1.071746716453426</v>
      </c>
      <c r="BY82" s="5">
        <v>0.97037982746952456</v>
      </c>
      <c r="BZ82" s="5">
        <v>0.97037982746952456</v>
      </c>
      <c r="CA82" s="5">
        <v>0.97037982746952456</v>
      </c>
      <c r="CB82" s="5">
        <v>0.94117096168523839</v>
      </c>
      <c r="CC82" s="5">
        <v>0.94117096168523839</v>
      </c>
      <c r="CD82" s="5">
        <v>0.94117096168523839</v>
      </c>
      <c r="CE82" s="5">
        <v>0.93827570460896592</v>
      </c>
      <c r="CF82" s="5">
        <v>0.93827570460896592</v>
      </c>
      <c r="CG82" s="5">
        <v>0.93827570460896592</v>
      </c>
      <c r="CH82" s="5">
        <v>0.95220933273301878</v>
      </c>
      <c r="CI82" s="5">
        <v>0.95220933273301878</v>
      </c>
      <c r="CJ82" s="5">
        <v>0.95220933273301878</v>
      </c>
      <c r="CK82" s="5">
        <v>0.95622818335824056</v>
      </c>
      <c r="CL82" s="5">
        <v>0.95622818335824056</v>
      </c>
      <c r="CM82" s="5">
        <v>0.95622818335824056</v>
      </c>
      <c r="CN82" s="5">
        <v>0.62712400224748277</v>
      </c>
      <c r="CO82" s="5">
        <v>0.62712400224748277</v>
      </c>
      <c r="CP82" s="5">
        <v>0.62712400224748277</v>
      </c>
      <c r="CQ82" s="5">
        <v>1.016960495358805</v>
      </c>
      <c r="CR82" s="5">
        <v>1.016960495358805</v>
      </c>
      <c r="CS82" s="5">
        <v>1.016960495358805</v>
      </c>
      <c r="CT82" s="5">
        <v>1.0091929436159679</v>
      </c>
      <c r="CU82" s="5">
        <v>1.0091929436159679</v>
      </c>
      <c r="CV82" s="5">
        <v>1.0091929436159679</v>
      </c>
      <c r="CW82" s="5">
        <v>0.93950627317213886</v>
      </c>
      <c r="CX82" s="5">
        <v>0.93950627317213886</v>
      </c>
      <c r="CY82" s="5">
        <v>0.93950627317213886</v>
      </c>
      <c r="CZ82" s="5">
        <v>0.7038026775517835</v>
      </c>
      <c r="DA82" s="5">
        <v>0.7038026775517835</v>
      </c>
      <c r="DB82" s="5">
        <v>0.7038026775517835</v>
      </c>
      <c r="DC82" s="5">
        <v>0.94007545254448699</v>
      </c>
      <c r="DD82" s="5">
        <v>0.94007545254448699</v>
      </c>
      <c r="DE82" s="5">
        <v>0.94007545254448699</v>
      </c>
      <c r="DF82" s="5">
        <v>0.63570838462432511</v>
      </c>
      <c r="DG82" s="5">
        <v>0.63570838462432511</v>
      </c>
      <c r="DH82" s="5">
        <v>0.63570838462432511</v>
      </c>
      <c r="DI82" s="5">
        <v>0.843669657876299</v>
      </c>
      <c r="DJ82" s="5">
        <v>0.843669657876299</v>
      </c>
      <c r="DK82" s="5">
        <v>0.843669657876299</v>
      </c>
      <c r="DL82" s="5">
        <v>0.58178401339443386</v>
      </c>
      <c r="DM82" s="5">
        <v>0.58178401339443386</v>
      </c>
      <c r="DN82" s="5">
        <v>0.58178401339443386</v>
      </c>
      <c r="DO82" s="5">
        <v>0.88479201618042347</v>
      </c>
      <c r="DP82" s="5">
        <v>0.88479201618042347</v>
      </c>
      <c r="DQ82" s="5">
        <v>0.88479201618042347</v>
      </c>
      <c r="DR82" s="5">
        <v>0.89415153130380154</v>
      </c>
      <c r="DS82" s="5">
        <v>0.89415153130380154</v>
      </c>
      <c r="DT82" s="5">
        <v>0.89415153130380154</v>
      </c>
      <c r="DU82" s="5">
        <v>1.010362221010785</v>
      </c>
      <c r="DV82" s="5">
        <v>1.010362221010785</v>
      </c>
      <c r="DW82" s="5">
        <v>1.010362221010785</v>
      </c>
      <c r="DX82" s="5"/>
      <c r="DY82" s="5"/>
      <c r="DZ82" s="5"/>
      <c r="EA82" s="5">
        <v>0.87767925145253534</v>
      </c>
      <c r="EB82" s="5">
        <v>0.87767925145253534</v>
      </c>
      <c r="EC82" s="5">
        <v>0.87767925145253534</v>
      </c>
      <c r="ED82" s="5">
        <v>0.91863309751481836</v>
      </c>
      <c r="EE82" s="5">
        <v>0.91863309751481836</v>
      </c>
      <c r="EF82" s="5">
        <v>0.91863309751481836</v>
      </c>
      <c r="EG82" s="5">
        <v>0.94201411091472242</v>
      </c>
      <c r="EH82" s="5">
        <v>0.94201411091472242</v>
      </c>
      <c r="EI82" s="5">
        <v>0.94201411091472242</v>
      </c>
      <c r="EJ82" s="5">
        <v>0.88692742623668419</v>
      </c>
      <c r="EK82" s="5">
        <v>0.88692742623668419</v>
      </c>
      <c r="EL82" s="5">
        <v>0.88692742623668419</v>
      </c>
      <c r="EM82" s="5">
        <v>1.0474400725408179</v>
      </c>
      <c r="EN82" s="5">
        <v>1.0474400725408179</v>
      </c>
      <c r="EO82" s="5">
        <v>1.0474400725408179</v>
      </c>
      <c r="EP82" s="5">
        <v>1.0012184624933771</v>
      </c>
      <c r="EQ82" s="5">
        <v>1.0012184624933771</v>
      </c>
      <c r="ER82" s="5">
        <v>1.0012184624933771</v>
      </c>
      <c r="ES82" s="5">
        <v>0.71031204903070444</v>
      </c>
      <c r="ET82" s="5">
        <v>0.71031204903070444</v>
      </c>
      <c r="EU82" s="5">
        <v>0.71031204903070444</v>
      </c>
      <c r="EV82" s="5">
        <v>0.87730781719164508</v>
      </c>
      <c r="EW82" s="5">
        <v>0.87730781719164508</v>
      </c>
      <c r="EX82" s="5">
        <v>0.87730781719164508</v>
      </c>
      <c r="EY82" s="5">
        <v>0.97187297235500147</v>
      </c>
      <c r="EZ82" s="5">
        <v>0.97187297235500147</v>
      </c>
      <c r="FA82" s="5">
        <v>0.97187297235500147</v>
      </c>
      <c r="FB82" s="5">
        <v>0.80647069222652867</v>
      </c>
      <c r="FC82" s="5">
        <v>0.80647069222652867</v>
      </c>
      <c r="FD82" s="5">
        <v>0.80647069222652867</v>
      </c>
      <c r="FE82" s="5">
        <v>44.34675749967947</v>
      </c>
    </row>
    <row r="83" spans="1:161" x14ac:dyDescent="0.25">
      <c r="A83" s="4">
        <v>42217</v>
      </c>
      <c r="B83" s="5">
        <v>1.0660509043369299</v>
      </c>
      <c r="C83" s="5">
        <v>1.0660509043369299</v>
      </c>
      <c r="D83" s="5">
        <v>1.0660509043369299</v>
      </c>
      <c r="E83" s="5">
        <v>0.93387528264053477</v>
      </c>
      <c r="F83" s="5">
        <v>0.93387528264053477</v>
      </c>
      <c r="G83" s="5">
        <v>0.93387528264053477</v>
      </c>
      <c r="H83" s="5">
        <v>0.8530619912014108</v>
      </c>
      <c r="I83" s="5">
        <v>0.8530619912014108</v>
      </c>
      <c r="J83" s="5">
        <v>0.8530619912014108</v>
      </c>
      <c r="K83" s="5">
        <v>0.77923238980093357</v>
      </c>
      <c r="L83" s="5">
        <v>0.77923238980093357</v>
      </c>
      <c r="M83" s="5">
        <v>0.77923238980093357</v>
      </c>
      <c r="N83" s="5">
        <v>0.93417553230108796</v>
      </c>
      <c r="O83" s="5">
        <v>0.93417553230108796</v>
      </c>
      <c r="P83" s="5">
        <v>0.93417553230108796</v>
      </c>
      <c r="Q83" s="5">
        <v>0.96382070539844023</v>
      </c>
      <c r="R83" s="5">
        <v>0.96382070539844023</v>
      </c>
      <c r="S83" s="5">
        <v>0.96382070539844023</v>
      </c>
      <c r="T83" s="5">
        <v>0.77210896590372913</v>
      </c>
      <c r="U83" s="5">
        <v>0.77210896590372913</v>
      </c>
      <c r="V83" s="5">
        <v>0.77210896590372913</v>
      </c>
      <c r="W83" s="5">
        <v>0.85933517055636099</v>
      </c>
      <c r="X83" s="5">
        <v>0.85933517055636099</v>
      </c>
      <c r="Y83" s="5">
        <v>0.85933517055636099</v>
      </c>
      <c r="Z83" s="5">
        <v>0.79134526363840063</v>
      </c>
      <c r="AA83" s="5">
        <v>0.79134526363840063</v>
      </c>
      <c r="AB83" s="5">
        <v>0.79134526363840063</v>
      </c>
      <c r="AC83" s="5">
        <v>0.71258864457975279</v>
      </c>
      <c r="AD83" s="5">
        <v>0.71258864457975279</v>
      </c>
      <c r="AE83" s="5">
        <v>0.71258864457975279</v>
      </c>
      <c r="AF83" s="5">
        <v>0.90392979137069873</v>
      </c>
      <c r="AG83" s="5">
        <v>0.90392979137069873</v>
      </c>
      <c r="AH83" s="5">
        <v>0.90392979137069873</v>
      </c>
      <c r="AI83" s="5">
        <v>0.94440971813390151</v>
      </c>
      <c r="AJ83" s="5">
        <v>0.94440971813390151</v>
      </c>
      <c r="AK83" s="5">
        <v>0.94440971813390151</v>
      </c>
      <c r="AL83" s="5">
        <v>0.64066573022114659</v>
      </c>
      <c r="AM83" s="5">
        <v>0.64066573022114659</v>
      </c>
      <c r="AN83" s="5">
        <v>0.64066573022114659</v>
      </c>
      <c r="AO83" s="5">
        <v>0.94921330918246805</v>
      </c>
      <c r="AP83" s="5">
        <v>0.94921330918246805</v>
      </c>
      <c r="AQ83" s="5">
        <v>0.94921330918246805</v>
      </c>
      <c r="AR83" s="5">
        <v>0.64330907903488088</v>
      </c>
      <c r="AS83" s="5">
        <v>0.64330907903488088</v>
      </c>
      <c r="AT83" s="5">
        <v>0.64330907903488088</v>
      </c>
      <c r="AU83" s="5">
        <v>0.62301689210729572</v>
      </c>
      <c r="AV83" s="5">
        <v>0.62301689210729572</v>
      </c>
      <c r="AW83" s="5">
        <v>0.62301689210729572</v>
      </c>
      <c r="AX83" s="5">
        <v>0.69873209010025361</v>
      </c>
      <c r="AY83" s="5">
        <v>0.69873209010025361</v>
      </c>
      <c r="AZ83" s="5">
        <v>0.69873209010025361</v>
      </c>
      <c r="BA83" s="5">
        <v>1.050239747663912</v>
      </c>
      <c r="BB83" s="5">
        <v>1.050239747663912</v>
      </c>
      <c r="BC83" s="5">
        <v>1.050239747663912</v>
      </c>
      <c r="BD83" s="5">
        <v>0.84284332640992776</v>
      </c>
      <c r="BE83" s="5">
        <v>0.84284332640992776</v>
      </c>
      <c r="BF83" s="5">
        <v>0.84284332640992776</v>
      </c>
      <c r="BG83" s="5">
        <v>0.60827926965282486</v>
      </c>
      <c r="BH83" s="5">
        <v>0.60827926965282486</v>
      </c>
      <c r="BI83" s="5">
        <v>0.60827926965282486</v>
      </c>
      <c r="BJ83" s="5">
        <v>1.019640393781901</v>
      </c>
      <c r="BK83" s="5">
        <v>1.019640393781901</v>
      </c>
      <c r="BL83" s="5">
        <v>1.019640393781901</v>
      </c>
      <c r="BM83" s="5">
        <v>0.93398943082855757</v>
      </c>
      <c r="BN83" s="5">
        <v>0.93398943082855757</v>
      </c>
      <c r="BO83" s="5">
        <v>0.93398943082855757</v>
      </c>
      <c r="BP83" s="5">
        <v>1.087848282624609</v>
      </c>
      <c r="BQ83" s="5">
        <v>1.087848282624609</v>
      </c>
      <c r="BR83" s="5">
        <v>1.087848282624609</v>
      </c>
      <c r="BS83" s="5">
        <v>0.99143340183419582</v>
      </c>
      <c r="BT83" s="5">
        <v>0.99143340183419582</v>
      </c>
      <c r="BU83" s="5">
        <v>0.99143340183419582</v>
      </c>
      <c r="BV83" s="5">
        <v>1.079154051149076</v>
      </c>
      <c r="BW83" s="5">
        <v>1.079154051149076</v>
      </c>
      <c r="BX83" s="5">
        <v>1.079154051149076</v>
      </c>
      <c r="BY83" s="5">
        <v>0.97272789306834562</v>
      </c>
      <c r="BZ83" s="5">
        <v>0.97272789306834562</v>
      </c>
      <c r="CA83" s="5">
        <v>0.97272789306834562</v>
      </c>
      <c r="CB83" s="5">
        <v>0.96477961240423027</v>
      </c>
      <c r="CC83" s="5">
        <v>0.96477961240423027</v>
      </c>
      <c r="CD83" s="5">
        <v>0.96477961240423027</v>
      </c>
      <c r="CE83" s="5">
        <v>0.93028092005802954</v>
      </c>
      <c r="CF83" s="5">
        <v>0.93028092005802954</v>
      </c>
      <c r="CG83" s="5">
        <v>0.93028092005802954</v>
      </c>
      <c r="CH83" s="5">
        <v>0.96349822782562355</v>
      </c>
      <c r="CI83" s="5">
        <v>0.96349822782562355</v>
      </c>
      <c r="CJ83" s="5">
        <v>0.96349822782562355</v>
      </c>
      <c r="CK83" s="5">
        <v>0.95806845788021766</v>
      </c>
      <c r="CL83" s="5">
        <v>0.95806845788021766</v>
      </c>
      <c r="CM83" s="5">
        <v>0.95806845788021766</v>
      </c>
      <c r="CN83" s="5">
        <v>0.63806457954058626</v>
      </c>
      <c r="CO83" s="5">
        <v>0.63806457954058626</v>
      </c>
      <c r="CP83" s="5">
        <v>0.63806457954058626</v>
      </c>
      <c r="CQ83" s="5">
        <v>1.024089340891472</v>
      </c>
      <c r="CR83" s="5">
        <v>1.024089340891472</v>
      </c>
      <c r="CS83" s="5">
        <v>1.024089340891472</v>
      </c>
      <c r="CT83" s="5">
        <v>1.0097322047148951</v>
      </c>
      <c r="CU83" s="5">
        <v>1.0097322047148951</v>
      </c>
      <c r="CV83" s="5">
        <v>1.0097322047148951</v>
      </c>
      <c r="CW83" s="5">
        <v>0.94294461877042168</v>
      </c>
      <c r="CX83" s="5">
        <v>0.94294461877042168</v>
      </c>
      <c r="CY83" s="5">
        <v>0.94294461877042168</v>
      </c>
      <c r="CZ83" s="5">
        <v>0.71218493574881969</v>
      </c>
      <c r="DA83" s="5">
        <v>0.71218493574881969</v>
      </c>
      <c r="DB83" s="5">
        <v>0.71218493574881969</v>
      </c>
      <c r="DC83" s="5">
        <v>0.9576898422547514</v>
      </c>
      <c r="DD83" s="5">
        <v>0.9576898422547514</v>
      </c>
      <c r="DE83" s="5">
        <v>0.9576898422547514</v>
      </c>
      <c r="DF83" s="5">
        <v>0.64682518669145039</v>
      </c>
      <c r="DG83" s="5">
        <v>0.64682518669145039</v>
      </c>
      <c r="DH83" s="5">
        <v>0.64682518669145039</v>
      </c>
      <c r="DI83" s="5">
        <v>0.8515698825505954</v>
      </c>
      <c r="DJ83" s="5">
        <v>0.8515698825505954</v>
      </c>
      <c r="DK83" s="5">
        <v>0.8515698825505954</v>
      </c>
      <c r="DL83" s="5">
        <v>0.59451243724899427</v>
      </c>
      <c r="DM83" s="5">
        <v>0.59451243724899427</v>
      </c>
      <c r="DN83" s="5">
        <v>0.59451243724899427</v>
      </c>
      <c r="DO83" s="5">
        <v>0.88936308179250356</v>
      </c>
      <c r="DP83" s="5">
        <v>0.88936308179250356</v>
      </c>
      <c r="DQ83" s="5">
        <v>0.88936308179250356</v>
      </c>
      <c r="DR83" s="5">
        <v>0.89816403148654511</v>
      </c>
      <c r="DS83" s="5">
        <v>0.89816403148654511</v>
      </c>
      <c r="DT83" s="5">
        <v>0.89816403148654511</v>
      </c>
      <c r="DU83" s="5">
        <v>1.0332857720324591</v>
      </c>
      <c r="DV83" s="5">
        <v>1.0332857720324591</v>
      </c>
      <c r="DW83" s="5">
        <v>1.0332857720324591</v>
      </c>
      <c r="DX83" s="5"/>
      <c r="DY83" s="5"/>
      <c r="DZ83" s="5"/>
      <c r="EA83" s="5">
        <v>0.88114011036102835</v>
      </c>
      <c r="EB83" s="5">
        <v>0.88114011036102835</v>
      </c>
      <c r="EC83" s="5">
        <v>0.88114011036102835</v>
      </c>
      <c r="ED83" s="5">
        <v>0.91919869298528134</v>
      </c>
      <c r="EE83" s="5">
        <v>0.91919869298528134</v>
      </c>
      <c r="EF83" s="5">
        <v>0.91919869298528134</v>
      </c>
      <c r="EG83" s="5">
        <v>0.94425594222413212</v>
      </c>
      <c r="EH83" s="5">
        <v>0.94425594222413212</v>
      </c>
      <c r="EI83" s="5">
        <v>0.94425594222413212</v>
      </c>
      <c r="EJ83" s="5">
        <v>0.89468355093379348</v>
      </c>
      <c r="EK83" s="5">
        <v>0.89468355093379348</v>
      </c>
      <c r="EL83" s="5">
        <v>0.89468355093379348</v>
      </c>
      <c r="EM83" s="5">
        <v>1.0479157553836189</v>
      </c>
      <c r="EN83" s="5">
        <v>1.0479157553836189</v>
      </c>
      <c r="EO83" s="5">
        <v>1.0479157553836189</v>
      </c>
      <c r="EP83" s="5">
        <v>0.99906468498873369</v>
      </c>
      <c r="EQ83" s="5">
        <v>0.99906468498873369</v>
      </c>
      <c r="ER83" s="5">
        <v>0.99906468498873369</v>
      </c>
      <c r="ES83" s="5">
        <v>0.71287553499459622</v>
      </c>
      <c r="ET83" s="5">
        <v>0.71287553499459622</v>
      </c>
      <c r="EU83" s="5">
        <v>0.71287553499459622</v>
      </c>
      <c r="EV83" s="5">
        <v>0.88179317320235484</v>
      </c>
      <c r="EW83" s="5">
        <v>0.88179317320235484</v>
      </c>
      <c r="EX83" s="5">
        <v>0.88179317320235484</v>
      </c>
      <c r="EY83" s="5">
        <v>0.98690907871446931</v>
      </c>
      <c r="EZ83" s="5">
        <v>0.98690907871446931</v>
      </c>
      <c r="FA83" s="5">
        <v>0.98690907871446931</v>
      </c>
      <c r="FB83" s="5">
        <v>0.82872237178154395</v>
      </c>
      <c r="FC83" s="5">
        <v>0.82872237178154395</v>
      </c>
      <c r="FD83" s="5">
        <v>0.82872237178154395</v>
      </c>
      <c r="FE83" s="5">
        <v>45.766639284982709</v>
      </c>
    </row>
    <row r="84" spans="1:161" x14ac:dyDescent="0.25">
      <c r="A84" s="4">
        <v>42248</v>
      </c>
      <c r="B84" s="5">
        <v>1.0662451851717401</v>
      </c>
      <c r="C84" s="5">
        <v>1.0662451851717401</v>
      </c>
      <c r="D84" s="5">
        <v>1.0662451851717401</v>
      </c>
      <c r="E84" s="5">
        <v>0.93562445829742458</v>
      </c>
      <c r="F84" s="5">
        <v>0.93562445829742458</v>
      </c>
      <c r="G84" s="5">
        <v>0.93562445829742458</v>
      </c>
      <c r="H84" s="5">
        <v>0.86373040694338443</v>
      </c>
      <c r="I84" s="5">
        <v>0.86373040694338443</v>
      </c>
      <c r="J84" s="5">
        <v>0.86373040694338443</v>
      </c>
      <c r="K84" s="5">
        <v>0.79132178574066925</v>
      </c>
      <c r="L84" s="5">
        <v>0.79132178574066925</v>
      </c>
      <c r="M84" s="5">
        <v>0.79132178574066925</v>
      </c>
      <c r="N84" s="5">
        <v>0.93967891405883808</v>
      </c>
      <c r="O84" s="5">
        <v>0.93967891405883808</v>
      </c>
      <c r="P84" s="5">
        <v>0.93967891405883808</v>
      </c>
      <c r="Q84" s="5">
        <v>0.96301101996857075</v>
      </c>
      <c r="R84" s="5">
        <v>0.96301101996857075</v>
      </c>
      <c r="S84" s="5">
        <v>0.96301101996857075</v>
      </c>
      <c r="T84" s="5">
        <v>0.77784735433118157</v>
      </c>
      <c r="U84" s="5">
        <v>0.77784735433118157</v>
      </c>
      <c r="V84" s="5">
        <v>0.77784735433118157</v>
      </c>
      <c r="W84" s="5">
        <v>0.84878458812416469</v>
      </c>
      <c r="X84" s="5">
        <v>0.84878458812416469</v>
      </c>
      <c r="Y84" s="5">
        <v>0.84878458812416469</v>
      </c>
      <c r="Z84" s="5">
        <v>0.78775355228668309</v>
      </c>
      <c r="AA84" s="5">
        <v>0.78775355228668309</v>
      </c>
      <c r="AB84" s="5">
        <v>0.78775355228668309</v>
      </c>
      <c r="AC84" s="5">
        <v>0.72010463920907131</v>
      </c>
      <c r="AD84" s="5">
        <v>0.72010463920907131</v>
      </c>
      <c r="AE84" s="5">
        <v>0.72010463920907131</v>
      </c>
      <c r="AF84" s="5">
        <v>0.90716865036819061</v>
      </c>
      <c r="AG84" s="5">
        <v>0.90716865036819061</v>
      </c>
      <c r="AH84" s="5">
        <v>0.90716865036819061</v>
      </c>
      <c r="AI84" s="5">
        <v>0.94374062537891767</v>
      </c>
      <c r="AJ84" s="5">
        <v>0.94374062537891767</v>
      </c>
      <c r="AK84" s="5">
        <v>0.94374062537891767</v>
      </c>
      <c r="AL84" s="5">
        <v>0.64635866648413465</v>
      </c>
      <c r="AM84" s="5">
        <v>0.64635866648413465</v>
      </c>
      <c r="AN84" s="5">
        <v>0.64635866648413465</v>
      </c>
      <c r="AO84" s="5">
        <v>0.94253078458917117</v>
      </c>
      <c r="AP84" s="5">
        <v>0.94253078458917117</v>
      </c>
      <c r="AQ84" s="5">
        <v>0.94253078458917117</v>
      </c>
      <c r="AR84" s="5">
        <v>0.64852527621773592</v>
      </c>
      <c r="AS84" s="5">
        <v>0.64852527621773592</v>
      </c>
      <c r="AT84" s="5">
        <v>0.64852527621773592</v>
      </c>
      <c r="AU84" s="5">
        <v>0.63225415656915218</v>
      </c>
      <c r="AV84" s="5">
        <v>0.63225415656915218</v>
      </c>
      <c r="AW84" s="5">
        <v>0.63225415656915218</v>
      </c>
      <c r="AX84" s="5">
        <v>0.70369806525155698</v>
      </c>
      <c r="AY84" s="5">
        <v>0.70369806525155698</v>
      </c>
      <c r="AZ84" s="5">
        <v>0.70369806525155698</v>
      </c>
      <c r="BA84" s="5">
        <v>1.0569457139877509</v>
      </c>
      <c r="BB84" s="5">
        <v>1.0569457139877509</v>
      </c>
      <c r="BC84" s="5">
        <v>1.0569457139877509</v>
      </c>
      <c r="BD84" s="5">
        <v>0.84853047306235185</v>
      </c>
      <c r="BE84" s="5">
        <v>0.84853047306235185</v>
      </c>
      <c r="BF84" s="5">
        <v>0.84853047306235185</v>
      </c>
      <c r="BG84" s="5">
        <v>0.61581344780494118</v>
      </c>
      <c r="BH84" s="5">
        <v>0.61581344780494118</v>
      </c>
      <c r="BI84" s="5">
        <v>0.61581344780494118</v>
      </c>
      <c r="BJ84" s="5">
        <v>1.019472795621498</v>
      </c>
      <c r="BK84" s="5">
        <v>1.019472795621498</v>
      </c>
      <c r="BL84" s="5">
        <v>1.019472795621498</v>
      </c>
      <c r="BM84" s="5">
        <v>0.93344735820448022</v>
      </c>
      <c r="BN84" s="5">
        <v>0.93344735820448022</v>
      </c>
      <c r="BO84" s="5">
        <v>0.93344735820448022</v>
      </c>
      <c r="BP84" s="5">
        <v>1.104007394775631</v>
      </c>
      <c r="BQ84" s="5">
        <v>1.104007394775631</v>
      </c>
      <c r="BR84" s="5">
        <v>1.104007394775631</v>
      </c>
      <c r="BS84" s="5">
        <v>0.99574205937386739</v>
      </c>
      <c r="BT84" s="5">
        <v>0.99574205937386739</v>
      </c>
      <c r="BU84" s="5">
        <v>0.99574205937386739</v>
      </c>
      <c r="BV84" s="5">
        <v>1.084949615485246</v>
      </c>
      <c r="BW84" s="5">
        <v>1.084949615485246</v>
      </c>
      <c r="BX84" s="5">
        <v>1.084949615485246</v>
      </c>
      <c r="BY84" s="5">
        <v>0.96886504280078833</v>
      </c>
      <c r="BZ84" s="5">
        <v>0.96886504280078833</v>
      </c>
      <c r="CA84" s="5">
        <v>0.96886504280078833</v>
      </c>
      <c r="CB84" s="5">
        <v>0.984223841082698</v>
      </c>
      <c r="CC84" s="5">
        <v>0.984223841082698</v>
      </c>
      <c r="CD84" s="5">
        <v>0.984223841082698</v>
      </c>
      <c r="CE84" s="5">
        <v>0.93619925224312361</v>
      </c>
      <c r="CF84" s="5">
        <v>0.93619925224312361</v>
      </c>
      <c r="CG84" s="5">
        <v>0.93619925224312361</v>
      </c>
      <c r="CH84" s="5">
        <v>0.97363375556970444</v>
      </c>
      <c r="CI84" s="5">
        <v>0.97363375556970444</v>
      </c>
      <c r="CJ84" s="5">
        <v>0.97363375556970444</v>
      </c>
      <c r="CK84" s="5">
        <v>0.9568770592601028</v>
      </c>
      <c r="CL84" s="5">
        <v>0.9568770592601028</v>
      </c>
      <c r="CM84" s="5">
        <v>0.9568770592601028</v>
      </c>
      <c r="CN84" s="5">
        <v>0.64608353924284867</v>
      </c>
      <c r="CO84" s="5">
        <v>0.64608353924284867</v>
      </c>
      <c r="CP84" s="5">
        <v>0.64608353924284867</v>
      </c>
      <c r="CQ84" s="5">
        <v>1.026680573739345</v>
      </c>
      <c r="CR84" s="5">
        <v>1.026680573739345</v>
      </c>
      <c r="CS84" s="5">
        <v>1.026680573739345</v>
      </c>
      <c r="CT84" s="5">
        <v>1.0107423748702069</v>
      </c>
      <c r="CU84" s="5">
        <v>1.0107423748702069</v>
      </c>
      <c r="CV84" s="5">
        <v>1.0107423748702069</v>
      </c>
      <c r="CW84" s="5">
        <v>0.93761649974165862</v>
      </c>
      <c r="CX84" s="5">
        <v>0.93761649974165862</v>
      </c>
      <c r="CY84" s="5">
        <v>0.93761649974165862</v>
      </c>
      <c r="CZ84" s="5">
        <v>0.71908587895802678</v>
      </c>
      <c r="DA84" s="5">
        <v>0.71908587895802678</v>
      </c>
      <c r="DB84" s="5">
        <v>0.71908587895802678</v>
      </c>
      <c r="DC84" s="5">
        <v>0.97236056919705149</v>
      </c>
      <c r="DD84" s="5">
        <v>0.97236056919705149</v>
      </c>
      <c r="DE84" s="5">
        <v>0.97236056919705149</v>
      </c>
      <c r="DF84" s="5">
        <v>0.65496498372190048</v>
      </c>
      <c r="DG84" s="5">
        <v>0.65496498372190048</v>
      </c>
      <c r="DH84" s="5">
        <v>0.65496498372190048</v>
      </c>
      <c r="DI84" s="5">
        <v>0.85677184726352396</v>
      </c>
      <c r="DJ84" s="5">
        <v>0.85677184726352396</v>
      </c>
      <c r="DK84" s="5">
        <v>0.85677184726352396</v>
      </c>
      <c r="DL84" s="5">
        <v>0.6039848672353777</v>
      </c>
      <c r="DM84" s="5">
        <v>0.6039848672353777</v>
      </c>
      <c r="DN84" s="5">
        <v>0.6039848672353777</v>
      </c>
      <c r="DO84" s="5">
        <v>0.88978915625937027</v>
      </c>
      <c r="DP84" s="5">
        <v>0.88978915625937027</v>
      </c>
      <c r="DQ84" s="5">
        <v>0.88978915625937027</v>
      </c>
      <c r="DR84" s="5">
        <v>0.89871318609770767</v>
      </c>
      <c r="DS84" s="5">
        <v>0.89871318609770767</v>
      </c>
      <c r="DT84" s="5">
        <v>0.89871318609770767</v>
      </c>
      <c r="DU84" s="5">
        <v>1.056727854123046</v>
      </c>
      <c r="DV84" s="5">
        <v>1.056727854123046</v>
      </c>
      <c r="DW84" s="5">
        <v>1.056727854123046</v>
      </c>
      <c r="DX84" s="5"/>
      <c r="DY84" s="5"/>
      <c r="DZ84" s="5"/>
      <c r="EA84" s="5">
        <v>0.88004285479412747</v>
      </c>
      <c r="EB84" s="5">
        <v>0.88004285479412747</v>
      </c>
      <c r="EC84" s="5">
        <v>0.88004285479412747</v>
      </c>
      <c r="ED84" s="5">
        <v>0.92199704544990468</v>
      </c>
      <c r="EE84" s="5">
        <v>0.92199704544990468</v>
      </c>
      <c r="EF84" s="5">
        <v>0.92199704544990468</v>
      </c>
      <c r="EG84" s="5">
        <v>0.9460061626348284</v>
      </c>
      <c r="EH84" s="5">
        <v>0.9460061626348284</v>
      </c>
      <c r="EI84" s="5">
        <v>0.9460061626348284</v>
      </c>
      <c r="EJ84" s="5">
        <v>0.8991109689453628</v>
      </c>
      <c r="EK84" s="5">
        <v>0.8991109689453628</v>
      </c>
      <c r="EL84" s="5">
        <v>0.8991109689453628</v>
      </c>
      <c r="EM84" s="5">
        <v>1.0483624368799069</v>
      </c>
      <c r="EN84" s="5">
        <v>1.0483624368799069</v>
      </c>
      <c r="EO84" s="5">
        <v>1.0483624368799069</v>
      </c>
      <c r="EP84" s="5">
        <v>0.99594523689291503</v>
      </c>
      <c r="EQ84" s="5">
        <v>0.99594523689291503</v>
      </c>
      <c r="ER84" s="5">
        <v>0.99594523689291503</v>
      </c>
      <c r="ES84" s="5">
        <v>0.71301970104808665</v>
      </c>
      <c r="ET84" s="5">
        <v>0.71301970104808665</v>
      </c>
      <c r="EU84" s="5">
        <v>0.71301970104808665</v>
      </c>
      <c r="EV84" s="5">
        <v>0.89397692344704249</v>
      </c>
      <c r="EW84" s="5">
        <v>0.89397692344704249</v>
      </c>
      <c r="EX84" s="5">
        <v>0.89397692344704249</v>
      </c>
      <c r="EY84" s="5">
        <v>1.0009839867992729</v>
      </c>
      <c r="EZ84" s="5">
        <v>1.0009839867992729</v>
      </c>
      <c r="FA84" s="5">
        <v>1.0009839867992729</v>
      </c>
      <c r="FB84" s="5">
        <v>0.84764744914909773</v>
      </c>
      <c r="FC84" s="5">
        <v>0.84764744914909773</v>
      </c>
      <c r="FD84" s="5">
        <v>0.84764744914909773</v>
      </c>
      <c r="FE84" s="5">
        <v>46.017700034753389</v>
      </c>
    </row>
    <row r="85" spans="1:161" x14ac:dyDescent="0.25">
      <c r="A85" s="4">
        <v>42278</v>
      </c>
      <c r="B85" s="5">
        <v>1.067752113313611</v>
      </c>
      <c r="C85" s="5">
        <v>1.067752113313611</v>
      </c>
      <c r="D85" s="5">
        <v>1.067752113313611</v>
      </c>
      <c r="E85" s="5">
        <v>0.94022059452160101</v>
      </c>
      <c r="F85" s="5">
        <v>0.94022059452160101</v>
      </c>
      <c r="G85" s="5">
        <v>0.94022059452160101</v>
      </c>
      <c r="H85" s="5">
        <v>0.87292223142397019</v>
      </c>
      <c r="I85" s="5">
        <v>0.87292223142397019</v>
      </c>
      <c r="J85" s="5">
        <v>0.87292223142397019</v>
      </c>
      <c r="K85" s="5">
        <v>0.80290652126181972</v>
      </c>
      <c r="L85" s="5">
        <v>0.80290652126181972</v>
      </c>
      <c r="M85" s="5">
        <v>0.80290652126181972</v>
      </c>
      <c r="N85" s="5">
        <v>0.94773965737234278</v>
      </c>
      <c r="O85" s="5">
        <v>0.94773965737234278</v>
      </c>
      <c r="P85" s="5">
        <v>0.94773965737234278</v>
      </c>
      <c r="Q85" s="5">
        <v>0.96507405939282931</v>
      </c>
      <c r="R85" s="5">
        <v>0.96507405939282931</v>
      </c>
      <c r="S85" s="5">
        <v>0.96507405939282931</v>
      </c>
      <c r="T85" s="5">
        <v>0.78590788958463098</v>
      </c>
      <c r="U85" s="5">
        <v>0.78590788958463098</v>
      </c>
      <c r="V85" s="5">
        <v>0.78590788958463098</v>
      </c>
      <c r="W85" s="5">
        <v>0.84875539824704294</v>
      </c>
      <c r="X85" s="5">
        <v>0.84875539824704294</v>
      </c>
      <c r="Y85" s="5">
        <v>0.84875539824704294</v>
      </c>
      <c r="Z85" s="5">
        <v>0.78570652177630895</v>
      </c>
      <c r="AA85" s="5">
        <v>0.78570652177630895</v>
      </c>
      <c r="AB85" s="5">
        <v>0.78570652177630895</v>
      </c>
      <c r="AC85" s="5">
        <v>0.73001065335219539</v>
      </c>
      <c r="AD85" s="5">
        <v>0.73001065335219539</v>
      </c>
      <c r="AE85" s="5">
        <v>0.73001065335219539</v>
      </c>
      <c r="AF85" s="5">
        <v>0.9102419291522138</v>
      </c>
      <c r="AG85" s="5">
        <v>0.9102419291522138</v>
      </c>
      <c r="AH85" s="5">
        <v>0.9102419291522138</v>
      </c>
      <c r="AI85" s="5">
        <v>0.94708843911170504</v>
      </c>
      <c r="AJ85" s="5">
        <v>0.94708843911170504</v>
      </c>
      <c r="AK85" s="5">
        <v>0.94708843911170504</v>
      </c>
      <c r="AL85" s="5">
        <v>0.65120001886942047</v>
      </c>
      <c r="AM85" s="5">
        <v>0.65120001886942047</v>
      </c>
      <c r="AN85" s="5">
        <v>0.65120001886942047</v>
      </c>
      <c r="AO85" s="5">
        <v>0.94388672789601935</v>
      </c>
      <c r="AP85" s="5">
        <v>0.94388672789601935</v>
      </c>
      <c r="AQ85" s="5">
        <v>0.94388672789601935</v>
      </c>
      <c r="AR85" s="5">
        <v>0.6527297641789539</v>
      </c>
      <c r="AS85" s="5">
        <v>0.6527297641789539</v>
      </c>
      <c r="AT85" s="5">
        <v>0.6527297641789539</v>
      </c>
      <c r="AU85" s="5">
        <v>0.64146952655407818</v>
      </c>
      <c r="AV85" s="5">
        <v>0.64146952655407818</v>
      </c>
      <c r="AW85" s="5">
        <v>0.64146952655407818</v>
      </c>
      <c r="AX85" s="5">
        <v>0.71082766081751514</v>
      </c>
      <c r="AY85" s="5">
        <v>0.71082766081751514</v>
      </c>
      <c r="AZ85" s="5">
        <v>0.71082766081751514</v>
      </c>
      <c r="BA85" s="5">
        <v>1.0696157766502341</v>
      </c>
      <c r="BB85" s="5">
        <v>1.0696157766502341</v>
      </c>
      <c r="BC85" s="5">
        <v>1.0696157766502341</v>
      </c>
      <c r="BD85" s="5">
        <v>0.85802558866032741</v>
      </c>
      <c r="BE85" s="5">
        <v>0.85802558866032741</v>
      </c>
      <c r="BF85" s="5">
        <v>0.85802558866032741</v>
      </c>
      <c r="BG85" s="5">
        <v>0.62221725228027169</v>
      </c>
      <c r="BH85" s="5">
        <v>0.62221725228027169</v>
      </c>
      <c r="BI85" s="5">
        <v>0.62221725228027169</v>
      </c>
      <c r="BJ85" s="5">
        <v>1.021291190396477</v>
      </c>
      <c r="BK85" s="5">
        <v>1.021291190396477</v>
      </c>
      <c r="BL85" s="5">
        <v>1.021291190396477</v>
      </c>
      <c r="BM85" s="5">
        <v>0.93789222429754904</v>
      </c>
      <c r="BN85" s="5">
        <v>0.93789222429754904</v>
      </c>
      <c r="BO85" s="5">
        <v>0.93789222429754904</v>
      </c>
      <c r="BP85" s="5">
        <v>1.117578000139674</v>
      </c>
      <c r="BQ85" s="5">
        <v>1.117578000139674</v>
      </c>
      <c r="BR85" s="5">
        <v>1.117578000139674</v>
      </c>
      <c r="BS85" s="5">
        <v>1.0009287513760159</v>
      </c>
      <c r="BT85" s="5">
        <v>1.0009287513760159</v>
      </c>
      <c r="BU85" s="5">
        <v>1.0009287513760159</v>
      </c>
      <c r="BV85" s="5">
        <v>1.092547461870031</v>
      </c>
      <c r="BW85" s="5">
        <v>1.092547461870031</v>
      </c>
      <c r="BX85" s="5">
        <v>1.092547461870031</v>
      </c>
      <c r="BY85" s="5">
        <v>0.97202998062261037</v>
      </c>
      <c r="BZ85" s="5">
        <v>0.97202998062261037</v>
      </c>
      <c r="CA85" s="5">
        <v>0.97202998062261037</v>
      </c>
      <c r="CB85" s="5">
        <v>0.99348169794456376</v>
      </c>
      <c r="CC85" s="5">
        <v>0.99348169794456376</v>
      </c>
      <c r="CD85" s="5">
        <v>0.99348169794456376</v>
      </c>
      <c r="CE85" s="5">
        <v>0.9399901110914467</v>
      </c>
      <c r="CF85" s="5">
        <v>0.9399901110914467</v>
      </c>
      <c r="CG85" s="5">
        <v>0.9399901110914467</v>
      </c>
      <c r="CH85" s="5">
        <v>0.98261912727181766</v>
      </c>
      <c r="CI85" s="5">
        <v>0.98261912727181766</v>
      </c>
      <c r="CJ85" s="5">
        <v>0.98261912727181766</v>
      </c>
      <c r="CK85" s="5">
        <v>0.95883341611202766</v>
      </c>
      <c r="CL85" s="5">
        <v>0.95883341611202766</v>
      </c>
      <c r="CM85" s="5">
        <v>0.95883341611202766</v>
      </c>
      <c r="CN85" s="5">
        <v>0.65227237720691822</v>
      </c>
      <c r="CO85" s="5">
        <v>0.65227237720691822</v>
      </c>
      <c r="CP85" s="5">
        <v>0.65227237720691822</v>
      </c>
      <c r="CQ85" s="5">
        <v>1.0337476090150519</v>
      </c>
      <c r="CR85" s="5">
        <v>1.0337476090150519</v>
      </c>
      <c r="CS85" s="5">
        <v>1.0337476090150519</v>
      </c>
      <c r="CT85" s="5">
        <v>1.012529167593766</v>
      </c>
      <c r="CU85" s="5">
        <v>1.012529167593766</v>
      </c>
      <c r="CV85" s="5">
        <v>1.012529167593766</v>
      </c>
      <c r="CW85" s="5">
        <v>0.94017173114545605</v>
      </c>
      <c r="CX85" s="5">
        <v>0.94017173114545605</v>
      </c>
      <c r="CY85" s="5">
        <v>0.94017173114545605</v>
      </c>
      <c r="CZ85" s="5">
        <v>0.72760744035973279</v>
      </c>
      <c r="DA85" s="5">
        <v>0.72760744035973279</v>
      </c>
      <c r="DB85" s="5">
        <v>0.72760744035973279</v>
      </c>
      <c r="DC85" s="5">
        <v>0.99016034247501172</v>
      </c>
      <c r="DD85" s="5">
        <v>0.99016034247501172</v>
      </c>
      <c r="DE85" s="5">
        <v>0.99016034247501172</v>
      </c>
      <c r="DF85" s="5">
        <v>0.66180142487824833</v>
      </c>
      <c r="DG85" s="5">
        <v>0.66180142487824833</v>
      </c>
      <c r="DH85" s="5">
        <v>0.66180142487824833</v>
      </c>
      <c r="DI85" s="5">
        <v>0.86266238474052681</v>
      </c>
      <c r="DJ85" s="5">
        <v>0.86266238474052681</v>
      </c>
      <c r="DK85" s="5">
        <v>0.86266238474052681</v>
      </c>
      <c r="DL85" s="5">
        <v>0.61148297028349097</v>
      </c>
      <c r="DM85" s="5">
        <v>0.61148297028349097</v>
      </c>
      <c r="DN85" s="5">
        <v>0.61148297028349097</v>
      </c>
      <c r="DO85" s="5">
        <v>0.89671681508379686</v>
      </c>
      <c r="DP85" s="5">
        <v>0.89671681508379686</v>
      </c>
      <c r="DQ85" s="5">
        <v>0.89671681508379686</v>
      </c>
      <c r="DR85" s="5">
        <v>0.90104151253311771</v>
      </c>
      <c r="DS85" s="5">
        <v>0.90104151253311771</v>
      </c>
      <c r="DT85" s="5">
        <v>0.90104151253311771</v>
      </c>
      <c r="DU85" s="5">
        <v>1.076948109788469</v>
      </c>
      <c r="DV85" s="5">
        <v>1.076948109788469</v>
      </c>
      <c r="DW85" s="5">
        <v>1.076948109788469</v>
      </c>
      <c r="DX85" s="5"/>
      <c r="DY85" s="5"/>
      <c r="DZ85" s="5"/>
      <c r="EA85" s="5">
        <v>0.88234739816421393</v>
      </c>
      <c r="EB85" s="5">
        <v>0.88234739816421393</v>
      </c>
      <c r="EC85" s="5">
        <v>0.88234739816421393</v>
      </c>
      <c r="ED85" s="5">
        <v>0.92451785935369546</v>
      </c>
      <c r="EE85" s="5">
        <v>0.92451785935369546</v>
      </c>
      <c r="EF85" s="5">
        <v>0.92451785935369546</v>
      </c>
      <c r="EG85" s="5">
        <v>0.94784808495533379</v>
      </c>
      <c r="EH85" s="5">
        <v>0.94784808495533379</v>
      </c>
      <c r="EI85" s="5">
        <v>0.94784808495533379</v>
      </c>
      <c r="EJ85" s="5">
        <v>0.90539268687002261</v>
      </c>
      <c r="EK85" s="5">
        <v>0.90539268687002261</v>
      </c>
      <c r="EL85" s="5">
        <v>0.90539268687002261</v>
      </c>
      <c r="EM85" s="5">
        <v>1.0489231964856309</v>
      </c>
      <c r="EN85" s="5">
        <v>1.0489231964856309</v>
      </c>
      <c r="EO85" s="5">
        <v>1.0489231964856309</v>
      </c>
      <c r="EP85" s="5">
        <v>0.9971589057185265</v>
      </c>
      <c r="EQ85" s="5">
        <v>0.9971589057185265</v>
      </c>
      <c r="ER85" s="5">
        <v>0.9971589057185265</v>
      </c>
      <c r="ES85" s="5">
        <v>0.71485107730948572</v>
      </c>
      <c r="ET85" s="5">
        <v>0.71485107730948572</v>
      </c>
      <c r="EU85" s="5">
        <v>0.71485107730948572</v>
      </c>
      <c r="EV85" s="5">
        <v>0.90126627587989938</v>
      </c>
      <c r="EW85" s="5">
        <v>0.90126627587989938</v>
      </c>
      <c r="EX85" s="5">
        <v>0.90126627587989938</v>
      </c>
      <c r="EY85" s="5">
        <v>1.0092967796834791</v>
      </c>
      <c r="EZ85" s="5">
        <v>1.0092967796834791</v>
      </c>
      <c r="FA85" s="5">
        <v>1.0092967796834791</v>
      </c>
      <c r="FB85" s="5">
        <v>0.86681150857114964</v>
      </c>
      <c r="FC85" s="5">
        <v>0.86681150857114964</v>
      </c>
      <c r="FD85" s="5">
        <v>0.86681150857114964</v>
      </c>
      <c r="FE85" s="5">
        <v>46.337045943634322</v>
      </c>
    </row>
    <row r="86" spans="1:161" x14ac:dyDescent="0.25">
      <c r="A86" s="4">
        <v>42309</v>
      </c>
      <c r="B86" s="5">
        <v>1.0692724190389249</v>
      </c>
      <c r="C86" s="5">
        <v>1.0692724190389249</v>
      </c>
      <c r="D86" s="5">
        <v>1.0692724190389249</v>
      </c>
      <c r="E86" s="5">
        <v>0.9409399246576895</v>
      </c>
      <c r="F86" s="5">
        <v>0.9409399246576895</v>
      </c>
      <c r="G86" s="5">
        <v>0.9409399246576895</v>
      </c>
      <c r="H86" s="5">
        <v>0.87150866932429749</v>
      </c>
      <c r="I86" s="5">
        <v>0.87150866932429749</v>
      </c>
      <c r="J86" s="5">
        <v>0.87150866932429749</v>
      </c>
      <c r="K86" s="5">
        <v>0.82045843667189755</v>
      </c>
      <c r="L86" s="5">
        <v>0.82045843667189755</v>
      </c>
      <c r="M86" s="5">
        <v>0.82045843667189755</v>
      </c>
      <c r="N86" s="5">
        <v>0.95593373404424209</v>
      </c>
      <c r="O86" s="5">
        <v>0.95593373404424209</v>
      </c>
      <c r="P86" s="5">
        <v>0.95593373404424209</v>
      </c>
      <c r="Q86" s="5">
        <v>0.96373135477048955</v>
      </c>
      <c r="R86" s="5">
        <v>0.96373135477048955</v>
      </c>
      <c r="S86" s="5">
        <v>0.96373135477048955</v>
      </c>
      <c r="T86" s="5">
        <v>0.79232748355888871</v>
      </c>
      <c r="U86" s="5">
        <v>0.79232748355888871</v>
      </c>
      <c r="V86" s="5">
        <v>0.79232748355888871</v>
      </c>
      <c r="W86" s="5">
        <v>0.85946369370723452</v>
      </c>
      <c r="X86" s="5">
        <v>0.85946369370723452</v>
      </c>
      <c r="Y86" s="5">
        <v>0.85946369370723452</v>
      </c>
      <c r="Z86" s="5">
        <v>0.78072803959774861</v>
      </c>
      <c r="AA86" s="5">
        <v>0.78072803959774861</v>
      </c>
      <c r="AB86" s="5">
        <v>0.78072803959774861</v>
      </c>
      <c r="AC86" s="5">
        <v>0.74080249728284664</v>
      </c>
      <c r="AD86" s="5">
        <v>0.74080249728284664</v>
      </c>
      <c r="AE86" s="5">
        <v>0.74080249728284664</v>
      </c>
      <c r="AF86" s="5">
        <v>0.90851731776016842</v>
      </c>
      <c r="AG86" s="5">
        <v>0.90851731776016842</v>
      </c>
      <c r="AH86" s="5">
        <v>0.90851731776016842</v>
      </c>
      <c r="AI86" s="5">
        <v>0.94880368995449604</v>
      </c>
      <c r="AJ86" s="5">
        <v>0.94880368995449604</v>
      </c>
      <c r="AK86" s="5">
        <v>0.94880368995449604</v>
      </c>
      <c r="AL86" s="5">
        <v>0.6536970864609114</v>
      </c>
      <c r="AM86" s="5">
        <v>0.6536970864609114</v>
      </c>
      <c r="AN86" s="5">
        <v>0.6536970864609114</v>
      </c>
      <c r="AO86" s="5">
        <v>0.95430700511359012</v>
      </c>
      <c r="AP86" s="5">
        <v>0.95430700511359012</v>
      </c>
      <c r="AQ86" s="5">
        <v>0.95430700511359012</v>
      </c>
      <c r="AR86" s="5">
        <v>0.65467696031492673</v>
      </c>
      <c r="AS86" s="5">
        <v>0.65467696031492673</v>
      </c>
      <c r="AT86" s="5">
        <v>0.65467696031492673</v>
      </c>
      <c r="AU86" s="5">
        <v>0.64840631051457076</v>
      </c>
      <c r="AV86" s="5">
        <v>0.64840631051457076</v>
      </c>
      <c r="AW86" s="5">
        <v>0.64840631051457076</v>
      </c>
      <c r="AX86" s="5">
        <v>0.71926115782893663</v>
      </c>
      <c r="AY86" s="5">
        <v>0.71926115782893663</v>
      </c>
      <c r="AZ86" s="5">
        <v>0.71926115782893663</v>
      </c>
      <c r="BA86" s="5">
        <v>1.0826263660782169</v>
      </c>
      <c r="BB86" s="5">
        <v>1.0826263660782169</v>
      </c>
      <c r="BC86" s="5">
        <v>1.0826263660782169</v>
      </c>
      <c r="BD86" s="5">
        <v>0.86909196232924812</v>
      </c>
      <c r="BE86" s="5">
        <v>0.86909196232924812</v>
      </c>
      <c r="BF86" s="5">
        <v>0.86909196232924812</v>
      </c>
      <c r="BG86" s="5">
        <v>0.62701254194673484</v>
      </c>
      <c r="BH86" s="5">
        <v>0.62701254194673484</v>
      </c>
      <c r="BI86" s="5">
        <v>0.62701254194673484</v>
      </c>
      <c r="BJ86" s="5">
        <v>1.020467091475066</v>
      </c>
      <c r="BK86" s="5">
        <v>1.020467091475066</v>
      </c>
      <c r="BL86" s="5">
        <v>1.020467091475066</v>
      </c>
      <c r="BM86" s="5">
        <v>0.94002484477369852</v>
      </c>
      <c r="BN86" s="5">
        <v>0.94002484477369852</v>
      </c>
      <c r="BO86" s="5">
        <v>0.94002484477369852</v>
      </c>
      <c r="BP86" s="5">
        <v>1.130694317697666</v>
      </c>
      <c r="BQ86" s="5">
        <v>1.130694317697666</v>
      </c>
      <c r="BR86" s="5">
        <v>1.130694317697666</v>
      </c>
      <c r="BS86" s="5">
        <v>1.0047653681379869</v>
      </c>
      <c r="BT86" s="5">
        <v>1.0047653681379869</v>
      </c>
      <c r="BU86" s="5">
        <v>1.0047653681379869</v>
      </c>
      <c r="BV86" s="5">
        <v>1.0997649085566721</v>
      </c>
      <c r="BW86" s="5">
        <v>1.0997649085566721</v>
      </c>
      <c r="BX86" s="5">
        <v>1.0997649085566721</v>
      </c>
      <c r="BY86" s="5">
        <v>0.97329401495442358</v>
      </c>
      <c r="BZ86" s="5">
        <v>0.97329401495442358</v>
      </c>
      <c r="CA86" s="5">
        <v>0.97329401495442358</v>
      </c>
      <c r="CB86" s="5">
        <v>1.0015447140336611</v>
      </c>
      <c r="CC86" s="5">
        <v>1.0015447140336611</v>
      </c>
      <c r="CD86" s="5">
        <v>1.0015447140336611</v>
      </c>
      <c r="CE86" s="5">
        <v>0.94738848713599033</v>
      </c>
      <c r="CF86" s="5">
        <v>0.94738848713599033</v>
      </c>
      <c r="CG86" s="5">
        <v>0.94738848713599033</v>
      </c>
      <c r="CH86" s="5">
        <v>0.99062841868118168</v>
      </c>
      <c r="CI86" s="5">
        <v>0.99062841868118168</v>
      </c>
      <c r="CJ86" s="5">
        <v>0.99062841868118168</v>
      </c>
      <c r="CK86" s="5">
        <v>0.95845888257773781</v>
      </c>
      <c r="CL86" s="5">
        <v>0.95845888257773781</v>
      </c>
      <c r="CM86" s="5">
        <v>0.95845888257773781</v>
      </c>
      <c r="CN86" s="5">
        <v>0.65650041890724053</v>
      </c>
      <c r="CO86" s="5">
        <v>0.65650041890724053</v>
      </c>
      <c r="CP86" s="5">
        <v>0.65650041890724053</v>
      </c>
      <c r="CQ86" s="5">
        <v>1.041462689667378</v>
      </c>
      <c r="CR86" s="5">
        <v>1.041462689667378</v>
      </c>
      <c r="CS86" s="5">
        <v>1.041462689667378</v>
      </c>
      <c r="CT86" s="5">
        <v>1.008931340661658</v>
      </c>
      <c r="CU86" s="5">
        <v>1.008931340661658</v>
      </c>
      <c r="CV86" s="5">
        <v>1.008931340661658</v>
      </c>
      <c r="CW86" s="5">
        <v>0.95131854597800991</v>
      </c>
      <c r="CX86" s="5">
        <v>0.95131854597800991</v>
      </c>
      <c r="CY86" s="5">
        <v>0.95131854597800991</v>
      </c>
      <c r="CZ86" s="5">
        <v>0.73745970185551912</v>
      </c>
      <c r="DA86" s="5">
        <v>0.73745970185551912</v>
      </c>
      <c r="DB86" s="5">
        <v>0.73745970185551912</v>
      </c>
      <c r="DC86" s="5">
        <v>1.0068460711342311</v>
      </c>
      <c r="DD86" s="5">
        <v>1.0068460711342311</v>
      </c>
      <c r="DE86" s="5">
        <v>1.0068460711342311</v>
      </c>
      <c r="DF86" s="5">
        <v>0.66568105637148756</v>
      </c>
      <c r="DG86" s="5">
        <v>0.66568105637148756</v>
      </c>
      <c r="DH86" s="5">
        <v>0.66568105637148756</v>
      </c>
      <c r="DI86" s="5">
        <v>0.86429162265514614</v>
      </c>
      <c r="DJ86" s="5">
        <v>0.86429162265514614</v>
      </c>
      <c r="DK86" s="5">
        <v>0.86429162265514614</v>
      </c>
      <c r="DL86" s="5">
        <v>0.6176911090483751</v>
      </c>
      <c r="DM86" s="5">
        <v>0.6176911090483751</v>
      </c>
      <c r="DN86" s="5">
        <v>0.6176911090483751</v>
      </c>
      <c r="DO86" s="5">
        <v>0.9052017866063371</v>
      </c>
      <c r="DP86" s="5">
        <v>0.9052017866063371</v>
      </c>
      <c r="DQ86" s="5">
        <v>0.9052017866063371</v>
      </c>
      <c r="DR86" s="5">
        <v>0.90293954683408661</v>
      </c>
      <c r="DS86" s="5">
        <v>0.90293954683408661</v>
      </c>
      <c r="DT86" s="5">
        <v>0.90293954683408661</v>
      </c>
      <c r="DU86" s="5">
        <v>1.07541950046449</v>
      </c>
      <c r="DV86" s="5">
        <v>1.07541950046449</v>
      </c>
      <c r="DW86" s="5">
        <v>1.07541950046449</v>
      </c>
      <c r="DX86" s="5"/>
      <c r="DY86" s="5"/>
      <c r="DZ86" s="5"/>
      <c r="EA86" s="5">
        <v>0.8824626172826664</v>
      </c>
      <c r="EB86" s="5">
        <v>0.8824626172826664</v>
      </c>
      <c r="EC86" s="5">
        <v>0.8824626172826664</v>
      </c>
      <c r="ED86" s="5">
        <v>0.92628520695574579</v>
      </c>
      <c r="EE86" s="5">
        <v>0.92628520695574579</v>
      </c>
      <c r="EF86" s="5">
        <v>0.92628520695574579</v>
      </c>
      <c r="EG86" s="5">
        <v>0.9463269589816472</v>
      </c>
      <c r="EH86" s="5">
        <v>0.9463269589816472</v>
      </c>
      <c r="EI86" s="5">
        <v>0.9463269589816472</v>
      </c>
      <c r="EJ86" s="5">
        <v>0.90536303923691364</v>
      </c>
      <c r="EK86" s="5">
        <v>0.90536303923691364</v>
      </c>
      <c r="EL86" s="5">
        <v>0.90536303923691364</v>
      </c>
      <c r="EM86" s="5">
        <v>1.048277050186166</v>
      </c>
      <c r="EN86" s="5">
        <v>1.048277050186166</v>
      </c>
      <c r="EO86" s="5">
        <v>1.048277050186166</v>
      </c>
      <c r="EP86" s="5">
        <v>0.99893888872263159</v>
      </c>
      <c r="EQ86" s="5">
        <v>0.99893888872263159</v>
      </c>
      <c r="ER86" s="5">
        <v>0.99893888872263159</v>
      </c>
      <c r="ES86" s="5">
        <v>0.71903858827512579</v>
      </c>
      <c r="ET86" s="5">
        <v>0.71903858827512579</v>
      </c>
      <c r="EU86" s="5">
        <v>0.71903858827512579</v>
      </c>
      <c r="EV86" s="5">
        <v>0.91061636754268083</v>
      </c>
      <c r="EW86" s="5">
        <v>0.91061636754268083</v>
      </c>
      <c r="EX86" s="5">
        <v>0.91061636754268083</v>
      </c>
      <c r="EY86" s="5">
        <v>1.017884308418846</v>
      </c>
      <c r="EZ86" s="5">
        <v>1.017884308418846</v>
      </c>
      <c r="FA86" s="5">
        <v>1.017884308418846</v>
      </c>
      <c r="FB86" s="5">
        <v>0.8860695494036136</v>
      </c>
      <c r="FC86" s="5">
        <v>0.8860695494036136</v>
      </c>
      <c r="FD86" s="5">
        <v>0.8860695494036136</v>
      </c>
      <c r="FE86" s="5">
        <v>46.603603664170137</v>
      </c>
    </row>
    <row r="87" spans="1:161" x14ac:dyDescent="0.25">
      <c r="A87" s="4">
        <v>42339</v>
      </c>
      <c r="B87" s="5">
        <v>1.0653863432167821</v>
      </c>
      <c r="C87" s="5">
        <v>1.0653863432167821</v>
      </c>
      <c r="D87" s="5">
        <v>1.0653863432167821</v>
      </c>
      <c r="E87" s="5">
        <v>0.94484612427788406</v>
      </c>
      <c r="F87" s="5">
        <v>0.94484612427788406</v>
      </c>
      <c r="G87" s="5">
        <v>0.94484612427788406</v>
      </c>
      <c r="H87" s="5">
        <v>0.87730363565367209</v>
      </c>
      <c r="I87" s="5">
        <v>0.87730363565367209</v>
      </c>
      <c r="J87" s="5">
        <v>0.87730363565367209</v>
      </c>
      <c r="K87" s="5">
        <v>0.83617211206777531</v>
      </c>
      <c r="L87" s="5">
        <v>0.83617211206777531</v>
      </c>
      <c r="M87" s="5">
        <v>0.83617211206777531</v>
      </c>
      <c r="N87" s="5">
        <v>0.96519141586198198</v>
      </c>
      <c r="O87" s="5">
        <v>0.96519141586198198</v>
      </c>
      <c r="P87" s="5">
        <v>0.96519141586198198</v>
      </c>
      <c r="Q87" s="5">
        <v>0.96458726667245775</v>
      </c>
      <c r="R87" s="5">
        <v>0.96458726667245775</v>
      </c>
      <c r="S87" s="5">
        <v>0.96458726667245775</v>
      </c>
      <c r="T87" s="5">
        <v>0.79839161472999276</v>
      </c>
      <c r="U87" s="5">
        <v>0.79839161472999276</v>
      </c>
      <c r="V87" s="5">
        <v>0.79839161472999276</v>
      </c>
      <c r="W87" s="5">
        <v>0.87206392133727406</v>
      </c>
      <c r="X87" s="5">
        <v>0.87206392133727406</v>
      </c>
      <c r="Y87" s="5">
        <v>0.87206392133727406</v>
      </c>
      <c r="Z87" s="5">
        <v>0.77685846078972653</v>
      </c>
      <c r="AA87" s="5">
        <v>0.77685846078972653</v>
      </c>
      <c r="AB87" s="5">
        <v>0.77685846078972653</v>
      </c>
      <c r="AC87" s="5">
        <v>0.74937921634151139</v>
      </c>
      <c r="AD87" s="5">
        <v>0.74937921634151139</v>
      </c>
      <c r="AE87" s="5">
        <v>0.74937921634151139</v>
      </c>
      <c r="AF87" s="5">
        <v>0.90730433874462713</v>
      </c>
      <c r="AG87" s="5">
        <v>0.90730433874462713</v>
      </c>
      <c r="AH87" s="5">
        <v>0.90730433874462713</v>
      </c>
      <c r="AI87" s="5">
        <v>0.94861592444467413</v>
      </c>
      <c r="AJ87" s="5">
        <v>0.94861592444467413</v>
      </c>
      <c r="AK87" s="5">
        <v>0.94861592444467413</v>
      </c>
      <c r="AL87" s="5">
        <v>0.65544335478883364</v>
      </c>
      <c r="AM87" s="5">
        <v>0.65544335478883364</v>
      </c>
      <c r="AN87" s="5">
        <v>0.65544335478883364</v>
      </c>
      <c r="AO87" s="5">
        <v>0.96674470337430696</v>
      </c>
      <c r="AP87" s="5">
        <v>0.96674470337430696</v>
      </c>
      <c r="AQ87" s="5">
        <v>0.96674470337430696</v>
      </c>
      <c r="AR87" s="5">
        <v>0.65512269553987512</v>
      </c>
      <c r="AS87" s="5">
        <v>0.65512269553987512</v>
      </c>
      <c r="AT87" s="5">
        <v>0.65512269553987512</v>
      </c>
      <c r="AU87" s="5">
        <v>0.65504843159878934</v>
      </c>
      <c r="AV87" s="5">
        <v>0.65504843159878934</v>
      </c>
      <c r="AW87" s="5">
        <v>0.65504843159878934</v>
      </c>
      <c r="AX87" s="5">
        <v>0.7286462204527191</v>
      </c>
      <c r="AY87" s="5">
        <v>0.7286462204527191</v>
      </c>
      <c r="AZ87" s="5">
        <v>0.7286462204527191</v>
      </c>
      <c r="BA87" s="5">
        <v>1.087509466691668</v>
      </c>
      <c r="BB87" s="5">
        <v>1.087509466691668</v>
      </c>
      <c r="BC87" s="5">
        <v>1.087509466691668</v>
      </c>
      <c r="BD87" s="5">
        <v>0.88042577194617355</v>
      </c>
      <c r="BE87" s="5">
        <v>0.88042577194617355</v>
      </c>
      <c r="BF87" s="5">
        <v>0.88042577194617355</v>
      </c>
      <c r="BG87" s="5">
        <v>0.63099263400345595</v>
      </c>
      <c r="BH87" s="5">
        <v>0.63099263400345595</v>
      </c>
      <c r="BI87" s="5">
        <v>0.63099263400345595</v>
      </c>
      <c r="BJ87" s="5">
        <v>1.0158492554021921</v>
      </c>
      <c r="BK87" s="5">
        <v>1.0158492554021921</v>
      </c>
      <c r="BL87" s="5">
        <v>1.0158492554021921</v>
      </c>
      <c r="BM87" s="5">
        <v>0.94608991594565395</v>
      </c>
      <c r="BN87" s="5">
        <v>0.94608991594565395</v>
      </c>
      <c r="BO87" s="5">
        <v>0.94608991594565395</v>
      </c>
      <c r="BP87" s="5">
        <v>1.1407671008455871</v>
      </c>
      <c r="BQ87" s="5">
        <v>1.1407671008455871</v>
      </c>
      <c r="BR87" s="5">
        <v>1.1407671008455871</v>
      </c>
      <c r="BS87" s="5">
        <v>1.009764041771662</v>
      </c>
      <c r="BT87" s="5">
        <v>1.009764041771662</v>
      </c>
      <c r="BU87" s="5">
        <v>1.009764041771662</v>
      </c>
      <c r="BV87" s="5">
        <v>1.1066760152835999</v>
      </c>
      <c r="BW87" s="5">
        <v>1.1066760152835999</v>
      </c>
      <c r="BX87" s="5">
        <v>1.1066760152835999</v>
      </c>
      <c r="BY87" s="5">
        <v>0.97454894526244318</v>
      </c>
      <c r="BZ87" s="5">
        <v>0.97454894526244318</v>
      </c>
      <c r="CA87" s="5">
        <v>0.97454894526244318</v>
      </c>
      <c r="CB87" s="5">
        <v>0.99475942804770146</v>
      </c>
      <c r="CC87" s="5">
        <v>0.99475942804770146</v>
      </c>
      <c r="CD87" s="5">
        <v>0.99475942804770146</v>
      </c>
      <c r="CE87" s="5">
        <v>0.95474409514640046</v>
      </c>
      <c r="CF87" s="5">
        <v>0.95474409514640046</v>
      </c>
      <c r="CG87" s="5">
        <v>0.95474409514640046</v>
      </c>
      <c r="CH87" s="5">
        <v>0.99829895362802812</v>
      </c>
      <c r="CI87" s="5">
        <v>0.99829895362802812</v>
      </c>
      <c r="CJ87" s="5">
        <v>0.99829895362802812</v>
      </c>
      <c r="CK87" s="5">
        <v>0.95899718224041719</v>
      </c>
      <c r="CL87" s="5">
        <v>0.95899718224041719</v>
      </c>
      <c r="CM87" s="5">
        <v>0.95899718224041719</v>
      </c>
      <c r="CN87" s="5">
        <v>0.65888367689397331</v>
      </c>
      <c r="CO87" s="5">
        <v>0.65888367689397331</v>
      </c>
      <c r="CP87" s="5">
        <v>0.65888367689397331</v>
      </c>
      <c r="CQ87" s="5">
        <v>1.048984667918875</v>
      </c>
      <c r="CR87" s="5">
        <v>1.048984667918875</v>
      </c>
      <c r="CS87" s="5">
        <v>1.048984667918875</v>
      </c>
      <c r="CT87" s="5">
        <v>1.0105613674979821</v>
      </c>
      <c r="CU87" s="5">
        <v>1.0105613674979821</v>
      </c>
      <c r="CV87" s="5">
        <v>1.0105613674979821</v>
      </c>
      <c r="CW87" s="5">
        <v>0.96394064339624952</v>
      </c>
      <c r="CX87" s="5">
        <v>0.96394064339624952</v>
      </c>
      <c r="CY87" s="5">
        <v>0.96394064339624952</v>
      </c>
      <c r="CZ87" s="5">
        <v>0.74625330132530288</v>
      </c>
      <c r="DA87" s="5">
        <v>0.74625330132530288</v>
      </c>
      <c r="DB87" s="5">
        <v>0.74625330132530288</v>
      </c>
      <c r="DC87" s="5">
        <v>1.0192196095144661</v>
      </c>
      <c r="DD87" s="5">
        <v>1.0192196095144661</v>
      </c>
      <c r="DE87" s="5">
        <v>1.0192196095144661</v>
      </c>
      <c r="DF87" s="5">
        <v>0.66793057169863368</v>
      </c>
      <c r="DG87" s="5">
        <v>0.66793057169863368</v>
      </c>
      <c r="DH87" s="5">
        <v>0.66793057169863368</v>
      </c>
      <c r="DI87" s="5">
        <v>0.86280660771345186</v>
      </c>
      <c r="DJ87" s="5">
        <v>0.86280660771345186</v>
      </c>
      <c r="DK87" s="5">
        <v>0.86280660771345186</v>
      </c>
      <c r="DL87" s="5">
        <v>0.62141453887170262</v>
      </c>
      <c r="DM87" s="5">
        <v>0.62141453887170262</v>
      </c>
      <c r="DN87" s="5">
        <v>0.62141453887170262</v>
      </c>
      <c r="DO87" s="5">
        <v>0.91456344072349571</v>
      </c>
      <c r="DP87" s="5">
        <v>0.91456344072349571</v>
      </c>
      <c r="DQ87" s="5">
        <v>0.91456344072349571</v>
      </c>
      <c r="DR87" s="5">
        <v>0.90496415205919778</v>
      </c>
      <c r="DS87" s="5">
        <v>0.90496415205919778</v>
      </c>
      <c r="DT87" s="5">
        <v>0.90496415205919778</v>
      </c>
      <c r="DU87" s="5">
        <v>1.044758206136243</v>
      </c>
      <c r="DV87" s="5">
        <v>1.044758206136243</v>
      </c>
      <c r="DW87" s="5">
        <v>1.044758206136243</v>
      </c>
      <c r="DX87" s="5">
        <v>1.1907517561108321</v>
      </c>
      <c r="DY87" s="5">
        <v>1.1907517561108321</v>
      </c>
      <c r="DZ87" s="5">
        <v>1.1907517561108321</v>
      </c>
      <c r="EA87" s="5">
        <v>0.88484584362871066</v>
      </c>
      <c r="EB87" s="5">
        <v>0.88484584362871066</v>
      </c>
      <c r="EC87" s="5">
        <v>0.88484584362871066</v>
      </c>
      <c r="ED87" s="5">
        <v>0.92765373745857294</v>
      </c>
      <c r="EE87" s="5">
        <v>0.92765373745857294</v>
      </c>
      <c r="EF87" s="5">
        <v>0.92765373745857294</v>
      </c>
      <c r="EG87" s="5">
        <v>0.94581825954455923</v>
      </c>
      <c r="EH87" s="5">
        <v>0.94581825954455923</v>
      </c>
      <c r="EI87" s="5">
        <v>0.94581825954455923</v>
      </c>
      <c r="EJ87" s="5">
        <v>0.91055973838796456</v>
      </c>
      <c r="EK87" s="5">
        <v>0.91055973838796456</v>
      </c>
      <c r="EL87" s="5">
        <v>0.91055973838796456</v>
      </c>
      <c r="EM87" s="5">
        <v>1.0471168723773021</v>
      </c>
      <c r="EN87" s="5">
        <v>1.0471168723773021</v>
      </c>
      <c r="EO87" s="5">
        <v>1.0471168723773021</v>
      </c>
      <c r="EP87" s="5">
        <v>1.0011451983590061</v>
      </c>
      <c r="EQ87" s="5">
        <v>1.0011451983590061</v>
      </c>
      <c r="ER87" s="5">
        <v>1.0011451983590061</v>
      </c>
      <c r="ES87" s="5">
        <v>0.72847896221392683</v>
      </c>
      <c r="ET87" s="5">
        <v>0.72847896221392683</v>
      </c>
      <c r="EU87" s="5">
        <v>0.72847896221392683</v>
      </c>
      <c r="EV87" s="5">
        <v>0.91779797553482723</v>
      </c>
      <c r="EW87" s="5">
        <v>0.91779797553482723</v>
      </c>
      <c r="EX87" s="5">
        <v>0.91779797553482723</v>
      </c>
      <c r="EY87" s="5">
        <v>1.008586260892091</v>
      </c>
      <c r="EZ87" s="5">
        <v>1.008586260892091</v>
      </c>
      <c r="FA87" s="5">
        <v>1.008586260892091</v>
      </c>
      <c r="FB87" s="5">
        <v>0.89922708754836855</v>
      </c>
      <c r="FC87" s="5">
        <v>0.89922708754836855</v>
      </c>
      <c r="FD87" s="5">
        <v>0.89922708754836855</v>
      </c>
      <c r="FE87" s="5">
        <v>47.9927910619136</v>
      </c>
    </row>
    <row r="88" spans="1:161" x14ac:dyDescent="0.25">
      <c r="A88" s="4">
        <v>42370</v>
      </c>
      <c r="B88" s="5">
        <v>1.0609198774951281</v>
      </c>
      <c r="C88" s="5">
        <v>1.0609198774951281</v>
      </c>
      <c r="D88" s="5">
        <v>1.0609198774951281</v>
      </c>
      <c r="E88" s="5">
        <v>0.94049709410506543</v>
      </c>
      <c r="F88" s="5">
        <v>0.94049709410506543</v>
      </c>
      <c r="G88" s="5">
        <v>0.94049709410506543</v>
      </c>
      <c r="H88" s="5">
        <v>0.87767134753482001</v>
      </c>
      <c r="I88" s="5">
        <v>0.87767134753482001</v>
      </c>
      <c r="J88" s="5">
        <v>0.87767134753482001</v>
      </c>
      <c r="K88" s="5">
        <v>0.84167424843590455</v>
      </c>
      <c r="L88" s="5">
        <v>0.84167424843590455</v>
      </c>
      <c r="M88" s="5">
        <v>0.84167424843590455</v>
      </c>
      <c r="N88" s="5">
        <v>0.97277061582132873</v>
      </c>
      <c r="O88" s="5">
        <v>0.97277061582132873</v>
      </c>
      <c r="P88" s="5">
        <v>0.97277061582132873</v>
      </c>
      <c r="Q88" s="5">
        <v>0.96015869587348912</v>
      </c>
      <c r="R88" s="5">
        <v>0.96015869587348912</v>
      </c>
      <c r="S88" s="5">
        <v>0.96015869587348912</v>
      </c>
      <c r="T88" s="5">
        <v>0.8034776725118663</v>
      </c>
      <c r="U88" s="5">
        <v>0.8034776725118663</v>
      </c>
      <c r="V88" s="5">
        <v>0.8034776725118663</v>
      </c>
      <c r="W88" s="5">
        <v>0.88389626028669799</v>
      </c>
      <c r="X88" s="5">
        <v>0.88389626028669799</v>
      </c>
      <c r="Y88" s="5">
        <v>0.88389626028669799</v>
      </c>
      <c r="Z88" s="5">
        <v>0.76875456631019978</v>
      </c>
      <c r="AA88" s="5">
        <v>0.76875456631019978</v>
      </c>
      <c r="AB88" s="5">
        <v>0.76875456631019978</v>
      </c>
      <c r="AC88" s="5">
        <v>0.75276065340076892</v>
      </c>
      <c r="AD88" s="5">
        <v>0.75276065340076892</v>
      </c>
      <c r="AE88" s="5">
        <v>0.75276065340076892</v>
      </c>
      <c r="AF88" s="5">
        <v>0.89805409648408308</v>
      </c>
      <c r="AG88" s="5">
        <v>0.89805409648408308</v>
      </c>
      <c r="AH88" s="5">
        <v>0.89805409648408308</v>
      </c>
      <c r="AI88" s="5">
        <v>0.93542604563042087</v>
      </c>
      <c r="AJ88" s="5">
        <v>0.93542604563042087</v>
      </c>
      <c r="AK88" s="5">
        <v>0.93542604563042087</v>
      </c>
      <c r="AL88" s="5">
        <v>0.65155332993915882</v>
      </c>
      <c r="AM88" s="5">
        <v>0.65155332993915882</v>
      </c>
      <c r="AN88" s="5">
        <v>0.65155332993915882</v>
      </c>
      <c r="AO88" s="5">
        <v>0.97918047641129191</v>
      </c>
      <c r="AP88" s="5">
        <v>0.97918047641129191</v>
      </c>
      <c r="AQ88" s="5">
        <v>0.97918047641129191</v>
      </c>
      <c r="AR88" s="5">
        <v>0.64816687527043659</v>
      </c>
      <c r="AS88" s="5">
        <v>0.64816687527043659</v>
      </c>
      <c r="AT88" s="5">
        <v>0.64816687527043659</v>
      </c>
      <c r="AU88" s="5">
        <v>0.65534654281520444</v>
      </c>
      <c r="AV88" s="5">
        <v>0.65534654281520444</v>
      </c>
      <c r="AW88" s="5">
        <v>0.65534654281520444</v>
      </c>
      <c r="AX88" s="5">
        <v>0.73712890646309837</v>
      </c>
      <c r="AY88" s="5">
        <v>0.73712890646309837</v>
      </c>
      <c r="AZ88" s="5">
        <v>0.73712890646309837</v>
      </c>
      <c r="BA88" s="5">
        <v>1.0734937818302499</v>
      </c>
      <c r="BB88" s="5">
        <v>1.0734937818302499</v>
      </c>
      <c r="BC88" s="5">
        <v>1.0734937818302499</v>
      </c>
      <c r="BD88" s="5">
        <v>0.8896897637481076</v>
      </c>
      <c r="BE88" s="5">
        <v>0.8896897637481076</v>
      </c>
      <c r="BF88" s="5">
        <v>0.8896897637481076</v>
      </c>
      <c r="BG88" s="5">
        <v>0.63106526850316436</v>
      </c>
      <c r="BH88" s="5">
        <v>0.63106526850316436</v>
      </c>
      <c r="BI88" s="5">
        <v>0.63106526850316436</v>
      </c>
      <c r="BJ88" s="5">
        <v>1.0073649946357579</v>
      </c>
      <c r="BK88" s="5">
        <v>1.0073649946357579</v>
      </c>
      <c r="BL88" s="5">
        <v>1.0073649946357579</v>
      </c>
      <c r="BM88" s="5">
        <v>0.95176651110305066</v>
      </c>
      <c r="BN88" s="5">
        <v>0.95176651110305066</v>
      </c>
      <c r="BO88" s="5">
        <v>0.95176651110305066</v>
      </c>
      <c r="BP88" s="5">
        <v>1.1471459611548691</v>
      </c>
      <c r="BQ88" s="5">
        <v>1.1471459611548691</v>
      </c>
      <c r="BR88" s="5">
        <v>1.1471459611548691</v>
      </c>
      <c r="BS88" s="5">
        <v>1.013932448603144</v>
      </c>
      <c r="BT88" s="5">
        <v>1.013932448603144</v>
      </c>
      <c r="BU88" s="5">
        <v>1.013932448603144</v>
      </c>
      <c r="BV88" s="5">
        <v>1.111228734669562</v>
      </c>
      <c r="BW88" s="5">
        <v>1.111228734669562</v>
      </c>
      <c r="BX88" s="5">
        <v>1.111228734669562</v>
      </c>
      <c r="BY88" s="5">
        <v>0.97050418283417639</v>
      </c>
      <c r="BZ88" s="5">
        <v>0.97050418283417639</v>
      </c>
      <c r="CA88" s="5">
        <v>0.97050418283417639</v>
      </c>
      <c r="CB88" s="5">
        <v>1.00330237269793</v>
      </c>
      <c r="CC88" s="5">
        <v>1.00330237269793</v>
      </c>
      <c r="CD88" s="5">
        <v>1.00330237269793</v>
      </c>
      <c r="CE88" s="5">
        <v>0.94974136287431776</v>
      </c>
      <c r="CF88" s="5">
        <v>0.94974136287431776</v>
      </c>
      <c r="CG88" s="5">
        <v>0.94974136287431776</v>
      </c>
      <c r="CH88" s="5">
        <v>0.99470816262313388</v>
      </c>
      <c r="CI88" s="5">
        <v>0.99470816262313388</v>
      </c>
      <c r="CJ88" s="5">
        <v>0.99470816262313388</v>
      </c>
      <c r="CK88" s="5">
        <v>0.94904572396673559</v>
      </c>
      <c r="CL88" s="5">
        <v>0.94904572396673559</v>
      </c>
      <c r="CM88" s="5">
        <v>0.94904572396673559</v>
      </c>
      <c r="CN88" s="5">
        <v>0.65280693613701135</v>
      </c>
      <c r="CO88" s="5">
        <v>0.65280693613701135</v>
      </c>
      <c r="CP88" s="5">
        <v>0.65280693613701135</v>
      </c>
      <c r="CQ88" s="5">
        <v>1.052787741059775</v>
      </c>
      <c r="CR88" s="5">
        <v>1.052787741059775</v>
      </c>
      <c r="CS88" s="5">
        <v>1.052787741059775</v>
      </c>
      <c r="CT88" s="5">
        <v>1.010346722560086</v>
      </c>
      <c r="CU88" s="5">
        <v>1.010346722560086</v>
      </c>
      <c r="CV88" s="5">
        <v>1.010346722560086</v>
      </c>
      <c r="CW88" s="5">
        <v>0.97630581514570569</v>
      </c>
      <c r="CX88" s="5">
        <v>0.97630581514570569</v>
      </c>
      <c r="CY88" s="5">
        <v>0.97630581514570569</v>
      </c>
      <c r="CZ88" s="5">
        <v>0.74965675281383681</v>
      </c>
      <c r="DA88" s="5">
        <v>0.74965675281383681</v>
      </c>
      <c r="DB88" s="5">
        <v>0.74965675281383681</v>
      </c>
      <c r="DC88" s="5">
        <v>1.0215544766538469</v>
      </c>
      <c r="DD88" s="5">
        <v>1.0215544766538469</v>
      </c>
      <c r="DE88" s="5">
        <v>1.0215544766538469</v>
      </c>
      <c r="DF88" s="5">
        <v>0.66254081605389481</v>
      </c>
      <c r="DG88" s="5">
        <v>0.66254081605389481</v>
      </c>
      <c r="DH88" s="5">
        <v>0.66254081605389481</v>
      </c>
      <c r="DI88" s="5">
        <v>0.85421922806056338</v>
      </c>
      <c r="DJ88" s="5">
        <v>0.85421922806056338</v>
      </c>
      <c r="DK88" s="5">
        <v>0.85421922806056338</v>
      </c>
      <c r="DL88" s="5">
        <v>0.62187515449482234</v>
      </c>
      <c r="DM88" s="5">
        <v>0.62187515449482234</v>
      </c>
      <c r="DN88" s="5">
        <v>0.62187515449482234</v>
      </c>
      <c r="DO88" s="5">
        <v>0.92010993270242536</v>
      </c>
      <c r="DP88" s="5">
        <v>0.92010993270242536</v>
      </c>
      <c r="DQ88" s="5">
        <v>0.92010993270242536</v>
      </c>
      <c r="DR88" s="5">
        <v>0.90453648180537027</v>
      </c>
      <c r="DS88" s="5">
        <v>0.90453648180537027</v>
      </c>
      <c r="DT88" s="5">
        <v>0.90453648180537027</v>
      </c>
      <c r="DU88" s="5">
        <v>0.98114998446921953</v>
      </c>
      <c r="DV88" s="5">
        <v>0.98114998446921953</v>
      </c>
      <c r="DW88" s="5">
        <v>0.98114998446921953</v>
      </c>
      <c r="DX88" s="5">
        <v>1.0853999484844501</v>
      </c>
      <c r="DY88" s="5">
        <v>1.0853999484844501</v>
      </c>
      <c r="DZ88" s="5">
        <v>1.0853999484844501</v>
      </c>
      <c r="EA88" s="5">
        <v>0.88492621131608651</v>
      </c>
      <c r="EB88" s="5">
        <v>0.88492621131608651</v>
      </c>
      <c r="EC88" s="5">
        <v>0.88492621131608651</v>
      </c>
      <c r="ED88" s="5">
        <v>0.92554867092312199</v>
      </c>
      <c r="EE88" s="5">
        <v>0.92554867092312199</v>
      </c>
      <c r="EF88" s="5">
        <v>0.92554867092312199</v>
      </c>
      <c r="EG88" s="5">
        <v>0.94550621903889942</v>
      </c>
      <c r="EH88" s="5">
        <v>0.94550621903889942</v>
      </c>
      <c r="EI88" s="5">
        <v>0.94550621903889942</v>
      </c>
      <c r="EJ88" s="5">
        <v>0.90728021984113849</v>
      </c>
      <c r="EK88" s="5">
        <v>0.90728021984113849</v>
      </c>
      <c r="EL88" s="5">
        <v>0.90728021984113849</v>
      </c>
      <c r="EM88" s="5">
        <v>1.0417829362945159</v>
      </c>
      <c r="EN88" s="5">
        <v>1.0417829362945159</v>
      </c>
      <c r="EO88" s="5">
        <v>1.0417829362945159</v>
      </c>
      <c r="EP88" s="5">
        <v>1.0043387840904541</v>
      </c>
      <c r="EQ88" s="5">
        <v>1.0043387840904541</v>
      </c>
      <c r="ER88" s="5">
        <v>1.0043387840904541</v>
      </c>
      <c r="ES88" s="5">
        <v>0.73802497560283808</v>
      </c>
      <c r="ET88" s="5">
        <v>0.73802497560283808</v>
      </c>
      <c r="EU88" s="5">
        <v>0.73802497560283808</v>
      </c>
      <c r="EV88" s="5">
        <v>0.91964524738773068</v>
      </c>
      <c r="EW88" s="5">
        <v>0.91964524738773068</v>
      </c>
      <c r="EX88" s="5">
        <v>0.91964524738773068</v>
      </c>
      <c r="EY88" s="5">
        <v>0.9769790199382401</v>
      </c>
      <c r="EZ88" s="5">
        <v>0.9769790199382401</v>
      </c>
      <c r="FA88" s="5">
        <v>0.9769790199382401</v>
      </c>
      <c r="FB88" s="5">
        <v>0.89643948028490672</v>
      </c>
      <c r="FC88" s="5">
        <v>0.89643948028490672</v>
      </c>
      <c r="FD88" s="5">
        <v>0.89643948028490672</v>
      </c>
      <c r="FE88" s="5">
        <v>47.79418832919211</v>
      </c>
    </row>
    <row r="89" spans="1:161" x14ac:dyDescent="0.25">
      <c r="A89" s="4">
        <v>42401</v>
      </c>
      <c r="B89" s="5">
        <v>1.043341333450025</v>
      </c>
      <c r="C89" s="5">
        <v>1.043341333450025</v>
      </c>
      <c r="D89" s="5">
        <v>1.043341333450025</v>
      </c>
      <c r="E89" s="5">
        <v>0.94431163252886952</v>
      </c>
      <c r="F89" s="5">
        <v>0.94431163252886952</v>
      </c>
      <c r="G89" s="5">
        <v>0.94431163252886952</v>
      </c>
      <c r="H89" s="5">
        <v>0.88533485782720756</v>
      </c>
      <c r="I89" s="5">
        <v>0.88533485782720756</v>
      </c>
      <c r="J89" s="5">
        <v>0.88533485782720756</v>
      </c>
      <c r="K89" s="5">
        <v>0.85005536180182928</v>
      </c>
      <c r="L89" s="5">
        <v>0.85005536180182928</v>
      </c>
      <c r="M89" s="5">
        <v>0.85005536180182928</v>
      </c>
      <c r="N89" s="5">
        <v>0.96904009692918724</v>
      </c>
      <c r="O89" s="5">
        <v>0.96904009692918724</v>
      </c>
      <c r="P89" s="5">
        <v>0.96904009692918724</v>
      </c>
      <c r="Q89" s="5">
        <v>0.96259863286673186</v>
      </c>
      <c r="R89" s="5">
        <v>0.96259863286673186</v>
      </c>
      <c r="S89" s="5">
        <v>0.96259863286673186</v>
      </c>
      <c r="T89" s="5">
        <v>0.80369007280040194</v>
      </c>
      <c r="U89" s="5">
        <v>0.80369007280040194</v>
      </c>
      <c r="V89" s="5">
        <v>0.80369007280040194</v>
      </c>
      <c r="W89" s="5">
        <v>0.89339412308420996</v>
      </c>
      <c r="X89" s="5">
        <v>0.89339412308420996</v>
      </c>
      <c r="Y89" s="5">
        <v>0.89339412308420996</v>
      </c>
      <c r="Z89" s="5">
        <v>0.76712291423899248</v>
      </c>
      <c r="AA89" s="5">
        <v>0.76712291423899248</v>
      </c>
      <c r="AB89" s="5">
        <v>0.76712291423899248</v>
      </c>
      <c r="AC89" s="5">
        <v>0.74791233339850405</v>
      </c>
      <c r="AD89" s="5">
        <v>0.74791233339850405</v>
      </c>
      <c r="AE89" s="5">
        <v>0.74791233339850405</v>
      </c>
      <c r="AF89" s="5">
        <v>0.89868577707520436</v>
      </c>
      <c r="AG89" s="5">
        <v>0.89868577707520436</v>
      </c>
      <c r="AH89" s="5">
        <v>0.89868577707520436</v>
      </c>
      <c r="AI89" s="5">
        <v>0.93472820206235963</v>
      </c>
      <c r="AJ89" s="5">
        <v>0.93472820206235963</v>
      </c>
      <c r="AK89" s="5">
        <v>0.93472820206235963</v>
      </c>
      <c r="AL89" s="5">
        <v>0.64928969358905253</v>
      </c>
      <c r="AM89" s="5">
        <v>0.64928969358905253</v>
      </c>
      <c r="AN89" s="5">
        <v>0.64928969358905253</v>
      </c>
      <c r="AO89" s="5">
        <v>0.98815138704672012</v>
      </c>
      <c r="AP89" s="5">
        <v>0.98815138704672012</v>
      </c>
      <c r="AQ89" s="5">
        <v>0.98815138704672012</v>
      </c>
      <c r="AR89" s="5">
        <v>0.64545476694318416</v>
      </c>
      <c r="AS89" s="5">
        <v>0.64545476694318416</v>
      </c>
      <c r="AT89" s="5">
        <v>0.64545476694318416</v>
      </c>
      <c r="AU89" s="5">
        <v>0.65774129485394184</v>
      </c>
      <c r="AV89" s="5">
        <v>0.65774129485394184</v>
      </c>
      <c r="AW89" s="5">
        <v>0.65774129485394184</v>
      </c>
      <c r="AX89" s="5">
        <v>0.73934710131048353</v>
      </c>
      <c r="AY89" s="5">
        <v>0.73934710131048353</v>
      </c>
      <c r="AZ89" s="5">
        <v>0.73934710131048353</v>
      </c>
      <c r="BA89" s="5">
        <v>1.0477546125104651</v>
      </c>
      <c r="BB89" s="5">
        <v>1.0477546125104651</v>
      </c>
      <c r="BC89" s="5">
        <v>1.0477546125104651</v>
      </c>
      <c r="BD89" s="5">
        <v>0.8891386822079802</v>
      </c>
      <c r="BE89" s="5">
        <v>0.8891386822079802</v>
      </c>
      <c r="BF89" s="5">
        <v>0.8891386822079802</v>
      </c>
      <c r="BG89" s="5">
        <v>0.63109887154514155</v>
      </c>
      <c r="BH89" s="5">
        <v>0.63109887154514155</v>
      </c>
      <c r="BI89" s="5">
        <v>0.63109887154514155</v>
      </c>
      <c r="BJ89" s="5">
        <v>1.0058608818838151</v>
      </c>
      <c r="BK89" s="5">
        <v>1.0058608818838151</v>
      </c>
      <c r="BL89" s="5">
        <v>1.0058608818838151</v>
      </c>
      <c r="BM89" s="5">
        <v>0.95359438030466948</v>
      </c>
      <c r="BN89" s="5">
        <v>0.95359438030466948</v>
      </c>
      <c r="BO89" s="5">
        <v>0.95359438030466948</v>
      </c>
      <c r="BP89" s="5">
        <v>1.115127271029158</v>
      </c>
      <c r="BQ89" s="5">
        <v>1.115127271029158</v>
      </c>
      <c r="BR89" s="5">
        <v>1.115127271029158</v>
      </c>
      <c r="BS89" s="5">
        <v>1.0161625411768589</v>
      </c>
      <c r="BT89" s="5">
        <v>1.0161625411768589</v>
      </c>
      <c r="BU89" s="5">
        <v>1.0161625411768589</v>
      </c>
      <c r="BV89" s="5">
        <v>1.109554319780782</v>
      </c>
      <c r="BW89" s="5">
        <v>1.109554319780782</v>
      </c>
      <c r="BX89" s="5">
        <v>1.109554319780782</v>
      </c>
      <c r="BY89" s="5">
        <v>0.9716267506355627</v>
      </c>
      <c r="BZ89" s="5">
        <v>0.9716267506355627</v>
      </c>
      <c r="CA89" s="5">
        <v>0.9716267506355627</v>
      </c>
      <c r="CB89" s="5">
        <v>1.006103994300126</v>
      </c>
      <c r="CC89" s="5">
        <v>1.006103994300126</v>
      </c>
      <c r="CD89" s="5">
        <v>1.006103994300126</v>
      </c>
      <c r="CE89" s="5">
        <v>0.95509898603040511</v>
      </c>
      <c r="CF89" s="5">
        <v>0.95509898603040511</v>
      </c>
      <c r="CG89" s="5">
        <v>0.95509898603040511</v>
      </c>
      <c r="CH89" s="5">
        <v>0.99032333983754828</v>
      </c>
      <c r="CI89" s="5">
        <v>0.99032333983754828</v>
      </c>
      <c r="CJ89" s="5">
        <v>0.99032333983754828</v>
      </c>
      <c r="CK89" s="5">
        <v>0.95097180217377975</v>
      </c>
      <c r="CL89" s="5">
        <v>0.95097180217377975</v>
      </c>
      <c r="CM89" s="5">
        <v>0.95097180217377975</v>
      </c>
      <c r="CN89" s="5">
        <v>0.65052468817506559</v>
      </c>
      <c r="CO89" s="5">
        <v>0.65052468817506559</v>
      </c>
      <c r="CP89" s="5">
        <v>0.65052468817506559</v>
      </c>
      <c r="CQ89" s="5">
        <v>1.048526190238626</v>
      </c>
      <c r="CR89" s="5">
        <v>1.048526190238626</v>
      </c>
      <c r="CS89" s="5">
        <v>1.048526190238626</v>
      </c>
      <c r="CT89" s="5">
        <v>1.009171780840304</v>
      </c>
      <c r="CU89" s="5">
        <v>1.009171780840304</v>
      </c>
      <c r="CV89" s="5">
        <v>1.009171780840304</v>
      </c>
      <c r="CW89" s="5">
        <v>0.98392464635597321</v>
      </c>
      <c r="CX89" s="5">
        <v>0.98392464635597321</v>
      </c>
      <c r="CY89" s="5">
        <v>0.98392464635597321</v>
      </c>
      <c r="CZ89" s="5">
        <v>0.74571992147789334</v>
      </c>
      <c r="DA89" s="5">
        <v>0.74571992147789334</v>
      </c>
      <c r="DB89" s="5">
        <v>0.74571992147789334</v>
      </c>
      <c r="DC89" s="5">
        <v>1.011650636639768</v>
      </c>
      <c r="DD89" s="5">
        <v>1.011650636639768</v>
      </c>
      <c r="DE89" s="5">
        <v>1.011650636639768</v>
      </c>
      <c r="DF89" s="5">
        <v>0.6617948129718344</v>
      </c>
      <c r="DG89" s="5">
        <v>0.6617948129718344</v>
      </c>
      <c r="DH89" s="5">
        <v>0.6617948129718344</v>
      </c>
      <c r="DI89" s="5">
        <v>0.8543508067902601</v>
      </c>
      <c r="DJ89" s="5">
        <v>0.8543508067902601</v>
      </c>
      <c r="DK89" s="5">
        <v>0.8543508067902601</v>
      </c>
      <c r="DL89" s="5">
        <v>0.62184587117540568</v>
      </c>
      <c r="DM89" s="5">
        <v>0.62184587117540568</v>
      </c>
      <c r="DN89" s="5">
        <v>0.62184587117540568</v>
      </c>
      <c r="DO89" s="5">
        <v>0.91682277357133823</v>
      </c>
      <c r="DP89" s="5">
        <v>0.91682277357133823</v>
      </c>
      <c r="DQ89" s="5">
        <v>0.91682277357133823</v>
      </c>
      <c r="DR89" s="5">
        <v>0.90634037606064777</v>
      </c>
      <c r="DS89" s="5">
        <v>0.90634037606064777</v>
      </c>
      <c r="DT89" s="5">
        <v>0.90634037606064777</v>
      </c>
      <c r="DU89" s="5">
        <v>0.94320749029587314</v>
      </c>
      <c r="DV89" s="5">
        <v>0.94320749029587314</v>
      </c>
      <c r="DW89" s="5">
        <v>0.94320749029587314</v>
      </c>
      <c r="DX89" s="5">
        <v>1.010109577629273</v>
      </c>
      <c r="DY89" s="5">
        <v>1.010109577629273</v>
      </c>
      <c r="DZ89" s="5">
        <v>1.010109577629273</v>
      </c>
      <c r="EA89" s="5">
        <v>0.88791591958123539</v>
      </c>
      <c r="EB89" s="5">
        <v>0.88791591958123539</v>
      </c>
      <c r="EC89" s="5">
        <v>0.88791591958123539</v>
      </c>
      <c r="ED89" s="5">
        <v>0.92501398612865771</v>
      </c>
      <c r="EE89" s="5">
        <v>0.92501398612865771</v>
      </c>
      <c r="EF89" s="5">
        <v>0.92501398612865771</v>
      </c>
      <c r="EG89" s="5">
        <v>0.9452128390311868</v>
      </c>
      <c r="EH89" s="5">
        <v>0.9452128390311868</v>
      </c>
      <c r="EI89" s="5">
        <v>0.9452128390311868</v>
      </c>
      <c r="EJ89" s="5">
        <v>0.91173245360260402</v>
      </c>
      <c r="EK89" s="5">
        <v>0.91173245360260402</v>
      </c>
      <c r="EL89" s="5">
        <v>0.91173245360260402</v>
      </c>
      <c r="EM89" s="5">
        <v>1.0390690094688391</v>
      </c>
      <c r="EN89" s="5">
        <v>1.0390690094688391</v>
      </c>
      <c r="EO89" s="5">
        <v>1.0390690094688391</v>
      </c>
      <c r="EP89" s="5">
        <v>1.008468361860352</v>
      </c>
      <c r="EQ89" s="5">
        <v>1.008468361860352</v>
      </c>
      <c r="ER89" s="5">
        <v>1.008468361860352</v>
      </c>
      <c r="ES89" s="5">
        <v>0.74293406188655431</v>
      </c>
      <c r="ET89" s="5">
        <v>0.74293406188655431</v>
      </c>
      <c r="EU89" s="5">
        <v>0.74293406188655431</v>
      </c>
      <c r="EV89" s="5">
        <v>0.91924382532802362</v>
      </c>
      <c r="EW89" s="5">
        <v>0.91924382532802362</v>
      </c>
      <c r="EX89" s="5">
        <v>0.91924382532802362</v>
      </c>
      <c r="EY89" s="5">
        <v>0.92150524933378219</v>
      </c>
      <c r="EZ89" s="5">
        <v>0.92150524933378219</v>
      </c>
      <c r="FA89" s="5">
        <v>0.92150524933378219</v>
      </c>
      <c r="FB89" s="5">
        <v>0.87974594319032651</v>
      </c>
      <c r="FC89" s="5">
        <v>0.87974594319032651</v>
      </c>
      <c r="FD89" s="5">
        <v>0.87974594319032651</v>
      </c>
      <c r="FE89" s="5">
        <v>47.567447236857006</v>
      </c>
    </row>
    <row r="90" spans="1:161" x14ac:dyDescent="0.25">
      <c r="A90" s="4">
        <v>42430</v>
      </c>
      <c r="B90" s="5">
        <v>1.011397615811032</v>
      </c>
      <c r="C90" s="5">
        <v>1.011397615811032</v>
      </c>
      <c r="D90" s="5">
        <v>1.011397615811032</v>
      </c>
      <c r="E90" s="5">
        <v>0.94772699523614101</v>
      </c>
      <c r="F90" s="5">
        <v>0.94772699523614101</v>
      </c>
      <c r="G90" s="5">
        <v>0.94772699523614101</v>
      </c>
      <c r="H90" s="5">
        <v>0.89484008850853869</v>
      </c>
      <c r="I90" s="5">
        <v>0.89484008850853869</v>
      </c>
      <c r="J90" s="5">
        <v>0.89484008850853869</v>
      </c>
      <c r="K90" s="5">
        <v>0.8584845471581336</v>
      </c>
      <c r="L90" s="5">
        <v>0.8584845471581336</v>
      </c>
      <c r="M90" s="5">
        <v>0.8584845471581336</v>
      </c>
      <c r="N90" s="5">
        <v>0.9600619010531567</v>
      </c>
      <c r="O90" s="5">
        <v>0.9600619010531567</v>
      </c>
      <c r="P90" s="5">
        <v>0.9600619010531567</v>
      </c>
      <c r="Q90" s="5">
        <v>0.96522075478280656</v>
      </c>
      <c r="R90" s="5">
        <v>0.96522075478280656</v>
      </c>
      <c r="S90" s="5">
        <v>0.96522075478280656</v>
      </c>
      <c r="T90" s="5">
        <v>0.80114302343722799</v>
      </c>
      <c r="U90" s="5">
        <v>0.80114302343722799</v>
      </c>
      <c r="V90" s="5">
        <v>0.80114302343722799</v>
      </c>
      <c r="W90" s="5">
        <v>0.90446157069394861</v>
      </c>
      <c r="X90" s="5">
        <v>0.90446157069394861</v>
      </c>
      <c r="Y90" s="5">
        <v>0.90446157069394861</v>
      </c>
      <c r="Z90" s="5">
        <v>0.77060891374787477</v>
      </c>
      <c r="AA90" s="5">
        <v>0.77060891374787477</v>
      </c>
      <c r="AB90" s="5">
        <v>0.77060891374787477</v>
      </c>
      <c r="AC90" s="5">
        <v>0.74143862366493996</v>
      </c>
      <c r="AD90" s="5">
        <v>0.74143862366493996</v>
      </c>
      <c r="AE90" s="5">
        <v>0.74143862366493996</v>
      </c>
      <c r="AF90" s="5">
        <v>0.90059721261708259</v>
      </c>
      <c r="AG90" s="5">
        <v>0.90059721261708259</v>
      </c>
      <c r="AH90" s="5">
        <v>0.90059721261708259</v>
      </c>
      <c r="AI90" s="5">
        <v>0.93724642560487803</v>
      </c>
      <c r="AJ90" s="5">
        <v>0.93724642560487803</v>
      </c>
      <c r="AK90" s="5">
        <v>0.93724642560487803</v>
      </c>
      <c r="AL90" s="5">
        <v>0.64898118838251562</v>
      </c>
      <c r="AM90" s="5">
        <v>0.64898118838251562</v>
      </c>
      <c r="AN90" s="5">
        <v>0.64898118838251562</v>
      </c>
      <c r="AO90" s="5">
        <v>0.99941599031348993</v>
      </c>
      <c r="AP90" s="5">
        <v>0.99941599031348993</v>
      </c>
      <c r="AQ90" s="5">
        <v>0.99941599031348993</v>
      </c>
      <c r="AR90" s="5">
        <v>0.64595113104048141</v>
      </c>
      <c r="AS90" s="5">
        <v>0.64595113104048141</v>
      </c>
      <c r="AT90" s="5">
        <v>0.64595113104048141</v>
      </c>
      <c r="AU90" s="5">
        <v>0.66367053849205204</v>
      </c>
      <c r="AV90" s="5">
        <v>0.66367053849205204</v>
      </c>
      <c r="AW90" s="5">
        <v>0.66367053849205204</v>
      </c>
      <c r="AX90" s="5">
        <v>0.74158158226874538</v>
      </c>
      <c r="AY90" s="5">
        <v>0.74158158226874538</v>
      </c>
      <c r="AZ90" s="5">
        <v>0.74158158226874538</v>
      </c>
      <c r="BA90" s="5">
        <v>1.0157033125018049</v>
      </c>
      <c r="BB90" s="5">
        <v>1.0157033125018049</v>
      </c>
      <c r="BC90" s="5">
        <v>1.0157033125018049</v>
      </c>
      <c r="BD90" s="5">
        <v>0.88361831168453187</v>
      </c>
      <c r="BE90" s="5">
        <v>0.88361831168453187</v>
      </c>
      <c r="BF90" s="5">
        <v>0.88361831168453187</v>
      </c>
      <c r="BG90" s="5">
        <v>0.63217527255312911</v>
      </c>
      <c r="BH90" s="5">
        <v>0.63217527255312911</v>
      </c>
      <c r="BI90" s="5">
        <v>0.63217527255312911</v>
      </c>
      <c r="BJ90" s="5">
        <v>1.0069976626075789</v>
      </c>
      <c r="BK90" s="5">
        <v>1.0069976626075789</v>
      </c>
      <c r="BL90" s="5">
        <v>1.0069976626075789</v>
      </c>
      <c r="BM90" s="5">
        <v>0.95124747166954771</v>
      </c>
      <c r="BN90" s="5">
        <v>0.95124747166954771</v>
      </c>
      <c r="BO90" s="5">
        <v>0.95124747166954771</v>
      </c>
      <c r="BP90" s="5">
        <v>1.066928927206783</v>
      </c>
      <c r="BQ90" s="5">
        <v>1.066928927206783</v>
      </c>
      <c r="BR90" s="5">
        <v>1.066928927206783</v>
      </c>
      <c r="BS90" s="5">
        <v>1.0172226210789941</v>
      </c>
      <c r="BT90" s="5">
        <v>1.0172226210789941</v>
      </c>
      <c r="BU90" s="5">
        <v>1.0172226210789941</v>
      </c>
      <c r="BV90" s="5">
        <v>1.10098975434254</v>
      </c>
      <c r="BW90" s="5">
        <v>1.10098975434254</v>
      </c>
      <c r="BX90" s="5">
        <v>1.10098975434254</v>
      </c>
      <c r="BY90" s="5">
        <v>0.97299525466554959</v>
      </c>
      <c r="BZ90" s="5">
        <v>0.97299525466554959</v>
      </c>
      <c r="CA90" s="5">
        <v>0.97299525466554959</v>
      </c>
      <c r="CB90" s="5">
        <v>1.0085256044043429</v>
      </c>
      <c r="CC90" s="5">
        <v>1.0085256044043429</v>
      </c>
      <c r="CD90" s="5">
        <v>1.0085256044043429</v>
      </c>
      <c r="CE90" s="5">
        <v>0.95944636891546731</v>
      </c>
      <c r="CF90" s="5">
        <v>0.95944636891546731</v>
      </c>
      <c r="CG90" s="5">
        <v>0.95944636891546731</v>
      </c>
      <c r="CH90" s="5">
        <v>0.99389022842090946</v>
      </c>
      <c r="CI90" s="5">
        <v>0.99389022842090946</v>
      </c>
      <c r="CJ90" s="5">
        <v>0.99389022842090946</v>
      </c>
      <c r="CK90" s="5">
        <v>0.95410169974878101</v>
      </c>
      <c r="CL90" s="5">
        <v>0.95410169974878101</v>
      </c>
      <c r="CM90" s="5">
        <v>0.95410169974878101</v>
      </c>
      <c r="CN90" s="5">
        <v>0.65071091299047867</v>
      </c>
      <c r="CO90" s="5">
        <v>0.65071091299047867</v>
      </c>
      <c r="CP90" s="5">
        <v>0.65071091299047867</v>
      </c>
      <c r="CQ90" s="5">
        <v>1.0453662362163709</v>
      </c>
      <c r="CR90" s="5">
        <v>1.0453662362163709</v>
      </c>
      <c r="CS90" s="5">
        <v>1.0453662362163709</v>
      </c>
      <c r="CT90" s="5">
        <v>1.002037759818349</v>
      </c>
      <c r="CU90" s="5">
        <v>1.002037759818349</v>
      </c>
      <c r="CV90" s="5">
        <v>1.002037759818349</v>
      </c>
      <c r="CW90" s="5">
        <v>0.99413076609685391</v>
      </c>
      <c r="CX90" s="5">
        <v>0.99413076609685391</v>
      </c>
      <c r="CY90" s="5">
        <v>0.99413076609685391</v>
      </c>
      <c r="CZ90" s="5">
        <v>0.74136067489437474</v>
      </c>
      <c r="DA90" s="5">
        <v>0.74136067489437474</v>
      </c>
      <c r="DB90" s="5">
        <v>0.74136067489437474</v>
      </c>
      <c r="DC90" s="5">
        <v>0.99457041882406882</v>
      </c>
      <c r="DD90" s="5">
        <v>0.99457041882406882</v>
      </c>
      <c r="DE90" s="5">
        <v>0.99457041882406882</v>
      </c>
      <c r="DF90" s="5">
        <v>0.66357907891557155</v>
      </c>
      <c r="DG90" s="5">
        <v>0.66357907891557155</v>
      </c>
      <c r="DH90" s="5">
        <v>0.66357907891557155</v>
      </c>
      <c r="DI90" s="5">
        <v>0.85907302191851354</v>
      </c>
      <c r="DJ90" s="5">
        <v>0.85907302191851354</v>
      </c>
      <c r="DK90" s="5">
        <v>0.85907302191851354</v>
      </c>
      <c r="DL90" s="5">
        <v>0.62255120300509603</v>
      </c>
      <c r="DM90" s="5">
        <v>0.62255120300509603</v>
      </c>
      <c r="DN90" s="5">
        <v>0.62255120300509603</v>
      </c>
      <c r="DO90" s="5">
        <v>0.90778857017224324</v>
      </c>
      <c r="DP90" s="5">
        <v>0.90778857017224324</v>
      </c>
      <c r="DQ90" s="5">
        <v>0.90778857017224324</v>
      </c>
      <c r="DR90" s="5">
        <v>0.90859935056854746</v>
      </c>
      <c r="DS90" s="5">
        <v>0.90859935056854746</v>
      </c>
      <c r="DT90" s="5">
        <v>0.90859935056854746</v>
      </c>
      <c r="DU90" s="5">
        <v>0.91690225814795312</v>
      </c>
      <c r="DV90" s="5">
        <v>0.91690225814795312</v>
      </c>
      <c r="DW90" s="5">
        <v>0.91690225814795312</v>
      </c>
      <c r="DX90" s="5">
        <v>0.99339159245630493</v>
      </c>
      <c r="DY90" s="5">
        <v>0.99339159245630493</v>
      </c>
      <c r="DZ90" s="5">
        <v>0.99339159245630493</v>
      </c>
      <c r="EA90" s="5">
        <v>0.89019567579732695</v>
      </c>
      <c r="EB90" s="5">
        <v>0.89019567579732695</v>
      </c>
      <c r="EC90" s="5">
        <v>0.89019567579732695</v>
      </c>
      <c r="ED90" s="5">
        <v>0.91855696665609532</v>
      </c>
      <c r="EE90" s="5">
        <v>0.91855696665609532</v>
      </c>
      <c r="EF90" s="5">
        <v>0.91855696665609532</v>
      </c>
      <c r="EG90" s="5">
        <v>0.94033325014645464</v>
      </c>
      <c r="EH90" s="5">
        <v>0.94033325014645464</v>
      </c>
      <c r="EI90" s="5">
        <v>0.94033325014645464</v>
      </c>
      <c r="EJ90" s="5">
        <v>0.91446422614375256</v>
      </c>
      <c r="EK90" s="5">
        <v>0.91446422614375256</v>
      </c>
      <c r="EL90" s="5">
        <v>0.91446422614375256</v>
      </c>
      <c r="EM90" s="5">
        <v>1.0414391335353961</v>
      </c>
      <c r="EN90" s="5">
        <v>1.0414391335353961</v>
      </c>
      <c r="EO90" s="5">
        <v>1.0414391335353961</v>
      </c>
      <c r="EP90" s="5">
        <v>1.0138721098505341</v>
      </c>
      <c r="EQ90" s="5">
        <v>1.0138721098505341</v>
      </c>
      <c r="ER90" s="5">
        <v>1.0138721098505341</v>
      </c>
      <c r="ES90" s="5">
        <v>0.74822347340818074</v>
      </c>
      <c r="ET90" s="5">
        <v>0.74822347340818074</v>
      </c>
      <c r="EU90" s="5">
        <v>0.74822347340818074</v>
      </c>
      <c r="EV90" s="5">
        <v>0.91137751125130184</v>
      </c>
      <c r="EW90" s="5">
        <v>0.91137751125130184</v>
      </c>
      <c r="EX90" s="5">
        <v>0.91137751125130184</v>
      </c>
      <c r="EY90" s="5">
        <v>0.87865573626103288</v>
      </c>
      <c r="EZ90" s="5">
        <v>0.87865573626103288</v>
      </c>
      <c r="FA90" s="5">
        <v>0.87865573626103288</v>
      </c>
      <c r="FB90" s="5">
        <v>0.88375927875544946</v>
      </c>
      <c r="FC90" s="5">
        <v>0.88375927875544946</v>
      </c>
      <c r="FD90" s="5">
        <v>0.88375927875544946</v>
      </c>
      <c r="FE90" s="5">
        <v>47.397609798443256</v>
      </c>
    </row>
    <row r="91" spans="1:161" x14ac:dyDescent="0.25">
      <c r="A91" s="4">
        <v>42461</v>
      </c>
      <c r="B91" s="5">
        <v>0.99747610211726745</v>
      </c>
      <c r="C91" s="5">
        <v>0.99747610211726745</v>
      </c>
      <c r="D91" s="5">
        <v>0.99747610211726745</v>
      </c>
      <c r="E91" s="5">
        <v>0.95139062953731823</v>
      </c>
      <c r="F91" s="5">
        <v>0.95139062953731823</v>
      </c>
      <c r="G91" s="5">
        <v>0.95139062953731823</v>
      </c>
      <c r="H91" s="5">
        <v>0.90103027506251798</v>
      </c>
      <c r="I91" s="5">
        <v>0.90103027506251798</v>
      </c>
      <c r="J91" s="5">
        <v>0.90103027506251798</v>
      </c>
      <c r="K91" s="5">
        <v>0.86737718123262142</v>
      </c>
      <c r="L91" s="5">
        <v>0.86737718123262142</v>
      </c>
      <c r="M91" s="5">
        <v>0.86737718123262142</v>
      </c>
      <c r="N91" s="5">
        <v>0.96330984652921225</v>
      </c>
      <c r="O91" s="5">
        <v>0.96330984652921225</v>
      </c>
      <c r="P91" s="5">
        <v>0.96330984652921225</v>
      </c>
      <c r="Q91" s="5">
        <v>0.96802198015667951</v>
      </c>
      <c r="R91" s="5">
        <v>0.96802198015667951</v>
      </c>
      <c r="S91" s="5">
        <v>0.96802198015667951</v>
      </c>
      <c r="T91" s="5">
        <v>0.80816020016694301</v>
      </c>
      <c r="U91" s="5">
        <v>0.80816020016694301</v>
      </c>
      <c r="V91" s="5">
        <v>0.80816020016694301</v>
      </c>
      <c r="W91" s="5">
        <v>0.91555341607514218</v>
      </c>
      <c r="X91" s="5">
        <v>0.91555341607514218</v>
      </c>
      <c r="Y91" s="5">
        <v>0.91555341607514218</v>
      </c>
      <c r="Z91" s="5">
        <v>0.77404807562310463</v>
      </c>
      <c r="AA91" s="5">
        <v>0.77404807562310463</v>
      </c>
      <c r="AB91" s="5">
        <v>0.77404807562310463</v>
      </c>
      <c r="AC91" s="5">
        <v>0.7460382418828192</v>
      </c>
      <c r="AD91" s="5">
        <v>0.7460382418828192</v>
      </c>
      <c r="AE91" s="5">
        <v>0.7460382418828192</v>
      </c>
      <c r="AF91" s="5">
        <v>0.90222929370291483</v>
      </c>
      <c r="AG91" s="5">
        <v>0.90222929370291483</v>
      </c>
      <c r="AH91" s="5">
        <v>0.90222929370291483</v>
      </c>
      <c r="AI91" s="5">
        <v>0.94194622732723166</v>
      </c>
      <c r="AJ91" s="5">
        <v>0.94194622732723166</v>
      </c>
      <c r="AK91" s="5">
        <v>0.94194622732723166</v>
      </c>
      <c r="AL91" s="5">
        <v>0.64865804517036962</v>
      </c>
      <c r="AM91" s="5">
        <v>0.64865804517036962</v>
      </c>
      <c r="AN91" s="5">
        <v>0.64865804517036962</v>
      </c>
      <c r="AO91" s="5">
        <v>1.009396706205193</v>
      </c>
      <c r="AP91" s="5">
        <v>1.009396706205193</v>
      </c>
      <c r="AQ91" s="5">
        <v>1.009396706205193</v>
      </c>
      <c r="AR91" s="5">
        <v>0.64645711727252986</v>
      </c>
      <c r="AS91" s="5">
        <v>0.64645711727252986</v>
      </c>
      <c r="AT91" s="5">
        <v>0.64645711727252986</v>
      </c>
      <c r="AU91" s="5">
        <v>0.66623091006944035</v>
      </c>
      <c r="AV91" s="5">
        <v>0.66623091006944035</v>
      </c>
      <c r="AW91" s="5">
        <v>0.66623091006944035</v>
      </c>
      <c r="AX91" s="5">
        <v>0.74858507397100149</v>
      </c>
      <c r="AY91" s="5">
        <v>0.74858507397100149</v>
      </c>
      <c r="AZ91" s="5">
        <v>0.74858507397100149</v>
      </c>
      <c r="BA91" s="5">
        <v>0.99784185551983862</v>
      </c>
      <c r="BB91" s="5">
        <v>0.99784185551983862</v>
      </c>
      <c r="BC91" s="5">
        <v>0.99784185551983862</v>
      </c>
      <c r="BD91" s="5">
        <v>0.88964192210874282</v>
      </c>
      <c r="BE91" s="5">
        <v>0.88964192210874282</v>
      </c>
      <c r="BF91" s="5">
        <v>0.88964192210874282</v>
      </c>
      <c r="BG91" s="5">
        <v>0.63366582897333379</v>
      </c>
      <c r="BH91" s="5">
        <v>0.63366582897333379</v>
      </c>
      <c r="BI91" s="5">
        <v>0.63366582897333379</v>
      </c>
      <c r="BJ91" s="5">
        <v>1.010834380201499</v>
      </c>
      <c r="BK91" s="5">
        <v>1.010834380201499</v>
      </c>
      <c r="BL91" s="5">
        <v>1.010834380201499</v>
      </c>
      <c r="BM91" s="5">
        <v>0.95861369867054458</v>
      </c>
      <c r="BN91" s="5">
        <v>0.95861369867054458</v>
      </c>
      <c r="BO91" s="5">
        <v>0.95861369867054458</v>
      </c>
      <c r="BP91" s="5">
        <v>1.0682476155347591</v>
      </c>
      <c r="BQ91" s="5">
        <v>1.0682476155347591</v>
      </c>
      <c r="BR91" s="5">
        <v>1.0682476155347591</v>
      </c>
      <c r="BS91" s="5">
        <v>1.0215596496713011</v>
      </c>
      <c r="BT91" s="5">
        <v>1.0215596496713011</v>
      </c>
      <c r="BU91" s="5">
        <v>1.0215596496713011</v>
      </c>
      <c r="BV91" s="5">
        <v>1.0938148997368839</v>
      </c>
      <c r="BW91" s="5">
        <v>1.0938148997368839</v>
      </c>
      <c r="BX91" s="5">
        <v>1.0938148997368839</v>
      </c>
      <c r="BY91" s="5">
        <v>0.97734263088438156</v>
      </c>
      <c r="BZ91" s="5">
        <v>0.97734263088438156</v>
      </c>
      <c r="CA91" s="5">
        <v>0.97734263088438156</v>
      </c>
      <c r="CB91" s="5">
        <v>1.013746248967569</v>
      </c>
      <c r="CC91" s="5">
        <v>1.013746248967569</v>
      </c>
      <c r="CD91" s="5">
        <v>1.013746248967569</v>
      </c>
      <c r="CE91" s="5">
        <v>0.96602465568245233</v>
      </c>
      <c r="CF91" s="5">
        <v>0.96602465568245233</v>
      </c>
      <c r="CG91" s="5">
        <v>0.96602465568245233</v>
      </c>
      <c r="CH91" s="5">
        <v>0.99795326832317277</v>
      </c>
      <c r="CI91" s="5">
        <v>0.99795326832317277</v>
      </c>
      <c r="CJ91" s="5">
        <v>0.99795326832317277</v>
      </c>
      <c r="CK91" s="5">
        <v>0.95726031793795852</v>
      </c>
      <c r="CL91" s="5">
        <v>0.95726031793795852</v>
      </c>
      <c r="CM91" s="5">
        <v>0.95726031793795852</v>
      </c>
      <c r="CN91" s="5">
        <v>0.65002650098611481</v>
      </c>
      <c r="CO91" s="5">
        <v>0.65002650098611481</v>
      </c>
      <c r="CP91" s="5">
        <v>0.65002650098611481</v>
      </c>
      <c r="CQ91" s="5">
        <v>1.0509934957945111</v>
      </c>
      <c r="CR91" s="5">
        <v>1.0509934957945111</v>
      </c>
      <c r="CS91" s="5">
        <v>1.0509934957945111</v>
      </c>
      <c r="CT91" s="5">
        <v>1.0043721407170829</v>
      </c>
      <c r="CU91" s="5">
        <v>1.0043721407170829</v>
      </c>
      <c r="CV91" s="5">
        <v>1.0043721407170829</v>
      </c>
      <c r="CW91" s="5">
        <v>1.002295356349953</v>
      </c>
      <c r="CX91" s="5">
        <v>1.002295356349953</v>
      </c>
      <c r="CY91" s="5">
        <v>1.002295356349953</v>
      </c>
      <c r="CZ91" s="5">
        <v>0.7457851263649925</v>
      </c>
      <c r="DA91" s="5">
        <v>0.7457851263649925</v>
      </c>
      <c r="DB91" s="5">
        <v>0.7457851263649925</v>
      </c>
      <c r="DC91" s="5">
        <v>0.98552452266475243</v>
      </c>
      <c r="DD91" s="5">
        <v>0.98552452266475243</v>
      </c>
      <c r="DE91" s="5">
        <v>0.98552452266475243</v>
      </c>
      <c r="DF91" s="5">
        <v>0.6639571645747262</v>
      </c>
      <c r="DG91" s="5">
        <v>0.6639571645747262</v>
      </c>
      <c r="DH91" s="5">
        <v>0.6639571645747262</v>
      </c>
      <c r="DI91" s="5">
        <v>0.86487421438694922</v>
      </c>
      <c r="DJ91" s="5">
        <v>0.86487421438694922</v>
      </c>
      <c r="DK91" s="5">
        <v>0.86487421438694922</v>
      </c>
      <c r="DL91" s="5">
        <v>0.61787611025931544</v>
      </c>
      <c r="DM91" s="5">
        <v>0.61787611025931544</v>
      </c>
      <c r="DN91" s="5">
        <v>0.61787611025931544</v>
      </c>
      <c r="DO91" s="5">
        <v>0.91283965658725719</v>
      </c>
      <c r="DP91" s="5">
        <v>0.91283965658725719</v>
      </c>
      <c r="DQ91" s="5">
        <v>0.91283965658725719</v>
      </c>
      <c r="DR91" s="5">
        <v>0.91055976323840671</v>
      </c>
      <c r="DS91" s="5">
        <v>0.91055976323840671</v>
      </c>
      <c r="DT91" s="5">
        <v>0.91055976323840671</v>
      </c>
      <c r="DU91" s="5">
        <v>0.9070248891858097</v>
      </c>
      <c r="DV91" s="5">
        <v>0.9070248891858097</v>
      </c>
      <c r="DW91" s="5">
        <v>0.9070248891858097</v>
      </c>
      <c r="DX91" s="5">
        <v>0.99157750620830021</v>
      </c>
      <c r="DY91" s="5">
        <v>0.99157750620830021</v>
      </c>
      <c r="DZ91" s="5">
        <v>0.99157750620830021</v>
      </c>
      <c r="EA91" s="5">
        <v>0.89356231616759751</v>
      </c>
      <c r="EB91" s="5">
        <v>0.89356231616759751</v>
      </c>
      <c r="EC91" s="5">
        <v>0.89356231616759751</v>
      </c>
      <c r="ED91" s="5">
        <v>0.92244735859777138</v>
      </c>
      <c r="EE91" s="5">
        <v>0.92244735859777138</v>
      </c>
      <c r="EF91" s="5">
        <v>0.92244735859777138</v>
      </c>
      <c r="EG91" s="5">
        <v>0.94263378285856514</v>
      </c>
      <c r="EH91" s="5">
        <v>0.94263378285856514</v>
      </c>
      <c r="EI91" s="5">
        <v>0.94263378285856514</v>
      </c>
      <c r="EJ91" s="5">
        <v>0.91775022435635611</v>
      </c>
      <c r="EK91" s="5">
        <v>0.91775022435635611</v>
      </c>
      <c r="EL91" s="5">
        <v>0.91775022435635611</v>
      </c>
      <c r="EM91" s="5">
        <v>1.04535168504525</v>
      </c>
      <c r="EN91" s="5">
        <v>1.04535168504525</v>
      </c>
      <c r="EO91" s="5">
        <v>1.04535168504525</v>
      </c>
      <c r="EP91" s="5">
        <v>1.019300408907067</v>
      </c>
      <c r="EQ91" s="5">
        <v>1.019300408907067</v>
      </c>
      <c r="ER91" s="5">
        <v>1.019300408907067</v>
      </c>
      <c r="ES91" s="5">
        <v>0.75885197223241097</v>
      </c>
      <c r="ET91" s="5">
        <v>0.75885197223241097</v>
      </c>
      <c r="EU91" s="5">
        <v>0.75885197223241097</v>
      </c>
      <c r="EV91" s="5">
        <v>0.91552053084795404</v>
      </c>
      <c r="EW91" s="5">
        <v>0.91552053084795404</v>
      </c>
      <c r="EX91" s="5">
        <v>0.91552053084795404</v>
      </c>
      <c r="EY91" s="5">
        <v>0.86452441194566998</v>
      </c>
      <c r="EZ91" s="5">
        <v>0.86452441194566998</v>
      </c>
      <c r="FA91" s="5">
        <v>0.86452441194566998</v>
      </c>
      <c r="FB91" s="5">
        <v>0.8942546135129007</v>
      </c>
      <c r="FC91" s="5">
        <v>0.8942546135129007</v>
      </c>
      <c r="FD91" s="5">
        <v>0.8942546135129007</v>
      </c>
      <c r="FE91" s="5">
        <v>47.524360046104462</v>
      </c>
    </row>
    <row r="92" spans="1:161" x14ac:dyDescent="0.25">
      <c r="A92" s="4">
        <v>42491</v>
      </c>
      <c r="B92" s="5">
        <v>1.0014928140030841</v>
      </c>
      <c r="C92" s="5">
        <v>1.0014928140030841</v>
      </c>
      <c r="D92" s="5">
        <v>1.0014928140030841</v>
      </c>
      <c r="E92" s="5">
        <v>0.95380670556015634</v>
      </c>
      <c r="F92" s="5">
        <v>0.95380670556015634</v>
      </c>
      <c r="G92" s="5">
        <v>0.95380670556015634</v>
      </c>
      <c r="H92" s="5">
        <v>0.90438170182937616</v>
      </c>
      <c r="I92" s="5">
        <v>0.90438170182937616</v>
      </c>
      <c r="J92" s="5">
        <v>0.90438170182937616</v>
      </c>
      <c r="K92" s="5">
        <v>0.87555424092062883</v>
      </c>
      <c r="L92" s="5">
        <v>0.87555424092062883</v>
      </c>
      <c r="M92" s="5">
        <v>0.87555424092062883</v>
      </c>
      <c r="N92" s="5">
        <v>0.97105774679839973</v>
      </c>
      <c r="O92" s="5">
        <v>0.97105774679839973</v>
      </c>
      <c r="P92" s="5">
        <v>0.97105774679839973</v>
      </c>
      <c r="Q92" s="5">
        <v>0.9704541949822455</v>
      </c>
      <c r="R92" s="5">
        <v>0.9704541949822455</v>
      </c>
      <c r="S92" s="5">
        <v>0.9704541949822455</v>
      </c>
      <c r="T92" s="5">
        <v>0.81571603397617398</v>
      </c>
      <c r="U92" s="5">
        <v>0.81571603397617398</v>
      </c>
      <c r="V92" s="5">
        <v>0.81571603397617398</v>
      </c>
      <c r="W92" s="5">
        <v>0.92726962678272074</v>
      </c>
      <c r="X92" s="5">
        <v>0.92726962678272074</v>
      </c>
      <c r="Y92" s="5">
        <v>0.92726962678272074</v>
      </c>
      <c r="Z92" s="5">
        <v>0.77789489773316967</v>
      </c>
      <c r="AA92" s="5">
        <v>0.77789489773316967</v>
      </c>
      <c r="AB92" s="5">
        <v>0.77789489773316967</v>
      </c>
      <c r="AC92" s="5">
        <v>0.75637840538889023</v>
      </c>
      <c r="AD92" s="5">
        <v>0.75637840538889023</v>
      </c>
      <c r="AE92" s="5">
        <v>0.75637840538889023</v>
      </c>
      <c r="AF92" s="5">
        <v>0.90555528939917429</v>
      </c>
      <c r="AG92" s="5">
        <v>0.90555528939917429</v>
      </c>
      <c r="AH92" s="5">
        <v>0.90555528939917429</v>
      </c>
      <c r="AI92" s="5">
        <v>0.94873499531745886</v>
      </c>
      <c r="AJ92" s="5">
        <v>0.94873499531745886</v>
      </c>
      <c r="AK92" s="5">
        <v>0.94873499531745886</v>
      </c>
      <c r="AL92" s="5">
        <v>0.65091325594159977</v>
      </c>
      <c r="AM92" s="5">
        <v>0.65091325594159977</v>
      </c>
      <c r="AN92" s="5">
        <v>0.65091325594159977</v>
      </c>
      <c r="AO92" s="5">
        <v>1.020361131591629</v>
      </c>
      <c r="AP92" s="5">
        <v>1.020361131591629</v>
      </c>
      <c r="AQ92" s="5">
        <v>1.020361131591629</v>
      </c>
      <c r="AR92" s="5">
        <v>0.64876654740869899</v>
      </c>
      <c r="AS92" s="5">
        <v>0.64876654740869899</v>
      </c>
      <c r="AT92" s="5">
        <v>0.64876654740869899</v>
      </c>
      <c r="AU92" s="5">
        <v>0.66853042116565142</v>
      </c>
      <c r="AV92" s="5">
        <v>0.66853042116565142</v>
      </c>
      <c r="AW92" s="5">
        <v>0.66853042116565142</v>
      </c>
      <c r="AX92" s="5">
        <v>0.75680520388249706</v>
      </c>
      <c r="AY92" s="5">
        <v>0.75680520388249706</v>
      </c>
      <c r="AZ92" s="5">
        <v>0.75680520388249706</v>
      </c>
      <c r="BA92" s="5">
        <v>1.000308312747787</v>
      </c>
      <c r="BB92" s="5">
        <v>1.000308312747787</v>
      </c>
      <c r="BC92" s="5">
        <v>1.000308312747787</v>
      </c>
      <c r="BD92" s="5">
        <v>0.89734988659781523</v>
      </c>
      <c r="BE92" s="5">
        <v>0.89734988659781523</v>
      </c>
      <c r="BF92" s="5">
        <v>0.89734988659781523</v>
      </c>
      <c r="BG92" s="5">
        <v>0.63800872014650678</v>
      </c>
      <c r="BH92" s="5">
        <v>0.63800872014650678</v>
      </c>
      <c r="BI92" s="5">
        <v>0.63800872014650678</v>
      </c>
      <c r="BJ92" s="5">
        <v>1.0165652546231989</v>
      </c>
      <c r="BK92" s="5">
        <v>1.0165652546231989</v>
      </c>
      <c r="BL92" s="5">
        <v>1.0165652546231989</v>
      </c>
      <c r="BM92" s="5">
        <v>0.9645177608713974</v>
      </c>
      <c r="BN92" s="5">
        <v>0.9645177608713974</v>
      </c>
      <c r="BO92" s="5">
        <v>0.9645177608713974</v>
      </c>
      <c r="BP92" s="5">
        <v>1.076165597026969</v>
      </c>
      <c r="BQ92" s="5">
        <v>1.076165597026969</v>
      </c>
      <c r="BR92" s="5">
        <v>1.076165597026969</v>
      </c>
      <c r="BS92" s="5">
        <v>1.02505184029324</v>
      </c>
      <c r="BT92" s="5">
        <v>1.02505184029324</v>
      </c>
      <c r="BU92" s="5">
        <v>1.02505184029324</v>
      </c>
      <c r="BV92" s="5">
        <v>1.086908938152586</v>
      </c>
      <c r="BW92" s="5">
        <v>1.086908938152586</v>
      </c>
      <c r="BX92" s="5">
        <v>1.086908938152586</v>
      </c>
      <c r="BY92" s="5">
        <v>0.98194482685025652</v>
      </c>
      <c r="BZ92" s="5">
        <v>0.98194482685025652</v>
      </c>
      <c r="CA92" s="5">
        <v>0.98194482685025652</v>
      </c>
      <c r="CB92" s="5">
        <v>1.0164161897020521</v>
      </c>
      <c r="CC92" s="5">
        <v>1.0164161897020521</v>
      </c>
      <c r="CD92" s="5">
        <v>1.0164161897020521</v>
      </c>
      <c r="CE92" s="5">
        <v>0.970308916412982</v>
      </c>
      <c r="CF92" s="5">
        <v>0.970308916412982</v>
      </c>
      <c r="CG92" s="5">
        <v>0.970308916412982</v>
      </c>
      <c r="CH92" s="5">
        <v>1.003187429329224</v>
      </c>
      <c r="CI92" s="5">
        <v>1.003187429329224</v>
      </c>
      <c r="CJ92" s="5">
        <v>1.003187429329224</v>
      </c>
      <c r="CK92" s="5">
        <v>0.96165790132270335</v>
      </c>
      <c r="CL92" s="5">
        <v>0.96165790132270335</v>
      </c>
      <c r="CM92" s="5">
        <v>0.96165790132270335</v>
      </c>
      <c r="CN92" s="5">
        <v>0.65180067049161483</v>
      </c>
      <c r="CO92" s="5">
        <v>0.65180067049161483</v>
      </c>
      <c r="CP92" s="5">
        <v>0.65180067049161483</v>
      </c>
      <c r="CQ92" s="5">
        <v>1.0580831394640919</v>
      </c>
      <c r="CR92" s="5">
        <v>1.0580831394640919</v>
      </c>
      <c r="CS92" s="5">
        <v>1.0580831394640919</v>
      </c>
      <c r="CT92" s="5">
        <v>1.0085692735110721</v>
      </c>
      <c r="CU92" s="5">
        <v>1.0085692735110721</v>
      </c>
      <c r="CV92" s="5">
        <v>1.0085692735110721</v>
      </c>
      <c r="CW92" s="5">
        <v>1.012802200995135</v>
      </c>
      <c r="CX92" s="5">
        <v>1.012802200995135</v>
      </c>
      <c r="CY92" s="5">
        <v>1.012802200995135</v>
      </c>
      <c r="CZ92" s="5">
        <v>0.75586231139120785</v>
      </c>
      <c r="DA92" s="5">
        <v>0.75586231139120785</v>
      </c>
      <c r="DB92" s="5">
        <v>0.75586231139120785</v>
      </c>
      <c r="DC92" s="5">
        <v>0.9907157481814991</v>
      </c>
      <c r="DD92" s="5">
        <v>0.9907157481814991</v>
      </c>
      <c r="DE92" s="5">
        <v>0.9907157481814991</v>
      </c>
      <c r="DF92" s="5">
        <v>0.66674052369886005</v>
      </c>
      <c r="DG92" s="5">
        <v>0.66674052369886005</v>
      </c>
      <c r="DH92" s="5">
        <v>0.66674052369886005</v>
      </c>
      <c r="DI92" s="5">
        <v>0.87055637817209075</v>
      </c>
      <c r="DJ92" s="5">
        <v>0.87055637817209075</v>
      </c>
      <c r="DK92" s="5">
        <v>0.87055637817209075</v>
      </c>
      <c r="DL92" s="5">
        <v>0.61279284540763979</v>
      </c>
      <c r="DM92" s="5">
        <v>0.61279284540763979</v>
      </c>
      <c r="DN92" s="5">
        <v>0.61279284540763979</v>
      </c>
      <c r="DO92" s="5">
        <v>0.92184240749803781</v>
      </c>
      <c r="DP92" s="5">
        <v>0.92184240749803781</v>
      </c>
      <c r="DQ92" s="5">
        <v>0.92184240749803781</v>
      </c>
      <c r="DR92" s="5">
        <v>0.91270913115182273</v>
      </c>
      <c r="DS92" s="5">
        <v>0.91270913115182273</v>
      </c>
      <c r="DT92" s="5">
        <v>0.91270913115182273</v>
      </c>
      <c r="DU92" s="5">
        <v>0.91297491808102549</v>
      </c>
      <c r="DV92" s="5">
        <v>0.91297491808102549</v>
      </c>
      <c r="DW92" s="5">
        <v>0.91297491808102549</v>
      </c>
      <c r="DX92" s="5">
        <v>1.0035804513745541</v>
      </c>
      <c r="DY92" s="5">
        <v>1.0035804513745541</v>
      </c>
      <c r="DZ92" s="5">
        <v>1.0035804513745541</v>
      </c>
      <c r="EA92" s="5">
        <v>0.89755740748290624</v>
      </c>
      <c r="EB92" s="5">
        <v>0.89755740748290624</v>
      </c>
      <c r="EC92" s="5">
        <v>0.89755740748290624</v>
      </c>
      <c r="ED92" s="5">
        <v>0.9267424070134499</v>
      </c>
      <c r="EE92" s="5">
        <v>0.9267424070134499</v>
      </c>
      <c r="EF92" s="5">
        <v>0.9267424070134499</v>
      </c>
      <c r="EG92" s="5">
        <v>0.94475404656650797</v>
      </c>
      <c r="EH92" s="5">
        <v>0.94475404656650797</v>
      </c>
      <c r="EI92" s="5">
        <v>0.94475404656650797</v>
      </c>
      <c r="EJ92" s="5">
        <v>0.92293461051019554</v>
      </c>
      <c r="EK92" s="5">
        <v>0.92293461051019554</v>
      </c>
      <c r="EL92" s="5">
        <v>0.92293461051019554</v>
      </c>
      <c r="EM92" s="5">
        <v>1.0492532694774439</v>
      </c>
      <c r="EN92" s="5">
        <v>1.0492532694774439</v>
      </c>
      <c r="EO92" s="5">
        <v>1.0492532694774439</v>
      </c>
      <c r="EP92" s="5">
        <v>1.0224153068011601</v>
      </c>
      <c r="EQ92" s="5">
        <v>1.0224153068011601</v>
      </c>
      <c r="ER92" s="5">
        <v>1.0224153068011601</v>
      </c>
      <c r="ES92" s="5">
        <v>0.76994446717899079</v>
      </c>
      <c r="ET92" s="5">
        <v>0.76994446717899079</v>
      </c>
      <c r="EU92" s="5">
        <v>0.76994446717899079</v>
      </c>
      <c r="EV92" s="5">
        <v>0.91964904341455045</v>
      </c>
      <c r="EW92" s="5">
        <v>0.91964904341455045</v>
      </c>
      <c r="EX92" s="5">
        <v>0.91964904341455045</v>
      </c>
      <c r="EY92" s="5">
        <v>0.85920313427744266</v>
      </c>
      <c r="EZ92" s="5">
        <v>0.85920313427744266</v>
      </c>
      <c r="FA92" s="5">
        <v>0.85920313427744266</v>
      </c>
      <c r="FB92" s="5">
        <v>0.90791505167363651</v>
      </c>
      <c r="FC92" s="5">
        <v>0.90791505167363651</v>
      </c>
      <c r="FD92" s="5">
        <v>0.90791505167363651</v>
      </c>
      <c r="FE92" s="5">
        <v>47.791463530573211</v>
      </c>
    </row>
    <row r="93" spans="1:161" x14ac:dyDescent="0.25">
      <c r="A93" s="4">
        <v>42522</v>
      </c>
      <c r="B93" s="5">
        <v>1.006271254340154</v>
      </c>
      <c r="C93" s="5">
        <v>1.006271254340154</v>
      </c>
      <c r="D93" s="5">
        <v>1.006271254340154</v>
      </c>
      <c r="E93" s="5">
        <v>0.95712989395828096</v>
      </c>
      <c r="F93" s="5">
        <v>0.95712989395828096</v>
      </c>
      <c r="G93" s="5">
        <v>0.95712989395828096</v>
      </c>
      <c r="H93" s="5">
        <v>0.91018194284499354</v>
      </c>
      <c r="I93" s="5">
        <v>0.91018194284499354</v>
      </c>
      <c r="J93" s="5">
        <v>0.91018194284499354</v>
      </c>
      <c r="K93" s="5">
        <v>0.88143607252037726</v>
      </c>
      <c r="L93" s="5">
        <v>0.88143607252037726</v>
      </c>
      <c r="M93" s="5">
        <v>0.88143607252037726</v>
      </c>
      <c r="N93" s="5">
        <v>0.97769706039206949</v>
      </c>
      <c r="O93" s="5">
        <v>0.97769706039206949</v>
      </c>
      <c r="P93" s="5">
        <v>0.97769706039206949</v>
      </c>
      <c r="Q93" s="5">
        <v>0.97340902567858523</v>
      </c>
      <c r="R93" s="5">
        <v>0.97340902567858523</v>
      </c>
      <c r="S93" s="5">
        <v>0.97340902567858523</v>
      </c>
      <c r="T93" s="5">
        <v>0.82154826410132009</v>
      </c>
      <c r="U93" s="5">
        <v>0.82154826410132009</v>
      </c>
      <c r="V93" s="5">
        <v>0.82154826410132009</v>
      </c>
      <c r="W93" s="5">
        <v>0.93877561426970968</v>
      </c>
      <c r="X93" s="5">
        <v>0.93877561426970968</v>
      </c>
      <c r="Y93" s="5">
        <v>0.93877561426970968</v>
      </c>
      <c r="Z93" s="5">
        <v>0.78345786862618816</v>
      </c>
      <c r="AA93" s="5">
        <v>0.78345786862618816</v>
      </c>
      <c r="AB93" s="5">
        <v>0.78345786862618816</v>
      </c>
      <c r="AC93" s="5">
        <v>0.76548609198107553</v>
      </c>
      <c r="AD93" s="5">
        <v>0.76548609198107553</v>
      </c>
      <c r="AE93" s="5">
        <v>0.76548609198107553</v>
      </c>
      <c r="AF93" s="5">
        <v>0.9063194518710167</v>
      </c>
      <c r="AG93" s="5">
        <v>0.9063194518710167</v>
      </c>
      <c r="AH93" s="5">
        <v>0.9063194518710167</v>
      </c>
      <c r="AI93" s="5">
        <v>0.9544955450041972</v>
      </c>
      <c r="AJ93" s="5">
        <v>0.9544955450041972</v>
      </c>
      <c r="AK93" s="5">
        <v>0.9544955450041972</v>
      </c>
      <c r="AL93" s="5">
        <v>0.65235424157247768</v>
      </c>
      <c r="AM93" s="5">
        <v>0.65235424157247768</v>
      </c>
      <c r="AN93" s="5">
        <v>0.65235424157247768</v>
      </c>
      <c r="AO93" s="5">
        <v>1.0313083763297051</v>
      </c>
      <c r="AP93" s="5">
        <v>1.0313083763297051</v>
      </c>
      <c r="AQ93" s="5">
        <v>1.0313083763297051</v>
      </c>
      <c r="AR93" s="5">
        <v>0.65049591896039638</v>
      </c>
      <c r="AS93" s="5">
        <v>0.65049591896039638</v>
      </c>
      <c r="AT93" s="5">
        <v>0.65049591896039638</v>
      </c>
      <c r="AU93" s="5">
        <v>0.67061547099570318</v>
      </c>
      <c r="AV93" s="5">
        <v>0.67061547099570318</v>
      </c>
      <c r="AW93" s="5">
        <v>0.67061547099570318</v>
      </c>
      <c r="AX93" s="5">
        <v>0.76608451188702464</v>
      </c>
      <c r="AY93" s="5">
        <v>0.76608451188702464</v>
      </c>
      <c r="AZ93" s="5">
        <v>0.76608451188702464</v>
      </c>
      <c r="BA93" s="5">
        <v>1.005995201062047</v>
      </c>
      <c r="BB93" s="5">
        <v>1.005995201062047</v>
      </c>
      <c r="BC93" s="5">
        <v>1.005995201062047</v>
      </c>
      <c r="BD93" s="5">
        <v>0.90320456106555214</v>
      </c>
      <c r="BE93" s="5">
        <v>0.90320456106555214</v>
      </c>
      <c r="BF93" s="5">
        <v>0.90320456106555214</v>
      </c>
      <c r="BG93" s="5">
        <v>0.64163808950445933</v>
      </c>
      <c r="BH93" s="5">
        <v>0.64163808950445933</v>
      </c>
      <c r="BI93" s="5">
        <v>0.64163808950445933</v>
      </c>
      <c r="BJ93" s="5">
        <v>1.022100104338703</v>
      </c>
      <c r="BK93" s="5">
        <v>1.022100104338703</v>
      </c>
      <c r="BL93" s="5">
        <v>1.022100104338703</v>
      </c>
      <c r="BM93" s="5">
        <v>0.96835278546557779</v>
      </c>
      <c r="BN93" s="5">
        <v>0.96835278546557779</v>
      </c>
      <c r="BO93" s="5">
        <v>0.96835278546557779</v>
      </c>
      <c r="BP93" s="5">
        <v>1.0864712825121501</v>
      </c>
      <c r="BQ93" s="5">
        <v>1.0864712825121501</v>
      </c>
      <c r="BR93" s="5">
        <v>1.0864712825121501</v>
      </c>
      <c r="BS93" s="5">
        <v>1.027699432431737</v>
      </c>
      <c r="BT93" s="5">
        <v>1.027699432431737</v>
      </c>
      <c r="BU93" s="5">
        <v>1.027699432431737</v>
      </c>
      <c r="BV93" s="5">
        <v>1.0785884810017221</v>
      </c>
      <c r="BW93" s="5">
        <v>1.0785884810017221</v>
      </c>
      <c r="BX93" s="5">
        <v>1.0785884810017221</v>
      </c>
      <c r="BY93" s="5">
        <v>0.9853012490399129</v>
      </c>
      <c r="BZ93" s="5">
        <v>0.9853012490399129</v>
      </c>
      <c r="CA93" s="5">
        <v>0.9853012490399129</v>
      </c>
      <c r="CB93" s="5">
        <v>1.0173016877601371</v>
      </c>
      <c r="CC93" s="5">
        <v>1.0173016877601371</v>
      </c>
      <c r="CD93" s="5">
        <v>1.0173016877601371</v>
      </c>
      <c r="CE93" s="5">
        <v>0.97458987718539913</v>
      </c>
      <c r="CF93" s="5">
        <v>0.97458987718539913</v>
      </c>
      <c r="CG93" s="5">
        <v>0.97458987718539913</v>
      </c>
      <c r="CH93" s="5">
        <v>1.0081897935959421</v>
      </c>
      <c r="CI93" s="5">
        <v>1.0081897935959421</v>
      </c>
      <c r="CJ93" s="5">
        <v>1.0081897935959421</v>
      </c>
      <c r="CK93" s="5">
        <v>0.96521709566401803</v>
      </c>
      <c r="CL93" s="5">
        <v>0.96521709566401803</v>
      </c>
      <c r="CM93" s="5">
        <v>0.96521709566401803</v>
      </c>
      <c r="CN93" s="5">
        <v>0.65533640407462113</v>
      </c>
      <c r="CO93" s="5">
        <v>0.65533640407462113</v>
      </c>
      <c r="CP93" s="5">
        <v>0.65533640407462113</v>
      </c>
      <c r="CQ93" s="5">
        <v>1.065160719466564</v>
      </c>
      <c r="CR93" s="5">
        <v>1.065160719466564</v>
      </c>
      <c r="CS93" s="5">
        <v>1.065160719466564</v>
      </c>
      <c r="CT93" s="5">
        <v>1.011921732864868</v>
      </c>
      <c r="CU93" s="5">
        <v>1.011921732864868</v>
      </c>
      <c r="CV93" s="5">
        <v>1.011921732864868</v>
      </c>
      <c r="CW93" s="5">
        <v>1.0238479737567929</v>
      </c>
      <c r="CX93" s="5">
        <v>1.0238479737567929</v>
      </c>
      <c r="CY93" s="5">
        <v>1.0238479737567929</v>
      </c>
      <c r="CZ93" s="5">
        <v>0.76470746440807646</v>
      </c>
      <c r="DA93" s="5">
        <v>0.76470746440807646</v>
      </c>
      <c r="DB93" s="5">
        <v>0.76470746440807646</v>
      </c>
      <c r="DC93" s="5">
        <v>0.99594682410542135</v>
      </c>
      <c r="DD93" s="5">
        <v>0.99594682410542135</v>
      </c>
      <c r="DE93" s="5">
        <v>0.99594682410542135</v>
      </c>
      <c r="DF93" s="5">
        <v>0.66933811635134854</v>
      </c>
      <c r="DG93" s="5">
        <v>0.66933811635134854</v>
      </c>
      <c r="DH93" s="5">
        <v>0.66933811635134854</v>
      </c>
      <c r="DI93" s="5">
        <v>0.87523803992581151</v>
      </c>
      <c r="DJ93" s="5">
        <v>0.87523803992581151</v>
      </c>
      <c r="DK93" s="5">
        <v>0.87523803992581151</v>
      </c>
      <c r="DL93" s="5">
        <v>0.61086941084736024</v>
      </c>
      <c r="DM93" s="5">
        <v>0.61086941084736024</v>
      </c>
      <c r="DN93" s="5">
        <v>0.61086941084736024</v>
      </c>
      <c r="DO93" s="5">
        <v>0.93115002144527859</v>
      </c>
      <c r="DP93" s="5">
        <v>0.93115002144527859</v>
      </c>
      <c r="DQ93" s="5">
        <v>0.93115002144527859</v>
      </c>
      <c r="DR93" s="5">
        <v>0.91538027040481906</v>
      </c>
      <c r="DS93" s="5">
        <v>0.91538027040481906</v>
      </c>
      <c r="DT93" s="5">
        <v>0.91538027040481906</v>
      </c>
      <c r="DU93" s="5">
        <v>0.92771430604297211</v>
      </c>
      <c r="DV93" s="5">
        <v>0.92771430604297211</v>
      </c>
      <c r="DW93" s="5">
        <v>0.92771430604297211</v>
      </c>
      <c r="DX93" s="5">
        <v>1.020127849373303</v>
      </c>
      <c r="DY93" s="5">
        <v>1.020127849373303</v>
      </c>
      <c r="DZ93" s="5">
        <v>1.020127849373303</v>
      </c>
      <c r="EA93" s="5">
        <v>0.90100148522893453</v>
      </c>
      <c r="EB93" s="5">
        <v>0.90100148522893453</v>
      </c>
      <c r="EC93" s="5">
        <v>0.90100148522893453</v>
      </c>
      <c r="ED93" s="5">
        <v>0.92990747765241688</v>
      </c>
      <c r="EE93" s="5">
        <v>0.92990747765241688</v>
      </c>
      <c r="EF93" s="5">
        <v>0.92990747765241688</v>
      </c>
      <c r="EG93" s="5">
        <v>0.94635842985596541</v>
      </c>
      <c r="EH93" s="5">
        <v>0.94635842985596541</v>
      </c>
      <c r="EI93" s="5">
        <v>0.94635842985596541</v>
      </c>
      <c r="EJ93" s="5">
        <v>0.9270898360606088</v>
      </c>
      <c r="EK93" s="5">
        <v>0.9270898360606088</v>
      </c>
      <c r="EL93" s="5">
        <v>0.9270898360606088</v>
      </c>
      <c r="EM93" s="5">
        <v>1.0537967399965691</v>
      </c>
      <c r="EN93" s="5">
        <v>1.0537967399965691</v>
      </c>
      <c r="EO93" s="5">
        <v>1.0537967399965691</v>
      </c>
      <c r="EP93" s="5">
        <v>1.021472578550976</v>
      </c>
      <c r="EQ93" s="5">
        <v>1.021472578550976</v>
      </c>
      <c r="ER93" s="5">
        <v>1.021472578550976</v>
      </c>
      <c r="ES93" s="5">
        <v>0.78055942801822886</v>
      </c>
      <c r="ET93" s="5">
        <v>0.78055942801822886</v>
      </c>
      <c r="EU93" s="5">
        <v>0.78055942801822886</v>
      </c>
      <c r="EV93" s="5">
        <v>0.92312188754982372</v>
      </c>
      <c r="EW93" s="5">
        <v>0.92312188754982372</v>
      </c>
      <c r="EX93" s="5">
        <v>0.92312188754982372</v>
      </c>
      <c r="EY93" s="5">
        <v>0.85432646312151428</v>
      </c>
      <c r="EZ93" s="5">
        <v>0.85432646312151428</v>
      </c>
      <c r="FA93" s="5">
        <v>0.85432646312151428</v>
      </c>
      <c r="FB93" s="5">
        <v>0.92225850183537017</v>
      </c>
      <c r="FC93" s="5">
        <v>0.92225850183537017</v>
      </c>
      <c r="FD93" s="5">
        <v>0.92225850183537017</v>
      </c>
      <c r="FE93" s="5">
        <v>48.058348206898273</v>
      </c>
    </row>
    <row r="94" spans="1:161" x14ac:dyDescent="0.25">
      <c r="A94" s="4">
        <v>42552</v>
      </c>
      <c r="B94" s="5">
        <v>1.0025912939995889</v>
      </c>
      <c r="C94" s="5">
        <v>1.0025912939995889</v>
      </c>
      <c r="D94" s="5">
        <v>1.0025912939995889</v>
      </c>
      <c r="E94" s="5">
        <v>0.95950612531643042</v>
      </c>
      <c r="F94" s="5">
        <v>0.95950612531643042</v>
      </c>
      <c r="G94" s="5">
        <v>0.95950612531643042</v>
      </c>
      <c r="H94" s="5">
        <v>0.91579240814887919</v>
      </c>
      <c r="I94" s="5">
        <v>0.91579240814887919</v>
      </c>
      <c r="J94" s="5">
        <v>0.91579240814887919</v>
      </c>
      <c r="K94" s="5">
        <v>0.88383784155111944</v>
      </c>
      <c r="L94" s="5">
        <v>0.88383784155111944</v>
      </c>
      <c r="M94" s="5">
        <v>0.88383784155111944</v>
      </c>
      <c r="N94" s="5">
        <v>0.98357921137562321</v>
      </c>
      <c r="O94" s="5">
        <v>0.98357921137562321</v>
      </c>
      <c r="P94" s="5">
        <v>0.98357921137562321</v>
      </c>
      <c r="Q94" s="5">
        <v>0.97603188416231745</v>
      </c>
      <c r="R94" s="5">
        <v>0.97603188416231745</v>
      </c>
      <c r="S94" s="5">
        <v>0.97603188416231745</v>
      </c>
      <c r="T94" s="5">
        <v>0.82434038043496416</v>
      </c>
      <c r="U94" s="5">
        <v>0.82434038043496416</v>
      </c>
      <c r="V94" s="5">
        <v>0.82434038043496416</v>
      </c>
      <c r="W94" s="5">
        <v>0.94915470518622591</v>
      </c>
      <c r="X94" s="5">
        <v>0.94915470518622591</v>
      </c>
      <c r="Y94" s="5">
        <v>0.94915470518622591</v>
      </c>
      <c r="Z94" s="5">
        <v>0.78788263807473746</v>
      </c>
      <c r="AA94" s="5">
        <v>0.78788263807473746</v>
      </c>
      <c r="AB94" s="5">
        <v>0.78788263807473746</v>
      </c>
      <c r="AC94" s="5">
        <v>0.77236187552793412</v>
      </c>
      <c r="AD94" s="5">
        <v>0.77236187552793412</v>
      </c>
      <c r="AE94" s="5">
        <v>0.77236187552793412</v>
      </c>
      <c r="AF94" s="5">
        <v>0.90469165073961033</v>
      </c>
      <c r="AG94" s="5">
        <v>0.90469165073961033</v>
      </c>
      <c r="AH94" s="5">
        <v>0.90469165073961033</v>
      </c>
      <c r="AI94" s="5">
        <v>0.96001055754201392</v>
      </c>
      <c r="AJ94" s="5">
        <v>0.96001055754201392</v>
      </c>
      <c r="AK94" s="5">
        <v>0.96001055754201392</v>
      </c>
      <c r="AL94" s="5">
        <v>0.65327955501785118</v>
      </c>
      <c r="AM94" s="5">
        <v>0.65327955501785118</v>
      </c>
      <c r="AN94" s="5">
        <v>0.65327955501785118</v>
      </c>
      <c r="AO94" s="5">
        <v>1.0415244855094541</v>
      </c>
      <c r="AP94" s="5">
        <v>1.0415244855094541</v>
      </c>
      <c r="AQ94" s="5">
        <v>1.0415244855094541</v>
      </c>
      <c r="AR94" s="5">
        <v>0.64710290245479329</v>
      </c>
      <c r="AS94" s="5">
        <v>0.64710290245479329</v>
      </c>
      <c r="AT94" s="5">
        <v>0.64710290245479329</v>
      </c>
      <c r="AU94" s="5">
        <v>0.66797149949366152</v>
      </c>
      <c r="AV94" s="5">
        <v>0.66797149949366152</v>
      </c>
      <c r="AW94" s="5">
        <v>0.66797149949366152</v>
      </c>
      <c r="AX94" s="5">
        <v>0.77527245474075313</v>
      </c>
      <c r="AY94" s="5">
        <v>0.77527245474075313</v>
      </c>
      <c r="AZ94" s="5">
        <v>0.77527245474075313</v>
      </c>
      <c r="BA94" s="5">
        <v>0.99886814585783812</v>
      </c>
      <c r="BB94" s="5">
        <v>0.99886814585783812</v>
      </c>
      <c r="BC94" s="5">
        <v>0.99886814585783812</v>
      </c>
      <c r="BD94" s="5">
        <v>0.9080127555040225</v>
      </c>
      <c r="BE94" s="5">
        <v>0.9080127555040225</v>
      </c>
      <c r="BF94" s="5">
        <v>0.9080127555040225</v>
      </c>
      <c r="BG94" s="5">
        <v>0.64235854149324334</v>
      </c>
      <c r="BH94" s="5">
        <v>0.64235854149324334</v>
      </c>
      <c r="BI94" s="5">
        <v>0.64235854149324334</v>
      </c>
      <c r="BJ94" s="5">
        <v>1.027525131697463</v>
      </c>
      <c r="BK94" s="5">
        <v>1.027525131697463</v>
      </c>
      <c r="BL94" s="5">
        <v>1.027525131697463</v>
      </c>
      <c r="BM94" s="5">
        <v>0.96881293197035812</v>
      </c>
      <c r="BN94" s="5">
        <v>0.96881293197035812</v>
      </c>
      <c r="BO94" s="5">
        <v>0.96881293197035812</v>
      </c>
      <c r="BP94" s="5">
        <v>1.098563754703578</v>
      </c>
      <c r="BQ94" s="5">
        <v>1.098563754703578</v>
      </c>
      <c r="BR94" s="5">
        <v>1.098563754703578</v>
      </c>
      <c r="BS94" s="5">
        <v>1.031180718490156</v>
      </c>
      <c r="BT94" s="5">
        <v>1.031180718490156</v>
      </c>
      <c r="BU94" s="5">
        <v>1.031180718490156</v>
      </c>
      <c r="BV94" s="5">
        <v>1.052794014210684</v>
      </c>
      <c r="BW94" s="5">
        <v>1.052794014210684</v>
      </c>
      <c r="BX94" s="5">
        <v>1.052794014210684</v>
      </c>
      <c r="BY94" s="5">
        <v>0.98900704592722022</v>
      </c>
      <c r="BZ94" s="5">
        <v>0.98900704592722022</v>
      </c>
      <c r="CA94" s="5">
        <v>0.98900704592722022</v>
      </c>
      <c r="CB94" s="5">
        <v>0.98544225389479523</v>
      </c>
      <c r="CC94" s="5">
        <v>0.98544225389479523</v>
      </c>
      <c r="CD94" s="5">
        <v>0.98544225389479523</v>
      </c>
      <c r="CE94" s="5">
        <v>0.97929480012434333</v>
      </c>
      <c r="CF94" s="5">
        <v>0.97929480012434333</v>
      </c>
      <c r="CG94" s="5">
        <v>0.97929480012434333</v>
      </c>
      <c r="CH94" s="5">
        <v>1.013067271882268</v>
      </c>
      <c r="CI94" s="5">
        <v>1.013067271882268</v>
      </c>
      <c r="CJ94" s="5">
        <v>1.013067271882268</v>
      </c>
      <c r="CK94" s="5">
        <v>0.96861033813543929</v>
      </c>
      <c r="CL94" s="5">
        <v>0.96861033813543929</v>
      </c>
      <c r="CM94" s="5">
        <v>0.96861033813543929</v>
      </c>
      <c r="CN94" s="5">
        <v>0.65734502756636026</v>
      </c>
      <c r="CO94" s="5">
        <v>0.65734502756636026</v>
      </c>
      <c r="CP94" s="5">
        <v>0.65734502756636026</v>
      </c>
      <c r="CQ94" s="5">
        <v>1.071067930148734</v>
      </c>
      <c r="CR94" s="5">
        <v>1.071067930148734</v>
      </c>
      <c r="CS94" s="5">
        <v>1.071067930148734</v>
      </c>
      <c r="CT94" s="5">
        <v>1.0128928428349011</v>
      </c>
      <c r="CU94" s="5">
        <v>1.0128928428349011</v>
      </c>
      <c r="CV94" s="5">
        <v>1.0128928428349011</v>
      </c>
      <c r="CW94" s="5">
        <v>1.033154520771564</v>
      </c>
      <c r="CX94" s="5">
        <v>1.033154520771564</v>
      </c>
      <c r="CY94" s="5">
        <v>1.033154520771564</v>
      </c>
      <c r="CZ94" s="5">
        <v>0.77180969789713572</v>
      </c>
      <c r="DA94" s="5">
        <v>0.77180969789713572</v>
      </c>
      <c r="DB94" s="5">
        <v>0.77180969789713572</v>
      </c>
      <c r="DC94" s="5">
        <v>0.98994860541384078</v>
      </c>
      <c r="DD94" s="5">
        <v>0.98994860541384078</v>
      </c>
      <c r="DE94" s="5">
        <v>0.98994860541384078</v>
      </c>
      <c r="DF94" s="5">
        <v>0.66778463216637629</v>
      </c>
      <c r="DG94" s="5">
        <v>0.66778463216637629</v>
      </c>
      <c r="DH94" s="5">
        <v>0.66778463216637629</v>
      </c>
      <c r="DI94" s="5">
        <v>0.87650455864768995</v>
      </c>
      <c r="DJ94" s="5">
        <v>0.87650455864768995</v>
      </c>
      <c r="DK94" s="5">
        <v>0.87650455864768995</v>
      </c>
      <c r="DL94" s="5">
        <v>0.60582255019874953</v>
      </c>
      <c r="DM94" s="5">
        <v>0.60582255019874953</v>
      </c>
      <c r="DN94" s="5">
        <v>0.60582255019874953</v>
      </c>
      <c r="DO94" s="5">
        <v>0.93835998161499112</v>
      </c>
      <c r="DP94" s="5">
        <v>0.93835998161499112</v>
      </c>
      <c r="DQ94" s="5">
        <v>0.93835998161499112</v>
      </c>
      <c r="DR94" s="5">
        <v>0.91777070613487344</v>
      </c>
      <c r="DS94" s="5">
        <v>0.91777070613487344</v>
      </c>
      <c r="DT94" s="5">
        <v>0.91777070613487344</v>
      </c>
      <c r="DU94" s="5">
        <v>0.93643683940150557</v>
      </c>
      <c r="DV94" s="5">
        <v>0.93643683940150557</v>
      </c>
      <c r="DW94" s="5">
        <v>0.93643683940150557</v>
      </c>
      <c r="DX94" s="5">
        <v>0.99868625320180815</v>
      </c>
      <c r="DY94" s="5">
        <v>0.99868625320180815</v>
      </c>
      <c r="DZ94" s="5">
        <v>0.99868625320180815</v>
      </c>
      <c r="EA94" s="5">
        <v>0.90418819605147882</v>
      </c>
      <c r="EB94" s="5">
        <v>0.90418819605147882</v>
      </c>
      <c r="EC94" s="5">
        <v>0.90418819605147882</v>
      </c>
      <c r="ED94" s="5">
        <v>0.93259677407878916</v>
      </c>
      <c r="EE94" s="5">
        <v>0.93259677407878916</v>
      </c>
      <c r="EF94" s="5">
        <v>0.93259677407878916</v>
      </c>
      <c r="EG94" s="5">
        <v>0.94843897307981762</v>
      </c>
      <c r="EH94" s="5">
        <v>0.94843897307981762</v>
      </c>
      <c r="EI94" s="5">
        <v>0.94843897307981762</v>
      </c>
      <c r="EJ94" s="5">
        <v>0.9309754095357452</v>
      </c>
      <c r="EK94" s="5">
        <v>0.9309754095357452</v>
      </c>
      <c r="EL94" s="5">
        <v>0.9309754095357452</v>
      </c>
      <c r="EM94" s="5">
        <v>1.058337952209969</v>
      </c>
      <c r="EN94" s="5">
        <v>1.058337952209969</v>
      </c>
      <c r="EO94" s="5">
        <v>1.058337952209969</v>
      </c>
      <c r="EP94" s="5">
        <v>1.019689785094569</v>
      </c>
      <c r="EQ94" s="5">
        <v>1.019689785094569</v>
      </c>
      <c r="ER94" s="5">
        <v>1.019689785094569</v>
      </c>
      <c r="ES94" s="5">
        <v>0.79029916342443041</v>
      </c>
      <c r="ET94" s="5">
        <v>0.79029916342443041</v>
      </c>
      <c r="EU94" s="5">
        <v>0.79029916342443041</v>
      </c>
      <c r="EV94" s="5">
        <v>0.92276505399936448</v>
      </c>
      <c r="EW94" s="5">
        <v>0.92276505399936448</v>
      </c>
      <c r="EX94" s="5">
        <v>0.92276505399936448</v>
      </c>
      <c r="EY94" s="5">
        <v>0.85080337034213183</v>
      </c>
      <c r="EZ94" s="5">
        <v>0.85080337034213183</v>
      </c>
      <c r="FA94" s="5">
        <v>0.85080337034213183</v>
      </c>
      <c r="FB94" s="5">
        <v>0.93516014050295249</v>
      </c>
      <c r="FC94" s="5">
        <v>0.93516014050295249</v>
      </c>
      <c r="FD94" s="5">
        <v>0.93516014050295249</v>
      </c>
      <c r="FE94" s="5">
        <v>48.139308137485152</v>
      </c>
    </row>
    <row r="95" spans="1:161" x14ac:dyDescent="0.25">
      <c r="A95" s="4">
        <v>42583</v>
      </c>
      <c r="B95" s="5">
        <v>0.9993697757462866</v>
      </c>
      <c r="C95" s="5">
        <v>0.9993697757462866</v>
      </c>
      <c r="D95" s="5">
        <v>0.9993697757462866</v>
      </c>
      <c r="E95" s="5">
        <v>0.95983624457984962</v>
      </c>
      <c r="F95" s="5">
        <v>0.95983624457984962</v>
      </c>
      <c r="G95" s="5">
        <v>0.95983624457984962</v>
      </c>
      <c r="H95" s="5">
        <v>0.92142504850284868</v>
      </c>
      <c r="I95" s="5">
        <v>0.92142504850284868</v>
      </c>
      <c r="J95" s="5">
        <v>0.92142504850284868</v>
      </c>
      <c r="K95" s="5">
        <v>0.88230723522665011</v>
      </c>
      <c r="L95" s="5">
        <v>0.88230723522665011</v>
      </c>
      <c r="M95" s="5">
        <v>0.88230723522665011</v>
      </c>
      <c r="N95" s="5">
        <v>0.98890062292420333</v>
      </c>
      <c r="O95" s="5">
        <v>0.98890062292420333</v>
      </c>
      <c r="P95" s="5">
        <v>0.98890062292420333</v>
      </c>
      <c r="Q95" s="5">
        <v>0.97772672206597666</v>
      </c>
      <c r="R95" s="5">
        <v>0.97772672206597666</v>
      </c>
      <c r="S95" s="5">
        <v>0.97772672206597666</v>
      </c>
      <c r="T95" s="5">
        <v>0.82709174022151766</v>
      </c>
      <c r="U95" s="5">
        <v>0.82709174022151766</v>
      </c>
      <c r="V95" s="5">
        <v>0.82709174022151766</v>
      </c>
      <c r="W95" s="5">
        <v>0.95609537301906866</v>
      </c>
      <c r="X95" s="5">
        <v>0.95609537301906866</v>
      </c>
      <c r="Y95" s="5">
        <v>0.95609537301906866</v>
      </c>
      <c r="Z95" s="5">
        <v>0.78867173901581067</v>
      </c>
      <c r="AA95" s="5">
        <v>0.78867173901581067</v>
      </c>
      <c r="AB95" s="5">
        <v>0.78867173901581067</v>
      </c>
      <c r="AC95" s="5">
        <v>0.77938849268807164</v>
      </c>
      <c r="AD95" s="5">
        <v>0.77938849268807164</v>
      </c>
      <c r="AE95" s="5">
        <v>0.77938849268807164</v>
      </c>
      <c r="AF95" s="5">
        <v>0.90149263063105378</v>
      </c>
      <c r="AG95" s="5">
        <v>0.90149263063105378</v>
      </c>
      <c r="AH95" s="5">
        <v>0.90149263063105378</v>
      </c>
      <c r="AI95" s="5">
        <v>0.96348362169856794</v>
      </c>
      <c r="AJ95" s="5">
        <v>0.96348362169856794</v>
      </c>
      <c r="AK95" s="5">
        <v>0.96348362169856794</v>
      </c>
      <c r="AL95" s="5">
        <v>0.64785406439368609</v>
      </c>
      <c r="AM95" s="5">
        <v>0.64785406439368609</v>
      </c>
      <c r="AN95" s="5">
        <v>0.64785406439368609</v>
      </c>
      <c r="AO95" s="5">
        <v>1.0480602840969919</v>
      </c>
      <c r="AP95" s="5">
        <v>1.0480602840969919</v>
      </c>
      <c r="AQ95" s="5">
        <v>1.0480602840969919</v>
      </c>
      <c r="AR95" s="5">
        <v>0.635545726039634</v>
      </c>
      <c r="AS95" s="5">
        <v>0.635545726039634</v>
      </c>
      <c r="AT95" s="5">
        <v>0.635545726039634</v>
      </c>
      <c r="AU95" s="5">
        <v>0.65738425251945276</v>
      </c>
      <c r="AV95" s="5">
        <v>0.65738425251945276</v>
      </c>
      <c r="AW95" s="5">
        <v>0.65738425251945276</v>
      </c>
      <c r="AX95" s="5">
        <v>0.7838443717422453</v>
      </c>
      <c r="AY95" s="5">
        <v>0.7838443717422453</v>
      </c>
      <c r="AZ95" s="5">
        <v>0.7838443717422453</v>
      </c>
      <c r="BA95" s="5">
        <v>0.99020959230059913</v>
      </c>
      <c r="BB95" s="5">
        <v>0.99020959230059913</v>
      </c>
      <c r="BC95" s="5">
        <v>0.99020959230059913</v>
      </c>
      <c r="BD95" s="5">
        <v>0.91321338810475872</v>
      </c>
      <c r="BE95" s="5">
        <v>0.91321338810475872</v>
      </c>
      <c r="BF95" s="5">
        <v>0.91321338810475872</v>
      </c>
      <c r="BG95" s="5">
        <v>0.63436824020428395</v>
      </c>
      <c r="BH95" s="5">
        <v>0.63436824020428395</v>
      </c>
      <c r="BI95" s="5">
        <v>0.63436824020428395</v>
      </c>
      <c r="BJ95" s="5">
        <v>1.032766249407205</v>
      </c>
      <c r="BK95" s="5">
        <v>1.032766249407205</v>
      </c>
      <c r="BL95" s="5">
        <v>1.032766249407205</v>
      </c>
      <c r="BM95" s="5">
        <v>0.9657734737448751</v>
      </c>
      <c r="BN95" s="5">
        <v>0.9657734737448751</v>
      </c>
      <c r="BO95" s="5">
        <v>0.9657734737448751</v>
      </c>
      <c r="BP95" s="5">
        <v>1.109924619307957</v>
      </c>
      <c r="BQ95" s="5">
        <v>1.109924619307957</v>
      </c>
      <c r="BR95" s="5">
        <v>1.109924619307957</v>
      </c>
      <c r="BS95" s="5">
        <v>1.033950664215838</v>
      </c>
      <c r="BT95" s="5">
        <v>1.033950664215838</v>
      </c>
      <c r="BU95" s="5">
        <v>1.033950664215838</v>
      </c>
      <c r="BV95" s="5">
        <v>1.0377678755995119</v>
      </c>
      <c r="BW95" s="5">
        <v>1.0377678755995119</v>
      </c>
      <c r="BX95" s="5">
        <v>1.0377678755995119</v>
      </c>
      <c r="BY95" s="5">
        <v>0.99294747572442132</v>
      </c>
      <c r="BZ95" s="5">
        <v>0.99294747572442132</v>
      </c>
      <c r="CA95" s="5">
        <v>0.99294747572442132</v>
      </c>
      <c r="CB95" s="5">
        <v>0.9613406558750005</v>
      </c>
      <c r="CC95" s="5">
        <v>0.9613406558750005</v>
      </c>
      <c r="CD95" s="5">
        <v>0.9613406558750005</v>
      </c>
      <c r="CE95" s="5">
        <v>0.98526166957193084</v>
      </c>
      <c r="CF95" s="5">
        <v>0.98526166957193084</v>
      </c>
      <c r="CG95" s="5">
        <v>0.98526166957193084</v>
      </c>
      <c r="CH95" s="5">
        <v>1.0176104674755659</v>
      </c>
      <c r="CI95" s="5">
        <v>1.0176104674755659</v>
      </c>
      <c r="CJ95" s="5">
        <v>1.0176104674755659</v>
      </c>
      <c r="CK95" s="5">
        <v>0.97072393775157351</v>
      </c>
      <c r="CL95" s="5">
        <v>0.97072393775157351</v>
      </c>
      <c r="CM95" s="5">
        <v>0.97072393775157351</v>
      </c>
      <c r="CN95" s="5">
        <v>0.65099086070554657</v>
      </c>
      <c r="CO95" s="5">
        <v>0.65099086070554657</v>
      </c>
      <c r="CP95" s="5">
        <v>0.65099086070554657</v>
      </c>
      <c r="CQ95" s="5">
        <v>1.076989753333397</v>
      </c>
      <c r="CR95" s="5">
        <v>1.076989753333397</v>
      </c>
      <c r="CS95" s="5">
        <v>1.076989753333397</v>
      </c>
      <c r="CT95" s="5">
        <v>1.0152728694543269</v>
      </c>
      <c r="CU95" s="5">
        <v>1.0152728694543269</v>
      </c>
      <c r="CV95" s="5">
        <v>1.0152728694543269</v>
      </c>
      <c r="CW95" s="5">
        <v>1.0382611144339919</v>
      </c>
      <c r="CX95" s="5">
        <v>1.0382611144339919</v>
      </c>
      <c r="CY95" s="5">
        <v>1.0382611144339919</v>
      </c>
      <c r="CZ95" s="5">
        <v>0.77911751190075607</v>
      </c>
      <c r="DA95" s="5">
        <v>0.77911751190075607</v>
      </c>
      <c r="DB95" s="5">
        <v>0.77911751190075607</v>
      </c>
      <c r="DC95" s="5">
        <v>0.98167874445555059</v>
      </c>
      <c r="DD95" s="5">
        <v>0.98167874445555059</v>
      </c>
      <c r="DE95" s="5">
        <v>0.98167874445555059</v>
      </c>
      <c r="DF95" s="5">
        <v>0.6588530589710283</v>
      </c>
      <c r="DG95" s="5">
        <v>0.6588530589710283</v>
      </c>
      <c r="DH95" s="5">
        <v>0.6588530589710283</v>
      </c>
      <c r="DI95" s="5">
        <v>0.8742454019821585</v>
      </c>
      <c r="DJ95" s="5">
        <v>0.8742454019821585</v>
      </c>
      <c r="DK95" s="5">
        <v>0.8742454019821585</v>
      </c>
      <c r="DL95" s="5">
        <v>0.59288807775449692</v>
      </c>
      <c r="DM95" s="5">
        <v>0.59288807775449692</v>
      </c>
      <c r="DN95" s="5">
        <v>0.59288807775449692</v>
      </c>
      <c r="DO95" s="5">
        <v>0.94553630503691155</v>
      </c>
      <c r="DP95" s="5">
        <v>0.94553630503691155</v>
      </c>
      <c r="DQ95" s="5">
        <v>0.94553630503691155</v>
      </c>
      <c r="DR95" s="5">
        <v>0.91934084835654994</v>
      </c>
      <c r="DS95" s="5">
        <v>0.91934084835654994</v>
      </c>
      <c r="DT95" s="5">
        <v>0.91934084835654994</v>
      </c>
      <c r="DU95" s="5">
        <v>0.91825231946601671</v>
      </c>
      <c r="DV95" s="5">
        <v>0.91825231946601671</v>
      </c>
      <c r="DW95" s="5">
        <v>0.91825231946601671</v>
      </c>
      <c r="DX95" s="5">
        <v>1.0114075572652581</v>
      </c>
      <c r="DY95" s="5">
        <v>1.0114075572652581</v>
      </c>
      <c r="DZ95" s="5">
        <v>1.0114075572652581</v>
      </c>
      <c r="EA95" s="5">
        <v>0.90542973802647031</v>
      </c>
      <c r="EB95" s="5">
        <v>0.90542973802647031</v>
      </c>
      <c r="EC95" s="5">
        <v>0.90542973802647031</v>
      </c>
      <c r="ED95" s="5">
        <v>0.92964895723660124</v>
      </c>
      <c r="EE95" s="5">
        <v>0.92964895723660124</v>
      </c>
      <c r="EF95" s="5">
        <v>0.92964895723660124</v>
      </c>
      <c r="EG95" s="5">
        <v>0.94979456532000417</v>
      </c>
      <c r="EH95" s="5">
        <v>0.94979456532000417</v>
      </c>
      <c r="EI95" s="5">
        <v>0.94979456532000417</v>
      </c>
      <c r="EJ95" s="5">
        <v>0.93212770861590077</v>
      </c>
      <c r="EK95" s="5">
        <v>0.93212770861590077</v>
      </c>
      <c r="EL95" s="5">
        <v>0.93212770861590077</v>
      </c>
      <c r="EM95" s="5">
        <v>1.062871982925774</v>
      </c>
      <c r="EN95" s="5">
        <v>1.062871982925774</v>
      </c>
      <c r="EO95" s="5">
        <v>1.062871982925774</v>
      </c>
      <c r="EP95" s="5">
        <v>1.0166903688202451</v>
      </c>
      <c r="EQ95" s="5">
        <v>1.0166903688202451</v>
      </c>
      <c r="ER95" s="5">
        <v>1.0166903688202451</v>
      </c>
      <c r="ES95" s="5">
        <v>0.79960602567866368</v>
      </c>
      <c r="ET95" s="5">
        <v>0.79960602567866368</v>
      </c>
      <c r="EU95" s="5">
        <v>0.79960602567866368</v>
      </c>
      <c r="EV95" s="5">
        <v>0.91872480443388005</v>
      </c>
      <c r="EW95" s="5">
        <v>0.91872480443388005</v>
      </c>
      <c r="EX95" s="5">
        <v>0.91872480443388005</v>
      </c>
      <c r="EY95" s="5">
        <v>0.8545203125973464</v>
      </c>
      <c r="EZ95" s="5">
        <v>0.8545203125973464</v>
      </c>
      <c r="FA95" s="5">
        <v>0.8545203125973464</v>
      </c>
      <c r="FB95" s="5">
        <v>0.9483392342462974</v>
      </c>
      <c r="FC95" s="5">
        <v>0.9483392342462974</v>
      </c>
      <c r="FD95" s="5">
        <v>0.9483392342462974</v>
      </c>
      <c r="FE95" s="5">
        <v>48.144924375412607</v>
      </c>
    </row>
    <row r="96" spans="1:161" x14ac:dyDescent="0.25">
      <c r="A96" s="4">
        <v>42614</v>
      </c>
      <c r="B96" s="5">
        <v>0.98665832994136238</v>
      </c>
      <c r="C96" s="5">
        <v>0.98665832994136238</v>
      </c>
      <c r="D96" s="5">
        <v>0.98665832994136238</v>
      </c>
      <c r="E96" s="5">
        <v>0.96557571002847231</v>
      </c>
      <c r="F96" s="5">
        <v>0.96557571002847231</v>
      </c>
      <c r="G96" s="5">
        <v>0.96557571002847231</v>
      </c>
      <c r="H96" s="5">
        <v>0.92902783035408454</v>
      </c>
      <c r="I96" s="5">
        <v>0.92902783035408454</v>
      </c>
      <c r="J96" s="5">
        <v>0.92902783035408454</v>
      </c>
      <c r="K96" s="5">
        <v>0.88424353975241021</v>
      </c>
      <c r="L96" s="5">
        <v>0.88424353975241021</v>
      </c>
      <c r="M96" s="5">
        <v>0.88424353975241021</v>
      </c>
      <c r="N96" s="5">
        <v>0.99608164105947539</v>
      </c>
      <c r="O96" s="5">
        <v>0.99608164105947539</v>
      </c>
      <c r="P96" s="5">
        <v>0.99608164105947539</v>
      </c>
      <c r="Q96" s="5">
        <v>0.98265795918218746</v>
      </c>
      <c r="R96" s="5">
        <v>0.98265795918218746</v>
      </c>
      <c r="S96" s="5">
        <v>0.98265795918218746</v>
      </c>
      <c r="T96" s="5">
        <v>0.835378297471848</v>
      </c>
      <c r="U96" s="5">
        <v>0.835378297471848</v>
      </c>
      <c r="V96" s="5">
        <v>0.835378297471848</v>
      </c>
      <c r="W96" s="5">
        <v>0.95270314185093419</v>
      </c>
      <c r="X96" s="5">
        <v>0.95270314185093419</v>
      </c>
      <c r="Y96" s="5">
        <v>0.95270314185093419</v>
      </c>
      <c r="Z96" s="5">
        <v>0.79771788132635468</v>
      </c>
      <c r="AA96" s="5">
        <v>0.79771788132635468</v>
      </c>
      <c r="AB96" s="5">
        <v>0.79771788132635468</v>
      </c>
      <c r="AC96" s="5">
        <v>0.78926689501903124</v>
      </c>
      <c r="AD96" s="5">
        <v>0.78926689501903124</v>
      </c>
      <c r="AE96" s="5">
        <v>0.78926689501903124</v>
      </c>
      <c r="AF96" s="5">
        <v>0.90511148240174466</v>
      </c>
      <c r="AG96" s="5">
        <v>0.90511148240174466</v>
      </c>
      <c r="AH96" s="5">
        <v>0.90511148240174466</v>
      </c>
      <c r="AI96" s="5">
        <v>0.97125805335442073</v>
      </c>
      <c r="AJ96" s="5">
        <v>0.97125805335442073</v>
      </c>
      <c r="AK96" s="5">
        <v>0.97125805335442073</v>
      </c>
      <c r="AL96" s="5">
        <v>0.64280323440534926</v>
      </c>
      <c r="AM96" s="5">
        <v>0.64280323440534926</v>
      </c>
      <c r="AN96" s="5">
        <v>0.64280323440534926</v>
      </c>
      <c r="AO96" s="5">
        <v>1.0395619794658419</v>
      </c>
      <c r="AP96" s="5">
        <v>1.0395619794658419</v>
      </c>
      <c r="AQ96" s="5">
        <v>1.0395619794658419</v>
      </c>
      <c r="AR96" s="5">
        <v>0.62714831670879501</v>
      </c>
      <c r="AS96" s="5">
        <v>0.62714831670879501</v>
      </c>
      <c r="AT96" s="5">
        <v>0.62714831670879501</v>
      </c>
      <c r="AU96" s="5">
        <v>0.64697833358519619</v>
      </c>
      <c r="AV96" s="5">
        <v>0.64697833358519619</v>
      </c>
      <c r="AW96" s="5">
        <v>0.64697833358519619</v>
      </c>
      <c r="AX96" s="5">
        <v>0.79617713004287638</v>
      </c>
      <c r="AY96" s="5">
        <v>0.79617713004287638</v>
      </c>
      <c r="AZ96" s="5">
        <v>0.79617713004287638</v>
      </c>
      <c r="BA96" s="5">
        <v>0.95961159607837765</v>
      </c>
      <c r="BB96" s="5">
        <v>0.95961159607837765</v>
      </c>
      <c r="BC96" s="5">
        <v>0.95961159607837765</v>
      </c>
      <c r="BD96" s="5">
        <v>0.91681427427146789</v>
      </c>
      <c r="BE96" s="5">
        <v>0.91681427427146789</v>
      </c>
      <c r="BF96" s="5">
        <v>0.91681427427146789</v>
      </c>
      <c r="BG96" s="5">
        <v>0.62599892554545333</v>
      </c>
      <c r="BH96" s="5">
        <v>0.62599892554545333</v>
      </c>
      <c r="BI96" s="5">
        <v>0.62599892554545333</v>
      </c>
      <c r="BJ96" s="5">
        <v>1.0381400092301489</v>
      </c>
      <c r="BK96" s="5">
        <v>1.0381400092301489</v>
      </c>
      <c r="BL96" s="5">
        <v>1.0381400092301489</v>
      </c>
      <c r="BM96" s="5">
        <v>0.96945493526719106</v>
      </c>
      <c r="BN96" s="5">
        <v>0.96945493526719106</v>
      </c>
      <c r="BO96" s="5">
        <v>0.96945493526719106</v>
      </c>
      <c r="BP96" s="5">
        <v>1.1215963507664259</v>
      </c>
      <c r="BQ96" s="5">
        <v>1.1215963507664259</v>
      </c>
      <c r="BR96" s="5">
        <v>1.1215963507664259</v>
      </c>
      <c r="BS96" s="5">
        <v>1.038565603451858</v>
      </c>
      <c r="BT96" s="5">
        <v>1.038565603451858</v>
      </c>
      <c r="BU96" s="5">
        <v>1.038565603451858</v>
      </c>
      <c r="BV96" s="5">
        <v>1.022761025187684</v>
      </c>
      <c r="BW96" s="5">
        <v>1.022761025187684</v>
      </c>
      <c r="BX96" s="5">
        <v>1.022761025187684</v>
      </c>
      <c r="BY96" s="5">
        <v>1.0016026896195129</v>
      </c>
      <c r="BZ96" s="5">
        <v>1.0016026896195129</v>
      </c>
      <c r="CA96" s="5">
        <v>1.0016026896195129</v>
      </c>
      <c r="CB96" s="5">
        <v>0.93144822520820258</v>
      </c>
      <c r="CC96" s="5">
        <v>0.93144822520820258</v>
      </c>
      <c r="CD96" s="5">
        <v>0.93144822520820258</v>
      </c>
      <c r="CE96" s="5">
        <v>0.99126295403082809</v>
      </c>
      <c r="CF96" s="5">
        <v>0.99126295403082809</v>
      </c>
      <c r="CG96" s="5">
        <v>0.99126295403082809</v>
      </c>
      <c r="CH96" s="5">
        <v>1.022366553043534</v>
      </c>
      <c r="CI96" s="5">
        <v>1.022366553043534</v>
      </c>
      <c r="CJ96" s="5">
        <v>1.022366553043534</v>
      </c>
      <c r="CK96" s="5">
        <v>0.97598532189114207</v>
      </c>
      <c r="CL96" s="5">
        <v>0.97598532189114207</v>
      </c>
      <c r="CM96" s="5">
        <v>0.97598532189114207</v>
      </c>
      <c r="CN96" s="5">
        <v>0.64706204564083991</v>
      </c>
      <c r="CO96" s="5">
        <v>0.64706204564083991</v>
      </c>
      <c r="CP96" s="5">
        <v>0.64706204564083991</v>
      </c>
      <c r="CQ96" s="5">
        <v>1.0758499057010451</v>
      </c>
      <c r="CR96" s="5">
        <v>1.0758499057010451</v>
      </c>
      <c r="CS96" s="5">
        <v>1.0758499057010451</v>
      </c>
      <c r="CT96" s="5">
        <v>1.0176308062626349</v>
      </c>
      <c r="CU96" s="5">
        <v>1.0176308062626349</v>
      </c>
      <c r="CV96" s="5">
        <v>1.0176308062626349</v>
      </c>
      <c r="CW96" s="5">
        <v>1.02559448792672</v>
      </c>
      <c r="CX96" s="5">
        <v>1.02559448792672</v>
      </c>
      <c r="CY96" s="5">
        <v>1.02559448792672</v>
      </c>
      <c r="CZ96" s="5">
        <v>0.78974070102479454</v>
      </c>
      <c r="DA96" s="5">
        <v>0.78974070102479454</v>
      </c>
      <c r="DB96" s="5">
        <v>0.78974070102479454</v>
      </c>
      <c r="DC96" s="5">
        <v>0.96083785240451147</v>
      </c>
      <c r="DD96" s="5">
        <v>0.96083785240451147</v>
      </c>
      <c r="DE96" s="5">
        <v>0.96083785240451147</v>
      </c>
      <c r="DF96" s="5">
        <v>0.65122790711368239</v>
      </c>
      <c r="DG96" s="5">
        <v>0.65122790711368239</v>
      </c>
      <c r="DH96" s="5">
        <v>0.65122790711368239</v>
      </c>
      <c r="DI96" s="5">
        <v>0.87664617018767854</v>
      </c>
      <c r="DJ96" s="5">
        <v>0.87664617018767854</v>
      </c>
      <c r="DK96" s="5">
        <v>0.87664617018767854</v>
      </c>
      <c r="DL96" s="5">
        <v>0.58053099701048672</v>
      </c>
      <c r="DM96" s="5">
        <v>0.58053099701048672</v>
      </c>
      <c r="DN96" s="5">
        <v>0.58053099701048672</v>
      </c>
      <c r="DO96" s="5">
        <v>0.95391753623177711</v>
      </c>
      <c r="DP96" s="5">
        <v>0.95391753623177711</v>
      </c>
      <c r="DQ96" s="5">
        <v>0.95391753623177711</v>
      </c>
      <c r="DR96" s="5">
        <v>0.92569387132096315</v>
      </c>
      <c r="DS96" s="5">
        <v>0.92569387132096315</v>
      </c>
      <c r="DT96" s="5">
        <v>0.92569387132096315</v>
      </c>
      <c r="DU96" s="5">
        <v>0.87713756812739863</v>
      </c>
      <c r="DV96" s="5">
        <v>0.87713756812739863</v>
      </c>
      <c r="DW96" s="5">
        <v>0.87713756812739863</v>
      </c>
      <c r="DX96" s="5">
        <v>0.99323185335914743</v>
      </c>
      <c r="DY96" s="5">
        <v>0.99323185335914743</v>
      </c>
      <c r="DZ96" s="5">
        <v>0.99323185335914743</v>
      </c>
      <c r="EA96" s="5">
        <v>0.91051746087972352</v>
      </c>
      <c r="EB96" s="5">
        <v>0.91051746087972352</v>
      </c>
      <c r="EC96" s="5">
        <v>0.91051746087972352</v>
      </c>
      <c r="ED96" s="5">
        <v>0.93296448281921862</v>
      </c>
      <c r="EE96" s="5">
        <v>0.93296448281921862</v>
      </c>
      <c r="EF96" s="5">
        <v>0.93296448281921862</v>
      </c>
      <c r="EG96" s="5">
        <v>0.95256348395079249</v>
      </c>
      <c r="EH96" s="5">
        <v>0.95256348395079249</v>
      </c>
      <c r="EI96" s="5">
        <v>0.95256348395079249</v>
      </c>
      <c r="EJ96" s="5">
        <v>0.93653466109627792</v>
      </c>
      <c r="EK96" s="5">
        <v>0.93653466109627792</v>
      </c>
      <c r="EL96" s="5">
        <v>0.93653466109627792</v>
      </c>
      <c r="EM96" s="5">
        <v>1.067976155637369</v>
      </c>
      <c r="EN96" s="5">
        <v>1.067976155637369</v>
      </c>
      <c r="EO96" s="5">
        <v>1.067976155637369</v>
      </c>
      <c r="EP96" s="5">
        <v>1.0109665922653941</v>
      </c>
      <c r="EQ96" s="5">
        <v>1.0109665922653941</v>
      </c>
      <c r="ER96" s="5">
        <v>1.0109665922653941</v>
      </c>
      <c r="ES96" s="5">
        <v>0.81148362641729754</v>
      </c>
      <c r="ET96" s="5">
        <v>0.81148362641729754</v>
      </c>
      <c r="EU96" s="5">
        <v>0.81148362641729754</v>
      </c>
      <c r="EV96" s="5">
        <v>0.91795312058815692</v>
      </c>
      <c r="EW96" s="5">
        <v>0.91795312058815692</v>
      </c>
      <c r="EX96" s="5">
        <v>0.91795312058815692</v>
      </c>
      <c r="EY96" s="5">
        <v>0.86090169198626354</v>
      </c>
      <c r="EZ96" s="5">
        <v>0.86090169198626354</v>
      </c>
      <c r="FA96" s="5">
        <v>0.86090169198626354</v>
      </c>
      <c r="FB96" s="5">
        <v>0.95044662209075825</v>
      </c>
      <c r="FC96" s="5">
        <v>0.95044662209075825</v>
      </c>
      <c r="FD96" s="5">
        <v>0.95044662209075825</v>
      </c>
      <c r="FE96" s="5">
        <v>48.091367819585138</v>
      </c>
    </row>
    <row r="97" spans="1:161" x14ac:dyDescent="0.25">
      <c r="A97" s="4">
        <v>42644</v>
      </c>
      <c r="B97" s="5">
        <v>0.98130855989988852</v>
      </c>
      <c r="C97" s="5">
        <v>0.98130855989988852</v>
      </c>
      <c r="D97" s="5">
        <v>0.98130855989988852</v>
      </c>
      <c r="E97" s="5">
        <v>0.96942270877936465</v>
      </c>
      <c r="F97" s="5">
        <v>0.96942270877936465</v>
      </c>
      <c r="G97" s="5">
        <v>0.96942270877936465</v>
      </c>
      <c r="H97" s="5">
        <v>0.93093941867972463</v>
      </c>
      <c r="I97" s="5">
        <v>0.93093941867972463</v>
      </c>
      <c r="J97" s="5">
        <v>0.93093941867972463</v>
      </c>
      <c r="K97" s="5">
        <v>0.88453829916438498</v>
      </c>
      <c r="L97" s="5">
        <v>0.88453829916438498</v>
      </c>
      <c r="M97" s="5">
        <v>0.88453829916438498</v>
      </c>
      <c r="N97" s="5">
        <v>1.002973017287951</v>
      </c>
      <c r="O97" s="5">
        <v>1.002973017287951</v>
      </c>
      <c r="P97" s="5">
        <v>1.002973017287951</v>
      </c>
      <c r="Q97" s="5">
        <v>0.98693860731475225</v>
      </c>
      <c r="R97" s="5">
        <v>0.98693860731475225</v>
      </c>
      <c r="S97" s="5">
        <v>0.98693860731475225</v>
      </c>
      <c r="T97" s="5">
        <v>0.84239685182880442</v>
      </c>
      <c r="U97" s="5">
        <v>0.84239685182880442</v>
      </c>
      <c r="V97" s="5">
        <v>0.84239685182880442</v>
      </c>
      <c r="W97" s="5">
        <v>0.94789637392633319</v>
      </c>
      <c r="X97" s="5">
        <v>0.94789637392633319</v>
      </c>
      <c r="Y97" s="5">
        <v>0.94789637392633319</v>
      </c>
      <c r="Z97" s="5">
        <v>0.80594801270098371</v>
      </c>
      <c r="AA97" s="5">
        <v>0.80594801270098371</v>
      </c>
      <c r="AB97" s="5">
        <v>0.80594801270098371</v>
      </c>
      <c r="AC97" s="5">
        <v>0.79872374084602882</v>
      </c>
      <c r="AD97" s="5">
        <v>0.79872374084602882</v>
      </c>
      <c r="AE97" s="5">
        <v>0.79872374084602882</v>
      </c>
      <c r="AF97" s="5">
        <v>0.90829684871104399</v>
      </c>
      <c r="AG97" s="5">
        <v>0.90829684871104399</v>
      </c>
      <c r="AH97" s="5">
        <v>0.90829684871104399</v>
      </c>
      <c r="AI97" s="5">
        <v>0.97739849265102419</v>
      </c>
      <c r="AJ97" s="5">
        <v>0.97739849265102419</v>
      </c>
      <c r="AK97" s="5">
        <v>0.97739849265102419</v>
      </c>
      <c r="AL97" s="5">
        <v>0.63867530885789381</v>
      </c>
      <c r="AM97" s="5">
        <v>0.63867530885789381</v>
      </c>
      <c r="AN97" s="5">
        <v>0.63867530885789381</v>
      </c>
      <c r="AO97" s="5">
        <v>1.0272595448719619</v>
      </c>
      <c r="AP97" s="5">
        <v>1.0272595448719619</v>
      </c>
      <c r="AQ97" s="5">
        <v>1.0272595448719619</v>
      </c>
      <c r="AR97" s="5">
        <v>0.62295114851154376</v>
      </c>
      <c r="AS97" s="5">
        <v>0.62295114851154376</v>
      </c>
      <c r="AT97" s="5">
        <v>0.62295114851154376</v>
      </c>
      <c r="AU97" s="5">
        <v>0.64044012664006544</v>
      </c>
      <c r="AV97" s="5">
        <v>0.64044012664006544</v>
      </c>
      <c r="AW97" s="5">
        <v>0.64044012664006544</v>
      </c>
      <c r="AX97" s="5">
        <v>0.80818652949520275</v>
      </c>
      <c r="AY97" s="5">
        <v>0.80818652949520275</v>
      </c>
      <c r="AZ97" s="5">
        <v>0.80818652949520275</v>
      </c>
      <c r="BA97" s="5">
        <v>0.93769977689505934</v>
      </c>
      <c r="BB97" s="5">
        <v>0.93769977689505934</v>
      </c>
      <c r="BC97" s="5">
        <v>0.93769977689505934</v>
      </c>
      <c r="BD97" s="5">
        <v>0.92116894862447596</v>
      </c>
      <c r="BE97" s="5">
        <v>0.92116894862447596</v>
      </c>
      <c r="BF97" s="5">
        <v>0.92116894862447596</v>
      </c>
      <c r="BG97" s="5">
        <v>0.62093936305788222</v>
      </c>
      <c r="BH97" s="5">
        <v>0.62093936305788222</v>
      </c>
      <c r="BI97" s="5">
        <v>0.62093936305788222</v>
      </c>
      <c r="BJ97" s="5">
        <v>1.0433087276738859</v>
      </c>
      <c r="BK97" s="5">
        <v>1.0433087276738859</v>
      </c>
      <c r="BL97" s="5">
        <v>1.0433087276738859</v>
      </c>
      <c r="BM97" s="5">
        <v>0.97197799272181806</v>
      </c>
      <c r="BN97" s="5">
        <v>0.97197799272181806</v>
      </c>
      <c r="BO97" s="5">
        <v>0.97197799272181806</v>
      </c>
      <c r="BP97" s="5">
        <v>1.1315298262809379</v>
      </c>
      <c r="BQ97" s="5">
        <v>1.1315298262809379</v>
      </c>
      <c r="BR97" s="5">
        <v>1.1315298262809379</v>
      </c>
      <c r="BS97" s="5">
        <v>1.0422733690021651</v>
      </c>
      <c r="BT97" s="5">
        <v>1.0422733690021651</v>
      </c>
      <c r="BU97" s="5">
        <v>1.0422733690021651</v>
      </c>
      <c r="BV97" s="5">
        <v>1.020447003267595</v>
      </c>
      <c r="BW97" s="5">
        <v>1.020447003267595</v>
      </c>
      <c r="BX97" s="5">
        <v>1.020447003267595</v>
      </c>
      <c r="BY97" s="5">
        <v>1.011605960732916</v>
      </c>
      <c r="BZ97" s="5">
        <v>1.011605960732916</v>
      </c>
      <c r="CA97" s="5">
        <v>1.011605960732916</v>
      </c>
      <c r="CB97" s="5">
        <v>0.91342497244342991</v>
      </c>
      <c r="CC97" s="5">
        <v>0.91342497244342991</v>
      </c>
      <c r="CD97" s="5">
        <v>0.91342497244342991</v>
      </c>
      <c r="CE97" s="5">
        <v>0.99592185369383224</v>
      </c>
      <c r="CF97" s="5">
        <v>0.99592185369383224</v>
      </c>
      <c r="CG97" s="5">
        <v>0.99592185369383224</v>
      </c>
      <c r="CH97" s="5">
        <v>1.0264355222834809</v>
      </c>
      <c r="CI97" s="5">
        <v>1.0264355222834809</v>
      </c>
      <c r="CJ97" s="5">
        <v>1.0264355222834809</v>
      </c>
      <c r="CK97" s="5">
        <v>0.98147162459833381</v>
      </c>
      <c r="CL97" s="5">
        <v>0.98147162459833381</v>
      </c>
      <c r="CM97" s="5">
        <v>0.98147162459833381</v>
      </c>
      <c r="CN97" s="5">
        <v>0.64379501019049834</v>
      </c>
      <c r="CO97" s="5">
        <v>0.64379501019049834</v>
      </c>
      <c r="CP97" s="5">
        <v>0.64379501019049834</v>
      </c>
      <c r="CQ97" s="5">
        <v>1.0747986338990561</v>
      </c>
      <c r="CR97" s="5">
        <v>1.0747986338990561</v>
      </c>
      <c r="CS97" s="5">
        <v>1.0747986338990561</v>
      </c>
      <c r="CT97" s="5">
        <v>1.022523800512148</v>
      </c>
      <c r="CU97" s="5">
        <v>1.022523800512148</v>
      </c>
      <c r="CV97" s="5">
        <v>1.022523800512148</v>
      </c>
      <c r="CW97" s="5">
        <v>1.0102798838534011</v>
      </c>
      <c r="CX97" s="5">
        <v>1.0102798838534011</v>
      </c>
      <c r="CY97" s="5">
        <v>1.0102798838534011</v>
      </c>
      <c r="CZ97" s="5">
        <v>0.80082324572448393</v>
      </c>
      <c r="DA97" s="5">
        <v>0.80082324572448393</v>
      </c>
      <c r="DB97" s="5">
        <v>0.80082324572448393</v>
      </c>
      <c r="DC97" s="5">
        <v>0.94795096227474496</v>
      </c>
      <c r="DD97" s="5">
        <v>0.94795096227474496</v>
      </c>
      <c r="DE97" s="5">
        <v>0.94795096227474496</v>
      </c>
      <c r="DF97" s="5">
        <v>0.64731332483968407</v>
      </c>
      <c r="DG97" s="5">
        <v>0.64731332483968407</v>
      </c>
      <c r="DH97" s="5">
        <v>0.64731332483968407</v>
      </c>
      <c r="DI97" s="5">
        <v>0.88248393396462943</v>
      </c>
      <c r="DJ97" s="5">
        <v>0.88248393396462943</v>
      </c>
      <c r="DK97" s="5">
        <v>0.88248393396462943</v>
      </c>
      <c r="DL97" s="5">
        <v>0.57400669574030361</v>
      </c>
      <c r="DM97" s="5">
        <v>0.57400669574030361</v>
      </c>
      <c r="DN97" s="5">
        <v>0.57400669574030361</v>
      </c>
      <c r="DO97" s="5">
        <v>0.96207192406371111</v>
      </c>
      <c r="DP97" s="5">
        <v>0.96207192406371111</v>
      </c>
      <c r="DQ97" s="5">
        <v>0.96207192406371111</v>
      </c>
      <c r="DR97" s="5">
        <v>0.93251501141768056</v>
      </c>
      <c r="DS97" s="5">
        <v>0.93251501141768056</v>
      </c>
      <c r="DT97" s="5">
        <v>0.93251501141768056</v>
      </c>
      <c r="DU97" s="5">
        <v>0.84163029084796892</v>
      </c>
      <c r="DV97" s="5">
        <v>0.84163029084796892</v>
      </c>
      <c r="DW97" s="5">
        <v>0.84163029084796892</v>
      </c>
      <c r="DX97" s="5">
        <v>0.9712027397667462</v>
      </c>
      <c r="DY97" s="5">
        <v>0.9712027397667462</v>
      </c>
      <c r="DZ97" s="5">
        <v>0.9712027397667462</v>
      </c>
      <c r="EA97" s="5">
        <v>0.91649294169609063</v>
      </c>
      <c r="EB97" s="5">
        <v>0.91649294169609063</v>
      </c>
      <c r="EC97" s="5">
        <v>0.91649294169609063</v>
      </c>
      <c r="ED97" s="5">
        <v>0.93822997722787815</v>
      </c>
      <c r="EE97" s="5">
        <v>0.93822997722787815</v>
      </c>
      <c r="EF97" s="5">
        <v>0.93822997722787815</v>
      </c>
      <c r="EG97" s="5">
        <v>0.95571427643568796</v>
      </c>
      <c r="EH97" s="5">
        <v>0.95571427643568796</v>
      </c>
      <c r="EI97" s="5">
        <v>0.95571427643568796</v>
      </c>
      <c r="EJ97" s="5">
        <v>0.94128338275081014</v>
      </c>
      <c r="EK97" s="5">
        <v>0.94128338275081014</v>
      </c>
      <c r="EL97" s="5">
        <v>0.94128338275081014</v>
      </c>
      <c r="EM97" s="5">
        <v>1.0725594591714249</v>
      </c>
      <c r="EN97" s="5">
        <v>1.0725594591714249</v>
      </c>
      <c r="EO97" s="5">
        <v>1.0725594591714249</v>
      </c>
      <c r="EP97" s="5">
        <v>1.006100891645614</v>
      </c>
      <c r="EQ97" s="5">
        <v>1.006100891645614</v>
      </c>
      <c r="ER97" s="5">
        <v>1.006100891645614</v>
      </c>
      <c r="ES97" s="5">
        <v>0.82232414504806173</v>
      </c>
      <c r="ET97" s="5">
        <v>0.82232414504806173</v>
      </c>
      <c r="EU97" s="5">
        <v>0.82232414504806173</v>
      </c>
      <c r="EV97" s="5">
        <v>0.91741492576046879</v>
      </c>
      <c r="EW97" s="5">
        <v>0.91741492576046879</v>
      </c>
      <c r="EX97" s="5">
        <v>0.91741492576046879</v>
      </c>
      <c r="EY97" s="5">
        <v>0.87075114394187392</v>
      </c>
      <c r="EZ97" s="5">
        <v>0.87075114394187392</v>
      </c>
      <c r="FA97" s="5">
        <v>0.87075114394187392</v>
      </c>
      <c r="FB97" s="5">
        <v>0.94921533849897055</v>
      </c>
      <c r="FC97" s="5">
        <v>0.94921533849897055</v>
      </c>
      <c r="FD97" s="5">
        <v>0.94921533849897055</v>
      </c>
      <c r="FE97" s="5">
        <v>48.093980470714698</v>
      </c>
    </row>
    <row r="98" spans="1:161" x14ac:dyDescent="0.25">
      <c r="A98" s="4">
        <v>42675</v>
      </c>
      <c r="B98" s="5">
        <v>0.97443434229354908</v>
      </c>
      <c r="C98" s="5">
        <v>0.97443434229354908</v>
      </c>
      <c r="D98" s="5">
        <v>0.97443434229354908</v>
      </c>
      <c r="E98" s="5">
        <v>0.97424139619337269</v>
      </c>
      <c r="F98" s="5">
        <v>0.97424139619337269</v>
      </c>
      <c r="G98" s="5">
        <v>0.97424139619337269</v>
      </c>
      <c r="H98" s="5">
        <v>0.92925111100429914</v>
      </c>
      <c r="I98" s="5">
        <v>0.92925111100429914</v>
      </c>
      <c r="J98" s="5">
        <v>0.92925111100429914</v>
      </c>
      <c r="K98" s="5">
        <v>0.89254303206989338</v>
      </c>
      <c r="L98" s="5">
        <v>0.89254303206989338</v>
      </c>
      <c r="M98" s="5">
        <v>0.89254303206989338</v>
      </c>
      <c r="N98" s="5">
        <v>1.006186693496034</v>
      </c>
      <c r="O98" s="5">
        <v>1.006186693496034</v>
      </c>
      <c r="P98" s="5">
        <v>1.006186693496034</v>
      </c>
      <c r="Q98" s="5">
        <v>0.99240852194568141</v>
      </c>
      <c r="R98" s="5">
        <v>0.99240852194568141</v>
      </c>
      <c r="S98" s="5">
        <v>0.99240852194568141</v>
      </c>
      <c r="T98" s="5">
        <v>0.85350371025011107</v>
      </c>
      <c r="U98" s="5">
        <v>0.85350371025011107</v>
      </c>
      <c r="V98" s="5">
        <v>0.85350371025011107</v>
      </c>
      <c r="W98" s="5">
        <v>0.94656597644103679</v>
      </c>
      <c r="X98" s="5">
        <v>0.94656597644103679</v>
      </c>
      <c r="Y98" s="5">
        <v>0.94656597644103679</v>
      </c>
      <c r="Z98" s="5">
        <v>0.81900504736405089</v>
      </c>
      <c r="AA98" s="5">
        <v>0.81900504736405089</v>
      </c>
      <c r="AB98" s="5">
        <v>0.81900504736405089</v>
      </c>
      <c r="AC98" s="5">
        <v>0.81208283846595131</v>
      </c>
      <c r="AD98" s="5">
        <v>0.81208283846595131</v>
      </c>
      <c r="AE98" s="5">
        <v>0.81208283846595131</v>
      </c>
      <c r="AF98" s="5">
        <v>0.91788292826246132</v>
      </c>
      <c r="AG98" s="5">
        <v>0.91788292826246132</v>
      </c>
      <c r="AH98" s="5">
        <v>0.91788292826246132</v>
      </c>
      <c r="AI98" s="5">
        <v>0.99120952797329698</v>
      </c>
      <c r="AJ98" s="5">
        <v>0.99120952797329698</v>
      </c>
      <c r="AK98" s="5">
        <v>0.99120952797329698</v>
      </c>
      <c r="AL98" s="5">
        <v>0.64337278487693272</v>
      </c>
      <c r="AM98" s="5">
        <v>0.64337278487693272</v>
      </c>
      <c r="AN98" s="5">
        <v>0.64337278487693272</v>
      </c>
      <c r="AO98" s="5">
        <v>1.0161344411204469</v>
      </c>
      <c r="AP98" s="5">
        <v>1.0161344411204469</v>
      </c>
      <c r="AQ98" s="5">
        <v>1.0161344411204469</v>
      </c>
      <c r="AR98" s="5">
        <v>0.62783611218216218</v>
      </c>
      <c r="AS98" s="5">
        <v>0.62783611218216218</v>
      </c>
      <c r="AT98" s="5">
        <v>0.62783611218216218</v>
      </c>
      <c r="AU98" s="5">
        <v>0.64169213724440155</v>
      </c>
      <c r="AV98" s="5">
        <v>0.64169213724440155</v>
      </c>
      <c r="AW98" s="5">
        <v>0.64169213724440155</v>
      </c>
      <c r="AX98" s="5">
        <v>0.82304749350820816</v>
      </c>
      <c r="AY98" s="5">
        <v>0.82304749350820816</v>
      </c>
      <c r="AZ98" s="5">
        <v>0.82304749350820816</v>
      </c>
      <c r="BA98" s="5">
        <v>0.91392112333504005</v>
      </c>
      <c r="BB98" s="5">
        <v>0.91392112333504005</v>
      </c>
      <c r="BC98" s="5">
        <v>0.91392112333504005</v>
      </c>
      <c r="BD98" s="5">
        <v>0.92992637370557818</v>
      </c>
      <c r="BE98" s="5">
        <v>0.92992637370557818</v>
      </c>
      <c r="BF98" s="5">
        <v>0.92992637370557818</v>
      </c>
      <c r="BG98" s="5">
        <v>0.62382545008523793</v>
      </c>
      <c r="BH98" s="5">
        <v>0.62382545008523793</v>
      </c>
      <c r="BI98" s="5">
        <v>0.62382545008523793</v>
      </c>
      <c r="BJ98" s="5">
        <v>1.0507129661614769</v>
      </c>
      <c r="BK98" s="5">
        <v>1.0507129661614769</v>
      </c>
      <c r="BL98" s="5">
        <v>1.0507129661614769</v>
      </c>
      <c r="BM98" s="5">
        <v>0.97571159684163633</v>
      </c>
      <c r="BN98" s="5">
        <v>0.97571159684163633</v>
      </c>
      <c r="BO98" s="5">
        <v>0.97571159684163633</v>
      </c>
      <c r="BP98" s="5">
        <v>1.140903078808563</v>
      </c>
      <c r="BQ98" s="5">
        <v>1.140903078808563</v>
      </c>
      <c r="BR98" s="5">
        <v>1.140903078808563</v>
      </c>
      <c r="BS98" s="5">
        <v>1.046176021060067</v>
      </c>
      <c r="BT98" s="5">
        <v>1.046176021060067</v>
      </c>
      <c r="BU98" s="5">
        <v>1.046176021060067</v>
      </c>
      <c r="BV98" s="5">
        <v>1.005679388020766</v>
      </c>
      <c r="BW98" s="5">
        <v>1.005679388020766</v>
      </c>
      <c r="BX98" s="5">
        <v>1.005679388020766</v>
      </c>
      <c r="BY98" s="5">
        <v>1.0254369919954489</v>
      </c>
      <c r="BZ98" s="5">
        <v>1.0254369919954489</v>
      </c>
      <c r="CA98" s="5">
        <v>1.0254369919954489</v>
      </c>
      <c r="CB98" s="5">
        <v>0.89367071259331843</v>
      </c>
      <c r="CC98" s="5">
        <v>0.89367071259331843</v>
      </c>
      <c r="CD98" s="5">
        <v>0.89367071259331843</v>
      </c>
      <c r="CE98" s="5">
        <v>0.99904522148656316</v>
      </c>
      <c r="CF98" s="5">
        <v>0.99904522148656316</v>
      </c>
      <c r="CG98" s="5">
        <v>0.99904522148656316</v>
      </c>
      <c r="CH98" s="5">
        <v>1.0308086046267371</v>
      </c>
      <c r="CI98" s="5">
        <v>1.0308086046267371</v>
      </c>
      <c r="CJ98" s="5">
        <v>1.0308086046267371</v>
      </c>
      <c r="CK98" s="5">
        <v>0.9892727800829294</v>
      </c>
      <c r="CL98" s="5">
        <v>0.9892727800829294</v>
      </c>
      <c r="CM98" s="5">
        <v>0.9892727800829294</v>
      </c>
      <c r="CN98" s="5">
        <v>0.64768133840610209</v>
      </c>
      <c r="CO98" s="5">
        <v>0.64768133840610209</v>
      </c>
      <c r="CP98" s="5">
        <v>0.64768133840610209</v>
      </c>
      <c r="CQ98" s="5">
        <v>1.0743930923356491</v>
      </c>
      <c r="CR98" s="5">
        <v>1.0743930923356491</v>
      </c>
      <c r="CS98" s="5">
        <v>1.0743930923356491</v>
      </c>
      <c r="CT98" s="5">
        <v>1.0290944347404469</v>
      </c>
      <c r="CU98" s="5">
        <v>1.0290944347404469</v>
      </c>
      <c r="CV98" s="5">
        <v>1.0290944347404469</v>
      </c>
      <c r="CW98" s="5">
        <v>0.99779748688139092</v>
      </c>
      <c r="CX98" s="5">
        <v>0.99779748688139092</v>
      </c>
      <c r="CY98" s="5">
        <v>0.99779748688139092</v>
      </c>
      <c r="CZ98" s="5">
        <v>0.81542388801843857</v>
      </c>
      <c r="DA98" s="5">
        <v>0.81542388801843857</v>
      </c>
      <c r="DB98" s="5">
        <v>0.81542388801843857</v>
      </c>
      <c r="DC98" s="5">
        <v>0.93576146631971091</v>
      </c>
      <c r="DD98" s="5">
        <v>0.93576146631971091</v>
      </c>
      <c r="DE98" s="5">
        <v>0.93576146631971091</v>
      </c>
      <c r="DF98" s="5">
        <v>0.65119752738042747</v>
      </c>
      <c r="DG98" s="5">
        <v>0.65119752738042747</v>
      </c>
      <c r="DH98" s="5">
        <v>0.65119752738042747</v>
      </c>
      <c r="DI98" s="5">
        <v>0.89201789961801359</v>
      </c>
      <c r="DJ98" s="5">
        <v>0.89201789961801359</v>
      </c>
      <c r="DK98" s="5">
        <v>0.89201789961801359</v>
      </c>
      <c r="DL98" s="5">
        <v>0.57733770191468903</v>
      </c>
      <c r="DM98" s="5">
        <v>0.57733770191468903</v>
      </c>
      <c r="DN98" s="5">
        <v>0.57733770191468903</v>
      </c>
      <c r="DO98" s="5">
        <v>0.97295143111472082</v>
      </c>
      <c r="DP98" s="5">
        <v>0.97295143111472082</v>
      </c>
      <c r="DQ98" s="5">
        <v>0.97295143111472082</v>
      </c>
      <c r="DR98" s="5">
        <v>0.94019921238488102</v>
      </c>
      <c r="DS98" s="5">
        <v>0.94019921238488102</v>
      </c>
      <c r="DT98" s="5">
        <v>0.94019921238488102</v>
      </c>
      <c r="DU98" s="5">
        <v>0.81537005817028307</v>
      </c>
      <c r="DV98" s="5">
        <v>0.81537005817028307</v>
      </c>
      <c r="DW98" s="5">
        <v>0.81537005817028307</v>
      </c>
      <c r="DX98" s="5">
        <v>0.93813227886826056</v>
      </c>
      <c r="DY98" s="5">
        <v>0.93813227886826056</v>
      </c>
      <c r="DZ98" s="5">
        <v>0.93813227886826056</v>
      </c>
      <c r="EA98" s="5">
        <v>0.9251388360014513</v>
      </c>
      <c r="EB98" s="5">
        <v>0.9251388360014513</v>
      </c>
      <c r="EC98" s="5">
        <v>0.9251388360014513</v>
      </c>
      <c r="ED98" s="5">
        <v>0.9455047768229432</v>
      </c>
      <c r="EE98" s="5">
        <v>0.9455047768229432</v>
      </c>
      <c r="EF98" s="5">
        <v>0.9455047768229432</v>
      </c>
      <c r="EG98" s="5">
        <v>0.95705819371843071</v>
      </c>
      <c r="EH98" s="5">
        <v>0.95705819371843071</v>
      </c>
      <c r="EI98" s="5">
        <v>0.95705819371843071</v>
      </c>
      <c r="EJ98" s="5">
        <v>0.94989572665172939</v>
      </c>
      <c r="EK98" s="5">
        <v>0.94989572665172939</v>
      </c>
      <c r="EL98" s="5">
        <v>0.94989572665172939</v>
      </c>
      <c r="EM98" s="5">
        <v>1.0772830163568481</v>
      </c>
      <c r="EN98" s="5">
        <v>1.0772830163568481</v>
      </c>
      <c r="EO98" s="5">
        <v>1.0772830163568481</v>
      </c>
      <c r="EP98" s="5">
        <v>1.00218251900281</v>
      </c>
      <c r="EQ98" s="5">
        <v>1.00218251900281</v>
      </c>
      <c r="ER98" s="5">
        <v>1.00218251900281</v>
      </c>
      <c r="ES98" s="5">
        <v>0.83796523660833289</v>
      </c>
      <c r="ET98" s="5">
        <v>0.83796523660833289</v>
      </c>
      <c r="EU98" s="5">
        <v>0.83796523660833289</v>
      </c>
      <c r="EV98" s="5">
        <v>0.92526534461655907</v>
      </c>
      <c r="EW98" s="5">
        <v>0.92526534461655907</v>
      </c>
      <c r="EX98" s="5">
        <v>0.92526534461655907</v>
      </c>
      <c r="EY98" s="5">
        <v>0.87575041533135456</v>
      </c>
      <c r="EZ98" s="5">
        <v>0.87575041533135456</v>
      </c>
      <c r="FA98" s="5">
        <v>0.87575041533135456</v>
      </c>
      <c r="FB98" s="5">
        <v>0.94066743734097835</v>
      </c>
      <c r="FC98" s="5">
        <v>0.94066743734097835</v>
      </c>
      <c r="FD98" s="5">
        <v>0.94066743734097835</v>
      </c>
      <c r="FE98" s="5">
        <v>48.210557722099708</v>
      </c>
    </row>
    <row r="99" spans="1:161" x14ac:dyDescent="0.25">
      <c r="A99" s="4">
        <v>42705</v>
      </c>
      <c r="B99" s="5">
        <v>0.95142078145323716</v>
      </c>
      <c r="C99" s="5">
        <v>0.95142078145323716</v>
      </c>
      <c r="D99" s="5">
        <v>0.95142078145323716</v>
      </c>
      <c r="E99" s="5">
        <v>0.97489532492290598</v>
      </c>
      <c r="F99" s="5">
        <v>0.97489532492290598</v>
      </c>
      <c r="G99" s="5">
        <v>0.97489532492290598</v>
      </c>
      <c r="H99" s="5">
        <v>0.91483091955424334</v>
      </c>
      <c r="I99" s="5">
        <v>0.91483091955424334</v>
      </c>
      <c r="J99" s="5">
        <v>0.91483091955424334</v>
      </c>
      <c r="K99" s="5">
        <v>0.90200832445939827</v>
      </c>
      <c r="L99" s="5">
        <v>0.90200832445939827</v>
      </c>
      <c r="M99" s="5">
        <v>0.90200832445939827</v>
      </c>
      <c r="N99" s="5">
        <v>0.9996285986255794</v>
      </c>
      <c r="O99" s="5">
        <v>0.9996285986255794</v>
      </c>
      <c r="P99" s="5">
        <v>0.9996285986255794</v>
      </c>
      <c r="Q99" s="5">
        <v>0.99586368987994001</v>
      </c>
      <c r="R99" s="5">
        <v>0.99586368987994001</v>
      </c>
      <c r="S99" s="5">
        <v>0.99586368987994001</v>
      </c>
      <c r="T99" s="5">
        <v>0.86657143991911745</v>
      </c>
      <c r="U99" s="5">
        <v>0.86657143991911745</v>
      </c>
      <c r="V99" s="5">
        <v>0.86657143991911745</v>
      </c>
      <c r="W99" s="5">
        <v>0.94213652487922506</v>
      </c>
      <c r="X99" s="5">
        <v>0.94213652487922506</v>
      </c>
      <c r="Y99" s="5">
        <v>0.94213652487922506</v>
      </c>
      <c r="Z99" s="5">
        <v>0.83234660633076074</v>
      </c>
      <c r="AA99" s="5">
        <v>0.83234660633076074</v>
      </c>
      <c r="AB99" s="5">
        <v>0.83234660633076074</v>
      </c>
      <c r="AC99" s="5">
        <v>0.82541402364899052</v>
      </c>
      <c r="AD99" s="5">
        <v>0.82541402364899052</v>
      </c>
      <c r="AE99" s="5">
        <v>0.82541402364899052</v>
      </c>
      <c r="AF99" s="5">
        <v>0.92932438450967447</v>
      </c>
      <c r="AG99" s="5">
        <v>0.92932438450967447</v>
      </c>
      <c r="AH99" s="5">
        <v>0.92932438450967447</v>
      </c>
      <c r="AI99" s="5">
        <v>1.004896802209142</v>
      </c>
      <c r="AJ99" s="5">
        <v>1.004896802209142</v>
      </c>
      <c r="AK99" s="5">
        <v>1.004896802209142</v>
      </c>
      <c r="AL99" s="5">
        <v>0.64501387566669532</v>
      </c>
      <c r="AM99" s="5">
        <v>0.64501387566669532</v>
      </c>
      <c r="AN99" s="5">
        <v>0.64501387566669532</v>
      </c>
      <c r="AO99" s="5">
        <v>1.0013440621300049</v>
      </c>
      <c r="AP99" s="5">
        <v>1.0013440621300049</v>
      </c>
      <c r="AQ99" s="5">
        <v>1.0013440621300049</v>
      </c>
      <c r="AR99" s="5">
        <v>0.63053783472149572</v>
      </c>
      <c r="AS99" s="5">
        <v>0.63053783472149572</v>
      </c>
      <c r="AT99" s="5">
        <v>0.63053783472149572</v>
      </c>
      <c r="AU99" s="5">
        <v>0.65130294639913677</v>
      </c>
      <c r="AV99" s="5">
        <v>0.65130294639913677</v>
      </c>
      <c r="AW99" s="5">
        <v>0.65130294639913677</v>
      </c>
      <c r="AX99" s="5">
        <v>0.83456521610395751</v>
      </c>
      <c r="AY99" s="5">
        <v>0.83456521610395751</v>
      </c>
      <c r="AZ99" s="5">
        <v>0.83456521610395751</v>
      </c>
      <c r="BA99" s="5">
        <v>0.89044572025294577</v>
      </c>
      <c r="BB99" s="5">
        <v>0.89044572025294577</v>
      </c>
      <c r="BC99" s="5">
        <v>0.89044572025294577</v>
      </c>
      <c r="BD99" s="5">
        <v>0.93851108930514149</v>
      </c>
      <c r="BE99" s="5">
        <v>0.93851108930514149</v>
      </c>
      <c r="BF99" s="5">
        <v>0.93851108930514149</v>
      </c>
      <c r="BG99" s="5">
        <v>0.62194812082682305</v>
      </c>
      <c r="BH99" s="5">
        <v>0.62194812082682305</v>
      </c>
      <c r="BI99" s="5">
        <v>0.62194812082682305</v>
      </c>
      <c r="BJ99" s="5">
        <v>1.0573086979271431</v>
      </c>
      <c r="BK99" s="5">
        <v>1.0573086979271431</v>
      </c>
      <c r="BL99" s="5">
        <v>1.0573086979271431</v>
      </c>
      <c r="BM99" s="5">
        <v>0.98011349082678922</v>
      </c>
      <c r="BN99" s="5">
        <v>0.98011349082678922</v>
      </c>
      <c r="BO99" s="5">
        <v>0.98011349082678922</v>
      </c>
      <c r="BP99" s="5">
        <v>1.1478571540314</v>
      </c>
      <c r="BQ99" s="5">
        <v>1.1478571540314</v>
      </c>
      <c r="BR99" s="5">
        <v>1.1478571540314</v>
      </c>
      <c r="BS99" s="5">
        <v>1.049829002523631</v>
      </c>
      <c r="BT99" s="5">
        <v>1.049829002523631</v>
      </c>
      <c r="BU99" s="5">
        <v>1.049829002523631</v>
      </c>
      <c r="BV99" s="5">
        <v>0.95338442163507964</v>
      </c>
      <c r="BW99" s="5">
        <v>0.95338442163507964</v>
      </c>
      <c r="BX99" s="5">
        <v>0.95338442163507964</v>
      </c>
      <c r="BY99" s="5">
        <v>1.0318058629341691</v>
      </c>
      <c r="BZ99" s="5">
        <v>1.0318058629341691</v>
      </c>
      <c r="CA99" s="5">
        <v>1.0318058629341691</v>
      </c>
      <c r="CB99" s="5">
        <v>0.86226111714658571</v>
      </c>
      <c r="CC99" s="5">
        <v>0.86226111714658571</v>
      </c>
      <c r="CD99" s="5">
        <v>0.86226111714658571</v>
      </c>
      <c r="CE99" s="5">
        <v>0.99927378222474017</v>
      </c>
      <c r="CF99" s="5">
        <v>0.99927378222474017</v>
      </c>
      <c r="CG99" s="5">
        <v>0.99927378222474017</v>
      </c>
      <c r="CH99" s="5">
        <v>1.0347585322352919</v>
      </c>
      <c r="CI99" s="5">
        <v>1.0347585322352919</v>
      </c>
      <c r="CJ99" s="5">
        <v>1.0347585322352919</v>
      </c>
      <c r="CK99" s="5">
        <v>0.99627285435695212</v>
      </c>
      <c r="CL99" s="5">
        <v>0.99627285435695212</v>
      </c>
      <c r="CM99" s="5">
        <v>0.99627285435695212</v>
      </c>
      <c r="CN99" s="5">
        <v>0.64919300098819455</v>
      </c>
      <c r="CO99" s="5">
        <v>0.64919300098819455</v>
      </c>
      <c r="CP99" s="5">
        <v>0.64919300098819455</v>
      </c>
      <c r="CQ99" s="5">
        <v>1.075930035687916</v>
      </c>
      <c r="CR99" s="5">
        <v>1.075930035687916</v>
      </c>
      <c r="CS99" s="5">
        <v>1.075930035687916</v>
      </c>
      <c r="CT99" s="5">
        <v>1.0338506092183479</v>
      </c>
      <c r="CU99" s="5">
        <v>1.0338506092183479</v>
      </c>
      <c r="CV99" s="5">
        <v>1.0338506092183479</v>
      </c>
      <c r="CW99" s="5">
        <v>0.98210886794537944</v>
      </c>
      <c r="CX99" s="5">
        <v>0.98210886794537944</v>
      </c>
      <c r="CY99" s="5">
        <v>0.98210886794537944</v>
      </c>
      <c r="CZ99" s="5">
        <v>0.82736932121985696</v>
      </c>
      <c r="DA99" s="5">
        <v>0.82736932121985696</v>
      </c>
      <c r="DB99" s="5">
        <v>0.82736932121985696</v>
      </c>
      <c r="DC99" s="5">
        <v>0.91324914288519354</v>
      </c>
      <c r="DD99" s="5">
        <v>0.91324914288519354</v>
      </c>
      <c r="DE99" s="5">
        <v>0.91324914288519354</v>
      </c>
      <c r="DF99" s="5">
        <v>0.65215145015311682</v>
      </c>
      <c r="DG99" s="5">
        <v>0.65215145015311682</v>
      </c>
      <c r="DH99" s="5">
        <v>0.65215145015311682</v>
      </c>
      <c r="DI99" s="5">
        <v>0.90582744135647064</v>
      </c>
      <c r="DJ99" s="5">
        <v>0.90582744135647064</v>
      </c>
      <c r="DK99" s="5">
        <v>0.90582744135647064</v>
      </c>
      <c r="DL99" s="5">
        <v>0.58061522966989121</v>
      </c>
      <c r="DM99" s="5">
        <v>0.58061522966989121</v>
      </c>
      <c r="DN99" s="5">
        <v>0.58061522966989121</v>
      </c>
      <c r="DO99" s="5">
        <v>0.98293506005064268</v>
      </c>
      <c r="DP99" s="5">
        <v>0.98293506005064268</v>
      </c>
      <c r="DQ99" s="5">
        <v>0.98293506005064268</v>
      </c>
      <c r="DR99" s="5">
        <v>0.94756663669659558</v>
      </c>
      <c r="DS99" s="5">
        <v>0.94756663669659558</v>
      </c>
      <c r="DT99" s="5">
        <v>0.94756663669659558</v>
      </c>
      <c r="DU99" s="5">
        <v>0.80077228578944915</v>
      </c>
      <c r="DV99" s="5">
        <v>0.80077228578944915</v>
      </c>
      <c r="DW99" s="5">
        <v>0.80077228578944915</v>
      </c>
      <c r="DX99" s="5">
        <v>0.92136609322654472</v>
      </c>
      <c r="DY99" s="5">
        <v>0.92136609322654472</v>
      </c>
      <c r="DZ99" s="5">
        <v>0.92136609322654472</v>
      </c>
      <c r="EA99" s="5">
        <v>0.93281146648375379</v>
      </c>
      <c r="EB99" s="5">
        <v>0.93281146648375379</v>
      </c>
      <c r="EC99" s="5">
        <v>0.93281146648375379</v>
      </c>
      <c r="ED99" s="5">
        <v>0.95216635705819974</v>
      </c>
      <c r="EE99" s="5">
        <v>0.95216635705819974</v>
      </c>
      <c r="EF99" s="5">
        <v>0.95216635705819974</v>
      </c>
      <c r="EG99" s="5">
        <v>0.96061389584656121</v>
      </c>
      <c r="EH99" s="5">
        <v>0.96061389584656121</v>
      </c>
      <c r="EI99" s="5">
        <v>0.96061389584656121</v>
      </c>
      <c r="EJ99" s="5">
        <v>0.95769868752390186</v>
      </c>
      <c r="EK99" s="5">
        <v>0.95769868752390186</v>
      </c>
      <c r="EL99" s="5">
        <v>0.95769868752390186</v>
      </c>
      <c r="EM99" s="5">
        <v>1.081456096181967</v>
      </c>
      <c r="EN99" s="5">
        <v>1.081456096181967</v>
      </c>
      <c r="EO99" s="5">
        <v>1.081456096181967</v>
      </c>
      <c r="EP99" s="5">
        <v>0.99585983031075165</v>
      </c>
      <c r="EQ99" s="5">
        <v>0.99585983031075165</v>
      </c>
      <c r="ER99" s="5">
        <v>0.99585983031075165</v>
      </c>
      <c r="ES99" s="5">
        <v>0.853077787328544</v>
      </c>
      <c r="ET99" s="5">
        <v>0.853077787328544</v>
      </c>
      <c r="EU99" s="5">
        <v>0.853077787328544</v>
      </c>
      <c r="EV99" s="5">
        <v>0.93542138420950138</v>
      </c>
      <c r="EW99" s="5">
        <v>0.93542138420950138</v>
      </c>
      <c r="EX99" s="5">
        <v>0.93542138420950138</v>
      </c>
      <c r="EY99" s="5">
        <v>0.87361718048164627</v>
      </c>
      <c r="EZ99" s="5">
        <v>0.87361718048164627</v>
      </c>
      <c r="FA99" s="5">
        <v>0.87361718048164627</v>
      </c>
      <c r="FB99" s="5">
        <v>0.93895116673131018</v>
      </c>
      <c r="FC99" s="5">
        <v>0.93895116673131018</v>
      </c>
      <c r="FD99" s="5">
        <v>0.93895116673131018</v>
      </c>
      <c r="FE99" s="5">
        <v>48.220480228683918</v>
      </c>
    </row>
    <row r="100" spans="1:161" x14ac:dyDescent="0.25">
      <c r="A100" s="4">
        <v>42736</v>
      </c>
      <c r="B100" s="5">
        <v>0.90752521674187137</v>
      </c>
      <c r="C100" s="5">
        <v>0.90752521674187137</v>
      </c>
      <c r="D100" s="5">
        <v>0.90752521674187137</v>
      </c>
      <c r="E100" s="5">
        <v>0.9733813092128295</v>
      </c>
      <c r="F100" s="5">
        <v>0.9733813092128295</v>
      </c>
      <c r="G100" s="5">
        <v>0.9733813092128295</v>
      </c>
      <c r="H100" s="5">
        <v>0.89795900945831297</v>
      </c>
      <c r="I100" s="5">
        <v>0.89795900945831297</v>
      </c>
      <c r="J100" s="5">
        <v>0.89795900945831297</v>
      </c>
      <c r="K100" s="5">
        <v>0.90552745603736506</v>
      </c>
      <c r="L100" s="5">
        <v>0.90552745603736506</v>
      </c>
      <c r="M100" s="5">
        <v>0.90552745603736506</v>
      </c>
      <c r="N100" s="5">
        <v>0.99402005527197868</v>
      </c>
      <c r="O100" s="5">
        <v>0.99402005527197868</v>
      </c>
      <c r="P100" s="5">
        <v>0.99402005527197868</v>
      </c>
      <c r="Q100" s="5">
        <v>0.99865211752387784</v>
      </c>
      <c r="R100" s="5">
        <v>0.99865211752387784</v>
      </c>
      <c r="S100" s="5">
        <v>0.99865211752387784</v>
      </c>
      <c r="T100" s="5">
        <v>0.87761155427198512</v>
      </c>
      <c r="U100" s="5">
        <v>0.87761155427198512</v>
      </c>
      <c r="V100" s="5">
        <v>0.87761155427198512</v>
      </c>
      <c r="W100" s="5">
        <v>0.91887083041313344</v>
      </c>
      <c r="X100" s="5">
        <v>0.91887083041313344</v>
      </c>
      <c r="Y100" s="5">
        <v>0.91887083041313344</v>
      </c>
      <c r="Z100" s="5">
        <v>0.84478584879932361</v>
      </c>
      <c r="AA100" s="5">
        <v>0.84478584879932361</v>
      </c>
      <c r="AB100" s="5">
        <v>0.84478584879932361</v>
      </c>
      <c r="AC100" s="5">
        <v>0.8400431389656311</v>
      </c>
      <c r="AD100" s="5">
        <v>0.8400431389656311</v>
      </c>
      <c r="AE100" s="5">
        <v>0.8400431389656311</v>
      </c>
      <c r="AF100" s="5">
        <v>0.94270292250541654</v>
      </c>
      <c r="AG100" s="5">
        <v>0.94270292250541654</v>
      </c>
      <c r="AH100" s="5">
        <v>0.94270292250541654</v>
      </c>
      <c r="AI100" s="5">
        <v>1.0223250416897851</v>
      </c>
      <c r="AJ100" s="5">
        <v>1.0223250416897851</v>
      </c>
      <c r="AK100" s="5">
        <v>1.0223250416897851</v>
      </c>
      <c r="AL100" s="5">
        <v>0.64531246543031007</v>
      </c>
      <c r="AM100" s="5">
        <v>0.64531246543031007</v>
      </c>
      <c r="AN100" s="5">
        <v>0.64531246543031007</v>
      </c>
      <c r="AO100" s="5">
        <v>0.96245962528317897</v>
      </c>
      <c r="AP100" s="5">
        <v>0.96245962528317897</v>
      </c>
      <c r="AQ100" s="5">
        <v>0.96245962528317897</v>
      </c>
      <c r="AR100" s="5">
        <v>0.63166131526773561</v>
      </c>
      <c r="AS100" s="5">
        <v>0.63166131526773561</v>
      </c>
      <c r="AT100" s="5">
        <v>0.63166131526773561</v>
      </c>
      <c r="AU100" s="5">
        <v>0.64520206161244575</v>
      </c>
      <c r="AV100" s="5">
        <v>0.64520206161244575</v>
      </c>
      <c r="AW100" s="5">
        <v>0.64520206161244575</v>
      </c>
      <c r="AX100" s="5">
        <v>0.84440378537476335</v>
      </c>
      <c r="AY100" s="5">
        <v>0.84440378537476335</v>
      </c>
      <c r="AZ100" s="5">
        <v>0.84440378537476335</v>
      </c>
      <c r="BA100" s="5">
        <v>0.85422211419107408</v>
      </c>
      <c r="BB100" s="5">
        <v>0.85422211419107408</v>
      </c>
      <c r="BC100" s="5">
        <v>0.85422211419107408</v>
      </c>
      <c r="BD100" s="5">
        <v>0.94940166274636006</v>
      </c>
      <c r="BE100" s="5">
        <v>0.94940166274636006</v>
      </c>
      <c r="BF100" s="5">
        <v>0.94940166274636006</v>
      </c>
      <c r="BG100" s="5">
        <v>0.61815695672490134</v>
      </c>
      <c r="BH100" s="5">
        <v>0.61815695672490134</v>
      </c>
      <c r="BI100" s="5">
        <v>0.61815695672490134</v>
      </c>
      <c r="BJ100" s="5">
        <v>1.061583782709675</v>
      </c>
      <c r="BK100" s="5">
        <v>1.061583782709675</v>
      </c>
      <c r="BL100" s="5">
        <v>1.061583782709675</v>
      </c>
      <c r="BM100" s="5">
        <v>0.9762768635869209</v>
      </c>
      <c r="BN100" s="5">
        <v>0.9762768635869209</v>
      </c>
      <c r="BO100" s="5">
        <v>0.9762768635869209</v>
      </c>
      <c r="BP100" s="5">
        <v>1.152195846241528</v>
      </c>
      <c r="BQ100" s="5">
        <v>1.152195846241528</v>
      </c>
      <c r="BR100" s="5">
        <v>1.152195846241528</v>
      </c>
      <c r="BS100" s="5">
        <v>1.0499736378155491</v>
      </c>
      <c r="BT100" s="5">
        <v>1.0499736378155491</v>
      </c>
      <c r="BU100" s="5">
        <v>1.0499736378155491</v>
      </c>
      <c r="BV100" s="5">
        <v>0.8758227586849141</v>
      </c>
      <c r="BW100" s="5">
        <v>0.8758227586849141</v>
      </c>
      <c r="BX100" s="5">
        <v>0.8758227586849141</v>
      </c>
      <c r="BY100" s="5">
        <v>1.0343799386126651</v>
      </c>
      <c r="BZ100" s="5">
        <v>1.0343799386126651</v>
      </c>
      <c r="CA100" s="5">
        <v>1.0343799386126651</v>
      </c>
      <c r="CB100" s="5">
        <v>0.83251497347601688</v>
      </c>
      <c r="CC100" s="5">
        <v>0.83251497347601688</v>
      </c>
      <c r="CD100" s="5">
        <v>0.83251497347601688</v>
      </c>
      <c r="CE100" s="5">
        <v>1.003720244620341</v>
      </c>
      <c r="CF100" s="5">
        <v>1.003720244620341</v>
      </c>
      <c r="CG100" s="5">
        <v>1.003720244620341</v>
      </c>
      <c r="CH100" s="5">
        <v>1.0385997105319771</v>
      </c>
      <c r="CI100" s="5">
        <v>1.0385997105319771</v>
      </c>
      <c r="CJ100" s="5">
        <v>1.0385997105319771</v>
      </c>
      <c r="CK100" s="5">
        <v>1.0041744450642329</v>
      </c>
      <c r="CL100" s="5">
        <v>1.0041744450642329</v>
      </c>
      <c r="CM100" s="5">
        <v>1.0041744450642329</v>
      </c>
      <c r="CN100" s="5">
        <v>0.64949686496826842</v>
      </c>
      <c r="CO100" s="5">
        <v>0.64949686496826842</v>
      </c>
      <c r="CP100" s="5">
        <v>0.64949686496826842</v>
      </c>
      <c r="CQ100" s="5">
        <v>1.0765292309813601</v>
      </c>
      <c r="CR100" s="5">
        <v>1.0765292309813601</v>
      </c>
      <c r="CS100" s="5">
        <v>1.0765292309813601</v>
      </c>
      <c r="CT100" s="5">
        <v>1.0428773756946159</v>
      </c>
      <c r="CU100" s="5">
        <v>1.0428773756946159</v>
      </c>
      <c r="CV100" s="5">
        <v>1.0428773756946159</v>
      </c>
      <c r="CW100" s="5">
        <v>0.94320634114584057</v>
      </c>
      <c r="CX100" s="5">
        <v>0.94320634114584057</v>
      </c>
      <c r="CY100" s="5">
        <v>0.94320634114584057</v>
      </c>
      <c r="CZ100" s="5">
        <v>0.83964478760991956</v>
      </c>
      <c r="DA100" s="5">
        <v>0.83964478760991956</v>
      </c>
      <c r="DB100" s="5">
        <v>0.83964478760991956</v>
      </c>
      <c r="DC100" s="5">
        <v>0.87342040065192605</v>
      </c>
      <c r="DD100" s="5">
        <v>0.87342040065192605</v>
      </c>
      <c r="DE100" s="5">
        <v>0.87342040065192605</v>
      </c>
      <c r="DF100" s="5">
        <v>0.65084981511040396</v>
      </c>
      <c r="DG100" s="5">
        <v>0.65084981511040396</v>
      </c>
      <c r="DH100" s="5">
        <v>0.65084981511040396</v>
      </c>
      <c r="DI100" s="5">
        <v>0.92368707899794655</v>
      </c>
      <c r="DJ100" s="5">
        <v>0.92368707899794655</v>
      </c>
      <c r="DK100" s="5">
        <v>0.92368707899794655</v>
      </c>
      <c r="DL100" s="5">
        <v>0.58166272735371283</v>
      </c>
      <c r="DM100" s="5">
        <v>0.58166272735371283</v>
      </c>
      <c r="DN100" s="5">
        <v>0.58166272735371283</v>
      </c>
      <c r="DO100" s="5">
        <v>0.99539940803390381</v>
      </c>
      <c r="DP100" s="5">
        <v>0.99539940803390381</v>
      </c>
      <c r="DQ100" s="5">
        <v>0.99539940803390381</v>
      </c>
      <c r="DR100" s="5">
        <v>0.95576992477247036</v>
      </c>
      <c r="DS100" s="5">
        <v>0.95576992477247036</v>
      </c>
      <c r="DT100" s="5">
        <v>0.95576992477247036</v>
      </c>
      <c r="DU100" s="5">
        <v>0.76109079221796772</v>
      </c>
      <c r="DV100" s="5">
        <v>0.76109079221796772</v>
      </c>
      <c r="DW100" s="5">
        <v>0.76109079221796772</v>
      </c>
      <c r="DX100" s="5">
        <v>0.86079612788338533</v>
      </c>
      <c r="DY100" s="5">
        <v>0.86079612788338533</v>
      </c>
      <c r="DZ100" s="5">
        <v>0.86079612788338533</v>
      </c>
      <c r="EA100" s="5">
        <v>0.94159812900808926</v>
      </c>
      <c r="EB100" s="5">
        <v>0.94159812900808926</v>
      </c>
      <c r="EC100" s="5">
        <v>0.94159812900808926</v>
      </c>
      <c r="ED100" s="5">
        <v>0.95554929574856073</v>
      </c>
      <c r="EE100" s="5">
        <v>0.95554929574856073</v>
      </c>
      <c r="EF100" s="5">
        <v>0.95554929574856073</v>
      </c>
      <c r="EG100" s="5">
        <v>0.96138612858985628</v>
      </c>
      <c r="EH100" s="5">
        <v>0.96138612858985628</v>
      </c>
      <c r="EI100" s="5">
        <v>0.96138612858985628</v>
      </c>
      <c r="EJ100" s="5">
        <v>0.96760237689350981</v>
      </c>
      <c r="EK100" s="5">
        <v>0.96760237689350981</v>
      </c>
      <c r="EL100" s="5">
        <v>0.96760237689350981</v>
      </c>
      <c r="EM100" s="5">
        <v>1.085604669717126</v>
      </c>
      <c r="EN100" s="5">
        <v>1.085604669717126</v>
      </c>
      <c r="EO100" s="5">
        <v>1.085604669717126</v>
      </c>
      <c r="EP100" s="5">
        <v>0.99324533226131573</v>
      </c>
      <c r="EQ100" s="5">
        <v>0.99324533226131573</v>
      </c>
      <c r="ER100" s="5">
        <v>0.99324533226131573</v>
      </c>
      <c r="ES100" s="5">
        <v>0.86964890491149049</v>
      </c>
      <c r="ET100" s="5">
        <v>0.86964890491149049</v>
      </c>
      <c r="EU100" s="5">
        <v>0.86964890491149049</v>
      </c>
      <c r="EV100" s="5">
        <v>0.94823389115194312</v>
      </c>
      <c r="EW100" s="5">
        <v>0.94823389115194312</v>
      </c>
      <c r="EX100" s="5">
        <v>0.94823389115194312</v>
      </c>
      <c r="EY100" s="5">
        <v>0.85763780878177853</v>
      </c>
      <c r="EZ100" s="5">
        <v>0.85763780878177853</v>
      </c>
      <c r="FA100" s="5">
        <v>0.85763780878177853</v>
      </c>
      <c r="FB100" s="5">
        <v>0.90149808661733966</v>
      </c>
      <c r="FC100" s="5">
        <v>0.90149808661733966</v>
      </c>
      <c r="FD100" s="5">
        <v>0.90149808661733966</v>
      </c>
      <c r="FE100" s="5">
        <v>47.939902187968841</v>
      </c>
    </row>
    <row r="101" spans="1:161" x14ac:dyDescent="0.25">
      <c r="A101" s="4">
        <v>42767</v>
      </c>
      <c r="B101" s="5">
        <v>0.87464438962128443</v>
      </c>
      <c r="C101" s="5">
        <v>0.87464438962128443</v>
      </c>
      <c r="D101" s="5">
        <v>0.87464438962128443</v>
      </c>
      <c r="E101" s="5">
        <v>0.96996578456259164</v>
      </c>
      <c r="F101" s="5">
        <v>0.96996578456259164</v>
      </c>
      <c r="G101" s="5">
        <v>0.96996578456259164</v>
      </c>
      <c r="H101" s="5">
        <v>0.87878432521771721</v>
      </c>
      <c r="I101" s="5">
        <v>0.87878432521771721</v>
      </c>
      <c r="J101" s="5">
        <v>0.87878432521771721</v>
      </c>
      <c r="K101" s="5">
        <v>0.89683804349618812</v>
      </c>
      <c r="L101" s="5">
        <v>0.89683804349618812</v>
      </c>
      <c r="M101" s="5">
        <v>0.89683804349618812</v>
      </c>
      <c r="N101" s="5">
        <v>0.99163585218623929</v>
      </c>
      <c r="O101" s="5">
        <v>0.99163585218623929</v>
      </c>
      <c r="P101" s="5">
        <v>0.99163585218623929</v>
      </c>
      <c r="Q101" s="5">
        <v>0.9996468323399228</v>
      </c>
      <c r="R101" s="5">
        <v>0.9996468323399228</v>
      </c>
      <c r="S101" s="5">
        <v>0.9996468323399228</v>
      </c>
      <c r="T101" s="5">
        <v>0.88799927927587607</v>
      </c>
      <c r="U101" s="5">
        <v>0.88799927927587607</v>
      </c>
      <c r="V101" s="5">
        <v>0.88799927927587607</v>
      </c>
      <c r="W101" s="5">
        <v>0.87276026509374927</v>
      </c>
      <c r="X101" s="5">
        <v>0.87276026509374927</v>
      </c>
      <c r="Y101" s="5">
        <v>0.87276026509374927</v>
      </c>
      <c r="Z101" s="5">
        <v>0.85323429318153698</v>
      </c>
      <c r="AA101" s="5">
        <v>0.85323429318153698</v>
      </c>
      <c r="AB101" s="5">
        <v>0.85323429318153698</v>
      </c>
      <c r="AC101" s="5">
        <v>0.85238824279450698</v>
      </c>
      <c r="AD101" s="5">
        <v>0.85238824279450698</v>
      </c>
      <c r="AE101" s="5">
        <v>0.85238824279450698</v>
      </c>
      <c r="AF101" s="5">
        <v>0.95281981429297657</v>
      </c>
      <c r="AG101" s="5">
        <v>0.95281981429297657</v>
      </c>
      <c r="AH101" s="5">
        <v>0.95281981429297657</v>
      </c>
      <c r="AI101" s="5">
        <v>1.038113699773455</v>
      </c>
      <c r="AJ101" s="5">
        <v>1.038113699773455</v>
      </c>
      <c r="AK101" s="5">
        <v>1.038113699773455</v>
      </c>
      <c r="AL101" s="5">
        <v>0.64736759149396295</v>
      </c>
      <c r="AM101" s="5">
        <v>0.64736759149396295</v>
      </c>
      <c r="AN101" s="5">
        <v>0.64736759149396295</v>
      </c>
      <c r="AO101" s="5">
        <v>0.89939647662396216</v>
      </c>
      <c r="AP101" s="5">
        <v>0.89939647662396216</v>
      </c>
      <c r="AQ101" s="5">
        <v>0.89939647662396216</v>
      </c>
      <c r="AR101" s="5">
        <v>0.63430737556280037</v>
      </c>
      <c r="AS101" s="5">
        <v>0.63430737556280037</v>
      </c>
      <c r="AT101" s="5">
        <v>0.63430737556280037</v>
      </c>
      <c r="AU101" s="5">
        <v>0.64568825683519071</v>
      </c>
      <c r="AV101" s="5">
        <v>0.64568825683519071</v>
      </c>
      <c r="AW101" s="5">
        <v>0.64568825683519071</v>
      </c>
      <c r="AX101" s="5">
        <v>0.85261790692866968</v>
      </c>
      <c r="AY101" s="5">
        <v>0.85261790692866968</v>
      </c>
      <c r="AZ101" s="5">
        <v>0.85261790692866968</v>
      </c>
      <c r="BA101" s="5">
        <v>0.81573956028938732</v>
      </c>
      <c r="BB101" s="5">
        <v>0.81573956028938732</v>
      </c>
      <c r="BC101" s="5">
        <v>0.81573956028938732</v>
      </c>
      <c r="BD101" s="5">
        <v>0.95854071101804106</v>
      </c>
      <c r="BE101" s="5">
        <v>0.95854071101804106</v>
      </c>
      <c r="BF101" s="5">
        <v>0.95854071101804106</v>
      </c>
      <c r="BG101" s="5">
        <v>0.61740418405771369</v>
      </c>
      <c r="BH101" s="5">
        <v>0.61740418405771369</v>
      </c>
      <c r="BI101" s="5">
        <v>0.61740418405771369</v>
      </c>
      <c r="BJ101" s="5">
        <v>1.0645172636892439</v>
      </c>
      <c r="BK101" s="5">
        <v>1.0645172636892439</v>
      </c>
      <c r="BL101" s="5">
        <v>1.0645172636892439</v>
      </c>
      <c r="BM101" s="5">
        <v>0.9706070376524748</v>
      </c>
      <c r="BN101" s="5">
        <v>0.9706070376524748</v>
      </c>
      <c r="BO101" s="5">
        <v>0.9706070376524748</v>
      </c>
      <c r="BP101" s="5">
        <v>1.152066228877539</v>
      </c>
      <c r="BQ101" s="5">
        <v>1.152066228877539</v>
      </c>
      <c r="BR101" s="5">
        <v>1.152066228877539</v>
      </c>
      <c r="BS101" s="5">
        <v>1.0490774423416409</v>
      </c>
      <c r="BT101" s="5">
        <v>1.0490774423416409</v>
      </c>
      <c r="BU101" s="5">
        <v>1.0490774423416409</v>
      </c>
      <c r="BV101" s="5">
        <v>0.83635074537242104</v>
      </c>
      <c r="BW101" s="5">
        <v>0.83635074537242104</v>
      </c>
      <c r="BX101" s="5">
        <v>0.83635074537242104</v>
      </c>
      <c r="BY101" s="5">
        <v>1.0313074464305489</v>
      </c>
      <c r="BZ101" s="5">
        <v>1.0313074464305489</v>
      </c>
      <c r="CA101" s="5">
        <v>1.0313074464305489</v>
      </c>
      <c r="CB101" s="5">
        <v>0.8145374460574959</v>
      </c>
      <c r="CC101" s="5">
        <v>0.8145374460574959</v>
      </c>
      <c r="CD101" s="5">
        <v>0.8145374460574959</v>
      </c>
      <c r="CE101" s="5">
        <v>1.004871567939603</v>
      </c>
      <c r="CF101" s="5">
        <v>1.004871567939603</v>
      </c>
      <c r="CG101" s="5">
        <v>1.004871567939603</v>
      </c>
      <c r="CH101" s="5">
        <v>1.041749827928965</v>
      </c>
      <c r="CI101" s="5">
        <v>1.041749827928965</v>
      </c>
      <c r="CJ101" s="5">
        <v>1.041749827928965</v>
      </c>
      <c r="CK101" s="5">
        <v>1.0102826945963761</v>
      </c>
      <c r="CL101" s="5">
        <v>1.0102826945963761</v>
      </c>
      <c r="CM101" s="5">
        <v>1.0102826945963761</v>
      </c>
      <c r="CN101" s="5">
        <v>0.65084315411668869</v>
      </c>
      <c r="CO101" s="5">
        <v>0.65084315411668869</v>
      </c>
      <c r="CP101" s="5">
        <v>0.65084315411668869</v>
      </c>
      <c r="CQ101" s="5">
        <v>1.0664030259293811</v>
      </c>
      <c r="CR101" s="5">
        <v>1.0664030259293811</v>
      </c>
      <c r="CS101" s="5">
        <v>1.0664030259293811</v>
      </c>
      <c r="CT101" s="5">
        <v>1.0497928454719829</v>
      </c>
      <c r="CU101" s="5">
        <v>1.0497928454719829</v>
      </c>
      <c r="CV101" s="5">
        <v>1.0497928454719829</v>
      </c>
      <c r="CW101" s="5">
        <v>0.88127401976294306</v>
      </c>
      <c r="CX101" s="5">
        <v>0.88127401976294306</v>
      </c>
      <c r="CY101" s="5">
        <v>0.88127401976294306</v>
      </c>
      <c r="CZ101" s="5">
        <v>0.8490401686442306</v>
      </c>
      <c r="DA101" s="5">
        <v>0.8490401686442306</v>
      </c>
      <c r="DB101" s="5">
        <v>0.8490401686442306</v>
      </c>
      <c r="DC101" s="5">
        <v>0.84315221468998292</v>
      </c>
      <c r="DD101" s="5">
        <v>0.84315221468998292</v>
      </c>
      <c r="DE101" s="5">
        <v>0.84315221468998292</v>
      </c>
      <c r="DF101" s="5">
        <v>0.65199159213426339</v>
      </c>
      <c r="DG101" s="5">
        <v>0.65199159213426339</v>
      </c>
      <c r="DH101" s="5">
        <v>0.65199159213426339</v>
      </c>
      <c r="DI101" s="5">
        <v>0.93839115239691928</v>
      </c>
      <c r="DJ101" s="5">
        <v>0.93839115239691928</v>
      </c>
      <c r="DK101" s="5">
        <v>0.93839115239691928</v>
      </c>
      <c r="DL101" s="5">
        <v>0.58523685882964527</v>
      </c>
      <c r="DM101" s="5">
        <v>0.58523685882964527</v>
      </c>
      <c r="DN101" s="5">
        <v>0.58523685882964527</v>
      </c>
      <c r="DO101" s="5">
        <v>1.0058859446689949</v>
      </c>
      <c r="DP101" s="5">
        <v>1.0058859446689949</v>
      </c>
      <c r="DQ101" s="5">
        <v>1.0058859446689949</v>
      </c>
      <c r="DR101" s="5">
        <v>0.96228668443760701</v>
      </c>
      <c r="DS101" s="5">
        <v>0.96228668443760701</v>
      </c>
      <c r="DT101" s="5">
        <v>0.96228668443760701</v>
      </c>
      <c r="DU101" s="5">
        <v>0.71585391687006417</v>
      </c>
      <c r="DV101" s="5">
        <v>0.71585391687006417</v>
      </c>
      <c r="DW101" s="5">
        <v>0.71585391687006417</v>
      </c>
      <c r="DX101" s="5">
        <v>0.79091011788855325</v>
      </c>
      <c r="DY101" s="5">
        <v>0.79091011788855325</v>
      </c>
      <c r="DZ101" s="5">
        <v>0.79091011788855325</v>
      </c>
      <c r="EA101" s="5">
        <v>0.94840654235856081</v>
      </c>
      <c r="EB101" s="5">
        <v>0.94840654235856081</v>
      </c>
      <c r="EC101" s="5">
        <v>0.94840654235856081</v>
      </c>
      <c r="ED101" s="5">
        <v>0.95404927365446601</v>
      </c>
      <c r="EE101" s="5">
        <v>0.95404927365446601</v>
      </c>
      <c r="EF101" s="5">
        <v>0.95404927365446601</v>
      </c>
      <c r="EG101" s="5">
        <v>0.96119556483511936</v>
      </c>
      <c r="EH101" s="5">
        <v>0.96119556483511936</v>
      </c>
      <c r="EI101" s="5">
        <v>0.96119556483511936</v>
      </c>
      <c r="EJ101" s="5">
        <v>0.97587170240851895</v>
      </c>
      <c r="EK101" s="5">
        <v>0.97587170240851895</v>
      </c>
      <c r="EL101" s="5">
        <v>0.97587170240851895</v>
      </c>
      <c r="EM101" s="5">
        <v>1.0885400004480461</v>
      </c>
      <c r="EN101" s="5">
        <v>1.0885400004480461</v>
      </c>
      <c r="EO101" s="5">
        <v>1.0885400004480461</v>
      </c>
      <c r="EP101" s="5">
        <v>0.99634338039003822</v>
      </c>
      <c r="EQ101" s="5">
        <v>0.99634338039003822</v>
      </c>
      <c r="ER101" s="5">
        <v>0.99634338039003822</v>
      </c>
      <c r="ES101" s="5">
        <v>0.88411697344453322</v>
      </c>
      <c r="ET101" s="5">
        <v>0.88411697344453322</v>
      </c>
      <c r="EU101" s="5">
        <v>0.88411697344453322</v>
      </c>
      <c r="EV101" s="5">
        <v>0.95689262297042821</v>
      </c>
      <c r="EW101" s="5">
        <v>0.95689262297042821</v>
      </c>
      <c r="EX101" s="5">
        <v>0.95689262297042821</v>
      </c>
      <c r="EY101" s="5">
        <v>0.84778203129374885</v>
      </c>
      <c r="EZ101" s="5">
        <v>0.84778203129374885</v>
      </c>
      <c r="FA101" s="5">
        <v>0.84778203129374885</v>
      </c>
      <c r="FB101" s="5">
        <v>0.8429376348221943</v>
      </c>
      <c r="FC101" s="5">
        <v>0.8429376348221943</v>
      </c>
      <c r="FD101" s="5">
        <v>0.8429376348221943</v>
      </c>
      <c r="FE101" s="5">
        <v>47.562458007999005</v>
      </c>
    </row>
    <row r="102" spans="1:161" x14ac:dyDescent="0.25">
      <c r="A102" s="4">
        <v>42795</v>
      </c>
      <c r="B102" s="5">
        <v>0.85853978832086131</v>
      </c>
      <c r="C102" s="5">
        <v>0.85853978832086131</v>
      </c>
      <c r="D102" s="5">
        <v>0.85853978832086131</v>
      </c>
      <c r="E102" s="5">
        <v>0.97447030068943585</v>
      </c>
      <c r="F102" s="5">
        <v>0.97447030068943585</v>
      </c>
      <c r="G102" s="5">
        <v>0.97447030068943585</v>
      </c>
      <c r="H102" s="5">
        <v>0.87172209316444904</v>
      </c>
      <c r="I102" s="5">
        <v>0.87172209316444904</v>
      </c>
      <c r="J102" s="5">
        <v>0.87172209316444904</v>
      </c>
      <c r="K102" s="5">
        <v>0.89435628375343168</v>
      </c>
      <c r="L102" s="5">
        <v>0.89435628375343168</v>
      </c>
      <c r="M102" s="5">
        <v>0.89435628375343168</v>
      </c>
      <c r="N102" s="5">
        <v>0.99750885679683254</v>
      </c>
      <c r="O102" s="5">
        <v>0.99750885679683254</v>
      </c>
      <c r="P102" s="5">
        <v>0.99750885679683254</v>
      </c>
      <c r="Q102" s="5">
        <v>1.004134137455678</v>
      </c>
      <c r="R102" s="5">
        <v>1.004134137455678</v>
      </c>
      <c r="S102" s="5">
        <v>1.004134137455678</v>
      </c>
      <c r="T102" s="5">
        <v>0.89838817734566268</v>
      </c>
      <c r="U102" s="5">
        <v>0.89838817734566268</v>
      </c>
      <c r="V102" s="5">
        <v>0.89838817734566268</v>
      </c>
      <c r="W102" s="5">
        <v>0.82752414918941142</v>
      </c>
      <c r="X102" s="5">
        <v>0.82752414918941142</v>
      </c>
      <c r="Y102" s="5">
        <v>0.82752414918941142</v>
      </c>
      <c r="Z102" s="5">
        <v>0.86273217659675161</v>
      </c>
      <c r="AA102" s="5">
        <v>0.86273217659675161</v>
      </c>
      <c r="AB102" s="5">
        <v>0.86273217659675161</v>
      </c>
      <c r="AC102" s="5">
        <v>0.86477790512601216</v>
      </c>
      <c r="AD102" s="5">
        <v>0.86477790512601216</v>
      </c>
      <c r="AE102" s="5">
        <v>0.86477790512601216</v>
      </c>
      <c r="AF102" s="5">
        <v>0.96182045959097562</v>
      </c>
      <c r="AG102" s="5">
        <v>0.96182045959097562</v>
      </c>
      <c r="AH102" s="5">
        <v>0.96182045959097562</v>
      </c>
      <c r="AI102" s="5">
        <v>1.0500045765874431</v>
      </c>
      <c r="AJ102" s="5">
        <v>1.0500045765874431</v>
      </c>
      <c r="AK102" s="5">
        <v>1.0500045765874431</v>
      </c>
      <c r="AL102" s="5">
        <v>0.65356329976731042</v>
      </c>
      <c r="AM102" s="5">
        <v>0.65356329976731042</v>
      </c>
      <c r="AN102" s="5">
        <v>0.65356329976731042</v>
      </c>
      <c r="AO102" s="5">
        <v>0.84210454643083676</v>
      </c>
      <c r="AP102" s="5">
        <v>0.84210454643083676</v>
      </c>
      <c r="AQ102" s="5">
        <v>0.84210454643083676</v>
      </c>
      <c r="AR102" s="5">
        <v>0.63991166230082952</v>
      </c>
      <c r="AS102" s="5">
        <v>0.63991166230082952</v>
      </c>
      <c r="AT102" s="5">
        <v>0.63991166230082952</v>
      </c>
      <c r="AU102" s="5">
        <v>0.65208139850709623</v>
      </c>
      <c r="AV102" s="5">
        <v>0.65208139850709623</v>
      </c>
      <c r="AW102" s="5">
        <v>0.65208139850709623</v>
      </c>
      <c r="AX102" s="5">
        <v>0.86320936518725744</v>
      </c>
      <c r="AY102" s="5">
        <v>0.86320936518725744</v>
      </c>
      <c r="AZ102" s="5">
        <v>0.86320936518725744</v>
      </c>
      <c r="BA102" s="5">
        <v>0.78704381992222239</v>
      </c>
      <c r="BB102" s="5">
        <v>0.78704381992222239</v>
      </c>
      <c r="BC102" s="5">
        <v>0.78704381992222239</v>
      </c>
      <c r="BD102" s="5">
        <v>0.9671994478317536</v>
      </c>
      <c r="BE102" s="5">
        <v>0.9671994478317536</v>
      </c>
      <c r="BF102" s="5">
        <v>0.9671994478317536</v>
      </c>
      <c r="BG102" s="5">
        <v>0.62220154377560211</v>
      </c>
      <c r="BH102" s="5">
        <v>0.62220154377560211</v>
      </c>
      <c r="BI102" s="5">
        <v>0.62220154377560211</v>
      </c>
      <c r="BJ102" s="5">
        <v>1.067326525194205</v>
      </c>
      <c r="BK102" s="5">
        <v>1.067326525194205</v>
      </c>
      <c r="BL102" s="5">
        <v>1.067326525194205</v>
      </c>
      <c r="BM102" s="5">
        <v>0.97309258858886039</v>
      </c>
      <c r="BN102" s="5">
        <v>0.97309258858886039</v>
      </c>
      <c r="BO102" s="5">
        <v>0.97309258858886039</v>
      </c>
      <c r="BP102" s="5">
        <v>1.1579752707129209</v>
      </c>
      <c r="BQ102" s="5">
        <v>1.1579752707129209</v>
      </c>
      <c r="BR102" s="5">
        <v>1.1579752707129209</v>
      </c>
      <c r="BS102" s="5">
        <v>1.0512836738174609</v>
      </c>
      <c r="BT102" s="5">
        <v>1.0512836738174609</v>
      </c>
      <c r="BU102" s="5">
        <v>1.0512836738174609</v>
      </c>
      <c r="BV102" s="5">
        <v>0.81230941157698389</v>
      </c>
      <c r="BW102" s="5">
        <v>0.81230941157698389</v>
      </c>
      <c r="BX102" s="5">
        <v>0.81230941157698389</v>
      </c>
      <c r="BY102" s="5">
        <v>1.019915333313705</v>
      </c>
      <c r="BZ102" s="5">
        <v>1.019915333313705</v>
      </c>
      <c r="CA102" s="5">
        <v>1.019915333313705</v>
      </c>
      <c r="CB102" s="5">
        <v>0.80437467889037695</v>
      </c>
      <c r="CC102" s="5">
        <v>0.80437467889037695</v>
      </c>
      <c r="CD102" s="5">
        <v>0.80437467889037695</v>
      </c>
      <c r="CE102" s="5">
        <v>1.008429015876759</v>
      </c>
      <c r="CF102" s="5">
        <v>1.008429015876759</v>
      </c>
      <c r="CG102" s="5">
        <v>1.008429015876759</v>
      </c>
      <c r="CH102" s="5">
        <v>1.044685964244771</v>
      </c>
      <c r="CI102" s="5">
        <v>1.044685964244771</v>
      </c>
      <c r="CJ102" s="5">
        <v>1.044685964244771</v>
      </c>
      <c r="CK102" s="5">
        <v>1.016325480080446</v>
      </c>
      <c r="CL102" s="5">
        <v>1.016325480080446</v>
      </c>
      <c r="CM102" s="5">
        <v>1.016325480080446</v>
      </c>
      <c r="CN102" s="5">
        <v>0.65510526425173321</v>
      </c>
      <c r="CO102" s="5">
        <v>0.65510526425173321</v>
      </c>
      <c r="CP102" s="5">
        <v>0.65510526425173321</v>
      </c>
      <c r="CQ102" s="5">
        <v>1.049403212352787</v>
      </c>
      <c r="CR102" s="5">
        <v>1.049403212352787</v>
      </c>
      <c r="CS102" s="5">
        <v>1.049403212352787</v>
      </c>
      <c r="CT102" s="5">
        <v>1.056196744399782</v>
      </c>
      <c r="CU102" s="5">
        <v>1.056196744399782</v>
      </c>
      <c r="CV102" s="5">
        <v>1.056196744399782</v>
      </c>
      <c r="CW102" s="5">
        <v>0.82616943668118503</v>
      </c>
      <c r="CX102" s="5">
        <v>0.82616943668118503</v>
      </c>
      <c r="CY102" s="5">
        <v>0.82616943668118503</v>
      </c>
      <c r="CZ102" s="5">
        <v>0.86104778122595205</v>
      </c>
      <c r="DA102" s="5">
        <v>0.86104778122595205</v>
      </c>
      <c r="DB102" s="5">
        <v>0.86104778122595205</v>
      </c>
      <c r="DC102" s="5">
        <v>0.82725677663182862</v>
      </c>
      <c r="DD102" s="5">
        <v>0.82725677663182862</v>
      </c>
      <c r="DE102" s="5">
        <v>0.82725677663182862</v>
      </c>
      <c r="DF102" s="5">
        <v>0.65711591629571664</v>
      </c>
      <c r="DG102" s="5">
        <v>0.65711591629571664</v>
      </c>
      <c r="DH102" s="5">
        <v>0.65711591629571664</v>
      </c>
      <c r="DI102" s="5">
        <v>0.95223463360926464</v>
      </c>
      <c r="DJ102" s="5">
        <v>0.95223463360926464</v>
      </c>
      <c r="DK102" s="5">
        <v>0.95223463360926464</v>
      </c>
      <c r="DL102" s="5">
        <v>0.59312033350257365</v>
      </c>
      <c r="DM102" s="5">
        <v>0.59312033350257365</v>
      </c>
      <c r="DN102" s="5">
        <v>0.59312033350257365</v>
      </c>
      <c r="DO102" s="5">
        <v>1.012606696244329</v>
      </c>
      <c r="DP102" s="5">
        <v>1.012606696244329</v>
      </c>
      <c r="DQ102" s="5">
        <v>1.012606696244329</v>
      </c>
      <c r="DR102" s="5">
        <v>0.96805270791892128</v>
      </c>
      <c r="DS102" s="5">
        <v>0.96805270791892128</v>
      </c>
      <c r="DT102" s="5">
        <v>0.96805270791892128</v>
      </c>
      <c r="DU102" s="5">
        <v>0.67859155583722108</v>
      </c>
      <c r="DV102" s="5">
        <v>0.67859155583722108</v>
      </c>
      <c r="DW102" s="5">
        <v>0.67859155583722108</v>
      </c>
      <c r="DX102" s="5">
        <v>0.72240255003801279</v>
      </c>
      <c r="DY102" s="5">
        <v>0.72240255003801279</v>
      </c>
      <c r="DZ102" s="5">
        <v>0.72240255003801279</v>
      </c>
      <c r="EA102" s="5">
        <v>0.9555871490799277</v>
      </c>
      <c r="EB102" s="5">
        <v>0.9555871490799277</v>
      </c>
      <c r="EC102" s="5">
        <v>0.9555871490799277</v>
      </c>
      <c r="ED102" s="5">
        <v>0.95780943672272101</v>
      </c>
      <c r="EE102" s="5">
        <v>0.95780943672272101</v>
      </c>
      <c r="EF102" s="5">
        <v>0.95780943672272101</v>
      </c>
      <c r="EG102" s="5">
        <v>0.96448481333784319</v>
      </c>
      <c r="EH102" s="5">
        <v>0.96448481333784319</v>
      </c>
      <c r="EI102" s="5">
        <v>0.96448481333784319</v>
      </c>
      <c r="EJ102" s="5">
        <v>0.98136181924195764</v>
      </c>
      <c r="EK102" s="5">
        <v>0.98136181924195764</v>
      </c>
      <c r="EL102" s="5">
        <v>0.98136181924195764</v>
      </c>
      <c r="EM102" s="5">
        <v>1.0914686146531101</v>
      </c>
      <c r="EN102" s="5">
        <v>1.0914686146531101</v>
      </c>
      <c r="EO102" s="5">
        <v>1.0914686146531101</v>
      </c>
      <c r="EP102" s="5">
        <v>0.99917089129685888</v>
      </c>
      <c r="EQ102" s="5">
        <v>0.99917089129685888</v>
      </c>
      <c r="ER102" s="5">
        <v>0.99917089129685888</v>
      </c>
      <c r="ES102" s="5">
        <v>0.8989269092066815</v>
      </c>
      <c r="ET102" s="5">
        <v>0.8989269092066815</v>
      </c>
      <c r="EU102" s="5">
        <v>0.8989269092066815</v>
      </c>
      <c r="EV102" s="5">
        <v>0.96602544005259794</v>
      </c>
      <c r="EW102" s="5">
        <v>0.96602544005259794</v>
      </c>
      <c r="EX102" s="5">
        <v>0.96602544005259794</v>
      </c>
      <c r="EY102" s="5">
        <v>0.83838463179312617</v>
      </c>
      <c r="EZ102" s="5">
        <v>0.83838463179312617</v>
      </c>
      <c r="FA102" s="5">
        <v>0.83838463179312617</v>
      </c>
      <c r="FB102" s="5">
        <v>0.77643213356383667</v>
      </c>
      <c r="FC102" s="5">
        <v>0.77643213356383667</v>
      </c>
      <c r="FD102" s="5">
        <v>0.77643213356383667</v>
      </c>
      <c r="FE102" s="5">
        <v>47.337967378574298</v>
      </c>
    </row>
    <row r="103" spans="1:161" x14ac:dyDescent="0.25">
      <c r="A103" s="4">
        <v>42826</v>
      </c>
      <c r="B103" s="5">
        <v>0.85253043652735505</v>
      </c>
      <c r="C103" s="5">
        <v>0.85253043652735505</v>
      </c>
      <c r="D103" s="5">
        <v>0.85253043652735505</v>
      </c>
      <c r="E103" s="5">
        <v>0.9887268712750048</v>
      </c>
      <c r="F103" s="5">
        <v>0.9887268712750048</v>
      </c>
      <c r="G103" s="5">
        <v>0.9887268712750048</v>
      </c>
      <c r="H103" s="5">
        <v>0.88436714196151334</v>
      </c>
      <c r="I103" s="5">
        <v>0.88436714196151334</v>
      </c>
      <c r="J103" s="5">
        <v>0.88436714196151334</v>
      </c>
      <c r="K103" s="5">
        <v>0.9062829988995329</v>
      </c>
      <c r="L103" s="5">
        <v>0.9062829988995329</v>
      </c>
      <c r="M103" s="5">
        <v>0.9062829988995329</v>
      </c>
      <c r="N103" s="5">
        <v>1.012803592791764</v>
      </c>
      <c r="O103" s="5">
        <v>1.012803592791764</v>
      </c>
      <c r="P103" s="5">
        <v>1.012803592791764</v>
      </c>
      <c r="Q103" s="5">
        <v>1.013661039457993</v>
      </c>
      <c r="R103" s="5">
        <v>1.013661039457993</v>
      </c>
      <c r="S103" s="5">
        <v>1.013661039457993</v>
      </c>
      <c r="T103" s="5">
        <v>0.91251379720314552</v>
      </c>
      <c r="U103" s="5">
        <v>0.91251379720314552</v>
      </c>
      <c r="V103" s="5">
        <v>0.91251379720314552</v>
      </c>
      <c r="W103" s="5">
        <v>0.79777770406715465</v>
      </c>
      <c r="X103" s="5">
        <v>0.79777770406715465</v>
      </c>
      <c r="Y103" s="5">
        <v>0.79777770406715465</v>
      </c>
      <c r="Z103" s="5">
        <v>0.88108839236553926</v>
      </c>
      <c r="AA103" s="5">
        <v>0.88108839236553926</v>
      </c>
      <c r="AB103" s="5">
        <v>0.88108839236553926</v>
      </c>
      <c r="AC103" s="5">
        <v>0.87824662019139688</v>
      </c>
      <c r="AD103" s="5">
        <v>0.87824662019139688</v>
      </c>
      <c r="AE103" s="5">
        <v>0.87824662019139688</v>
      </c>
      <c r="AF103" s="5">
        <v>0.97256177326742466</v>
      </c>
      <c r="AG103" s="5">
        <v>0.97256177326742466</v>
      </c>
      <c r="AH103" s="5">
        <v>0.97256177326742466</v>
      </c>
      <c r="AI103" s="5">
        <v>1.0483554810187921</v>
      </c>
      <c r="AJ103" s="5">
        <v>1.0483554810187921</v>
      </c>
      <c r="AK103" s="5">
        <v>1.0483554810187921</v>
      </c>
      <c r="AL103" s="5">
        <v>0.67010768472718452</v>
      </c>
      <c r="AM103" s="5">
        <v>0.67010768472718452</v>
      </c>
      <c r="AN103" s="5">
        <v>0.67010768472718452</v>
      </c>
      <c r="AO103" s="5">
        <v>0.80785936966880412</v>
      </c>
      <c r="AP103" s="5">
        <v>0.80785936966880412</v>
      </c>
      <c r="AQ103" s="5">
        <v>0.80785936966880412</v>
      </c>
      <c r="AR103" s="5">
        <v>0.6567476987012727</v>
      </c>
      <c r="AS103" s="5">
        <v>0.6567476987012727</v>
      </c>
      <c r="AT103" s="5">
        <v>0.6567476987012727</v>
      </c>
      <c r="AU103" s="5">
        <v>0.66866868664396062</v>
      </c>
      <c r="AV103" s="5">
        <v>0.66866868664396062</v>
      </c>
      <c r="AW103" s="5">
        <v>0.66866868664396062</v>
      </c>
      <c r="AX103" s="5">
        <v>0.88026660806752965</v>
      </c>
      <c r="AY103" s="5">
        <v>0.88026660806752965</v>
      </c>
      <c r="AZ103" s="5">
        <v>0.88026660806752965</v>
      </c>
      <c r="BA103" s="5">
        <v>0.76812598117702235</v>
      </c>
      <c r="BB103" s="5">
        <v>0.76812598117702235</v>
      </c>
      <c r="BC103" s="5">
        <v>0.76812598117702235</v>
      </c>
      <c r="BD103" s="5">
        <v>0.9662038965960037</v>
      </c>
      <c r="BE103" s="5">
        <v>0.9662038965960037</v>
      </c>
      <c r="BF103" s="5">
        <v>0.9662038965960037</v>
      </c>
      <c r="BG103" s="5">
        <v>0.63796332922680576</v>
      </c>
      <c r="BH103" s="5">
        <v>0.63796332922680576</v>
      </c>
      <c r="BI103" s="5">
        <v>0.63796332922680576</v>
      </c>
      <c r="BJ103" s="5">
        <v>1.070821542109563</v>
      </c>
      <c r="BK103" s="5">
        <v>1.070821542109563</v>
      </c>
      <c r="BL103" s="5">
        <v>1.070821542109563</v>
      </c>
      <c r="BM103" s="5">
        <v>0.98489270700329401</v>
      </c>
      <c r="BN103" s="5">
        <v>0.98489270700329401</v>
      </c>
      <c r="BO103" s="5">
        <v>0.98489270700329401</v>
      </c>
      <c r="BP103" s="5">
        <v>1.1533546285098979</v>
      </c>
      <c r="BQ103" s="5">
        <v>1.1533546285098979</v>
      </c>
      <c r="BR103" s="5">
        <v>1.1533546285098979</v>
      </c>
      <c r="BS103" s="5">
        <v>1.0564773194123129</v>
      </c>
      <c r="BT103" s="5">
        <v>1.0564773194123129</v>
      </c>
      <c r="BU103" s="5">
        <v>1.0564773194123129</v>
      </c>
      <c r="BV103" s="5">
        <v>0.8006480181677792</v>
      </c>
      <c r="BW103" s="5">
        <v>0.8006480181677792</v>
      </c>
      <c r="BX103" s="5">
        <v>0.8006480181677792</v>
      </c>
      <c r="BY103" s="5">
        <v>0.99133091330751455</v>
      </c>
      <c r="BZ103" s="5">
        <v>0.99133091330751455</v>
      </c>
      <c r="CA103" s="5">
        <v>0.99133091330751455</v>
      </c>
      <c r="CB103" s="5">
        <v>0.80099236471655122</v>
      </c>
      <c r="CC103" s="5">
        <v>0.80099236471655122</v>
      </c>
      <c r="CD103" s="5">
        <v>0.80099236471655122</v>
      </c>
      <c r="CE103" s="5">
        <v>1.0103155978886671</v>
      </c>
      <c r="CF103" s="5">
        <v>1.0103155978886671</v>
      </c>
      <c r="CG103" s="5">
        <v>1.0103155978886671</v>
      </c>
      <c r="CH103" s="5">
        <v>1.047852623952952</v>
      </c>
      <c r="CI103" s="5">
        <v>1.047852623952952</v>
      </c>
      <c r="CJ103" s="5">
        <v>1.047852623952952</v>
      </c>
      <c r="CK103" s="5">
        <v>1.021576264563812</v>
      </c>
      <c r="CL103" s="5">
        <v>1.021576264563812</v>
      </c>
      <c r="CM103" s="5">
        <v>1.021576264563812</v>
      </c>
      <c r="CN103" s="5">
        <v>0.66900678407441405</v>
      </c>
      <c r="CO103" s="5">
        <v>0.66900678407441405</v>
      </c>
      <c r="CP103" s="5">
        <v>0.66900678407441405</v>
      </c>
      <c r="CQ103" s="5">
        <v>1.022684147841606</v>
      </c>
      <c r="CR103" s="5">
        <v>1.022684147841606</v>
      </c>
      <c r="CS103" s="5">
        <v>1.022684147841606</v>
      </c>
      <c r="CT103" s="5">
        <v>1.054248642514046</v>
      </c>
      <c r="CU103" s="5">
        <v>1.054248642514046</v>
      </c>
      <c r="CV103" s="5">
        <v>1.054248642514046</v>
      </c>
      <c r="CW103" s="5">
        <v>0.79470721560696955</v>
      </c>
      <c r="CX103" s="5">
        <v>0.79470721560696955</v>
      </c>
      <c r="CY103" s="5">
        <v>0.79470721560696955</v>
      </c>
      <c r="CZ103" s="5">
        <v>0.87831272737216171</v>
      </c>
      <c r="DA103" s="5">
        <v>0.87831272737216171</v>
      </c>
      <c r="DB103" s="5">
        <v>0.87831272737216171</v>
      </c>
      <c r="DC103" s="5">
        <v>0.81960639699723425</v>
      </c>
      <c r="DD103" s="5">
        <v>0.81960639699723425</v>
      </c>
      <c r="DE103" s="5">
        <v>0.81960639699723425</v>
      </c>
      <c r="DF103" s="5">
        <v>0.67255906875203009</v>
      </c>
      <c r="DG103" s="5">
        <v>0.67255906875203009</v>
      </c>
      <c r="DH103" s="5">
        <v>0.67255906875203009</v>
      </c>
      <c r="DI103" s="5">
        <v>0.96711568396169112</v>
      </c>
      <c r="DJ103" s="5">
        <v>0.96711568396169112</v>
      </c>
      <c r="DK103" s="5">
        <v>0.96711568396169112</v>
      </c>
      <c r="DL103" s="5">
        <v>0.61076437477085854</v>
      </c>
      <c r="DM103" s="5">
        <v>0.61076437477085854</v>
      </c>
      <c r="DN103" s="5">
        <v>0.61076437477085854</v>
      </c>
      <c r="DO103" s="5">
        <v>1.007773986520933</v>
      </c>
      <c r="DP103" s="5">
        <v>1.007773986520933</v>
      </c>
      <c r="DQ103" s="5">
        <v>1.007773986520933</v>
      </c>
      <c r="DR103" s="5">
        <v>0.97141288448099827</v>
      </c>
      <c r="DS103" s="5">
        <v>0.97141288448099827</v>
      </c>
      <c r="DT103" s="5">
        <v>0.97141288448099827</v>
      </c>
      <c r="DU103" s="5">
        <v>0.65013229187876165</v>
      </c>
      <c r="DV103" s="5">
        <v>0.65013229187876165</v>
      </c>
      <c r="DW103" s="5">
        <v>0.65013229187876165</v>
      </c>
      <c r="DX103" s="5">
        <v>0.6795238944937898</v>
      </c>
      <c r="DY103" s="5">
        <v>0.6795238944937898</v>
      </c>
      <c r="DZ103" s="5">
        <v>0.6795238944937898</v>
      </c>
      <c r="EA103" s="5">
        <v>0.96042783476665161</v>
      </c>
      <c r="EB103" s="5">
        <v>0.96042783476665161</v>
      </c>
      <c r="EC103" s="5">
        <v>0.96042783476665161</v>
      </c>
      <c r="ED103" s="5">
        <v>0.96407970219831007</v>
      </c>
      <c r="EE103" s="5">
        <v>0.96407970219831007</v>
      </c>
      <c r="EF103" s="5">
        <v>0.96407970219831007</v>
      </c>
      <c r="EG103" s="5">
        <v>0.96198627011199445</v>
      </c>
      <c r="EH103" s="5">
        <v>0.96198627011199445</v>
      </c>
      <c r="EI103" s="5">
        <v>0.96198627011199445</v>
      </c>
      <c r="EJ103" s="5">
        <v>0.97309313964994737</v>
      </c>
      <c r="EK103" s="5">
        <v>0.97309313964994737</v>
      </c>
      <c r="EL103" s="5">
        <v>0.97309313964994737</v>
      </c>
      <c r="EM103" s="5">
        <v>1.094503838543301</v>
      </c>
      <c r="EN103" s="5">
        <v>1.094503838543301</v>
      </c>
      <c r="EO103" s="5">
        <v>1.094503838543301</v>
      </c>
      <c r="EP103" s="5">
        <v>1.002151866743241</v>
      </c>
      <c r="EQ103" s="5">
        <v>1.002151866743241</v>
      </c>
      <c r="ER103" s="5">
        <v>1.002151866743241</v>
      </c>
      <c r="ES103" s="5">
        <v>0.91654116460329271</v>
      </c>
      <c r="ET103" s="5">
        <v>0.91654116460329271</v>
      </c>
      <c r="EU103" s="5">
        <v>0.91654116460329271</v>
      </c>
      <c r="EV103" s="5">
        <v>0.97505266533290469</v>
      </c>
      <c r="EW103" s="5">
        <v>0.97505266533290469</v>
      </c>
      <c r="EX103" s="5">
        <v>0.97505266533290469</v>
      </c>
      <c r="EY103" s="5">
        <v>0.83015304675692159</v>
      </c>
      <c r="EZ103" s="5">
        <v>0.83015304675692159</v>
      </c>
      <c r="FA103" s="5">
        <v>0.83015304675692159</v>
      </c>
      <c r="FB103" s="5">
        <v>0.73253182449478149</v>
      </c>
      <c r="FC103" s="5">
        <v>0.73253182449478149</v>
      </c>
      <c r="FD103" s="5">
        <v>0.73253182449478149</v>
      </c>
      <c r="FE103" s="5">
        <v>47.351490535934396</v>
      </c>
    </row>
    <row r="104" spans="1:161" x14ac:dyDescent="0.25">
      <c r="A104" s="4" t="s">
        <v>9</v>
      </c>
      <c r="B104" s="5">
        <v>73.812388456607579</v>
      </c>
      <c r="C104" s="5">
        <v>73.812388456607579</v>
      </c>
      <c r="D104" s="5">
        <v>73.812388456607579</v>
      </c>
      <c r="E104" s="5">
        <v>71.855456316870658</v>
      </c>
      <c r="F104" s="5">
        <v>71.855456316870658</v>
      </c>
      <c r="G104" s="5">
        <v>71.855456316870658</v>
      </c>
      <c r="H104" s="5">
        <v>37.02648730978661</v>
      </c>
      <c r="I104" s="5">
        <v>37.02648730978661</v>
      </c>
      <c r="J104" s="5">
        <v>37.02648730978661</v>
      </c>
      <c r="K104" s="5">
        <v>64.00358541705323</v>
      </c>
      <c r="L104" s="5">
        <v>64.00358541705323</v>
      </c>
      <c r="M104" s="5">
        <v>64.00358541705323</v>
      </c>
      <c r="N104" s="5">
        <v>73.415299740061442</v>
      </c>
      <c r="O104" s="5">
        <v>73.415299740061442</v>
      </c>
      <c r="P104" s="5">
        <v>73.415299740061442</v>
      </c>
      <c r="Q104" s="5">
        <v>82.49770772732073</v>
      </c>
      <c r="R104" s="5">
        <v>82.49770772732073</v>
      </c>
      <c r="S104" s="5">
        <v>82.49770772732073</v>
      </c>
      <c r="T104" s="5">
        <v>58.31704153185845</v>
      </c>
      <c r="U104" s="5">
        <v>58.31704153185845</v>
      </c>
      <c r="V104" s="5">
        <v>58.31704153185845</v>
      </c>
      <c r="W104" s="5">
        <v>77.756009094571269</v>
      </c>
      <c r="X104" s="5">
        <v>77.756009094571269</v>
      </c>
      <c r="Y104" s="5">
        <v>77.756009094571269</v>
      </c>
      <c r="Z104" s="5">
        <v>59.409046383904496</v>
      </c>
      <c r="AA104" s="5">
        <v>59.409046383904496</v>
      </c>
      <c r="AB104" s="5">
        <v>59.409046383904496</v>
      </c>
      <c r="AC104" s="5">
        <v>52.560650440784102</v>
      </c>
      <c r="AD104" s="5">
        <v>52.560650440784102</v>
      </c>
      <c r="AE104" s="5">
        <v>52.560650440784102</v>
      </c>
      <c r="AF104" s="5">
        <v>62.755033521341559</v>
      </c>
      <c r="AG104" s="5">
        <v>62.755033521341559</v>
      </c>
      <c r="AH104" s="5">
        <v>62.755033521341559</v>
      </c>
      <c r="AI104" s="5">
        <v>66.711823244667315</v>
      </c>
      <c r="AJ104" s="5">
        <v>66.711823244667315</v>
      </c>
      <c r="AK104" s="5">
        <v>66.711823244667315</v>
      </c>
      <c r="AL104" s="5">
        <v>47.704142638419285</v>
      </c>
      <c r="AM104" s="5">
        <v>47.704142638419285</v>
      </c>
      <c r="AN104" s="5">
        <v>47.704142638419285</v>
      </c>
      <c r="AO104" s="5">
        <v>96.814083771410324</v>
      </c>
      <c r="AP104" s="5">
        <v>96.814083771410324</v>
      </c>
      <c r="AQ104" s="5">
        <v>96.814083771410324</v>
      </c>
      <c r="AR104" s="5">
        <v>46.01134108788645</v>
      </c>
      <c r="AS104" s="5">
        <v>46.01134108788645</v>
      </c>
      <c r="AT104" s="5">
        <v>46.01134108788645</v>
      </c>
      <c r="AU104" s="5">
        <v>32.466471690956475</v>
      </c>
      <c r="AV104" s="5">
        <v>32.466471690956475</v>
      </c>
      <c r="AW104" s="5">
        <v>32.466471690956475</v>
      </c>
      <c r="AX104" s="5">
        <v>49.629439916860193</v>
      </c>
      <c r="AY104" s="5">
        <v>49.629439916860193</v>
      </c>
      <c r="AZ104" s="5">
        <v>49.629439916860193</v>
      </c>
      <c r="BA104" s="5">
        <v>79.119264365576427</v>
      </c>
      <c r="BB104" s="5">
        <v>79.119264365576427</v>
      </c>
      <c r="BC104" s="5">
        <v>79.119264365576427</v>
      </c>
      <c r="BD104" s="5">
        <v>66.836542252843159</v>
      </c>
      <c r="BE104" s="5">
        <v>66.836542252843159</v>
      </c>
      <c r="BF104" s="5">
        <v>66.836542252843159</v>
      </c>
      <c r="BG104" s="5">
        <v>45.351256787027133</v>
      </c>
      <c r="BH104" s="5">
        <v>45.351256787027133</v>
      </c>
      <c r="BI104" s="5">
        <v>45.351256787027133</v>
      </c>
      <c r="BJ104" s="5">
        <v>100.10751841180084</v>
      </c>
      <c r="BK104" s="5">
        <v>100.10751841180084</v>
      </c>
      <c r="BL104" s="5">
        <v>100.10751841180084</v>
      </c>
      <c r="BM104" s="5">
        <v>44.901505868817736</v>
      </c>
      <c r="BN104" s="5">
        <v>44.901505868817736</v>
      </c>
      <c r="BO104" s="5">
        <v>44.901505868817736</v>
      </c>
      <c r="BP104" s="5">
        <v>23.506948508788607</v>
      </c>
      <c r="BQ104" s="5">
        <v>23.506948508788607</v>
      </c>
      <c r="BR104" s="5">
        <v>23.506948508788607</v>
      </c>
      <c r="BS104" s="5">
        <v>46.837442992038916</v>
      </c>
      <c r="BT104" s="5">
        <v>46.837442992038916</v>
      </c>
      <c r="BU104" s="5">
        <v>46.837442992038916</v>
      </c>
      <c r="BV104" s="5">
        <v>49.915353202427092</v>
      </c>
      <c r="BW104" s="5">
        <v>49.915353202427092</v>
      </c>
      <c r="BX104" s="5">
        <v>49.915353202427092</v>
      </c>
      <c r="BY104" s="5">
        <v>65.897822898180863</v>
      </c>
      <c r="BZ104" s="5">
        <v>65.897822898180863</v>
      </c>
      <c r="CA104" s="5">
        <v>65.897822898180863</v>
      </c>
      <c r="CB104" s="5">
        <v>70.758487117354321</v>
      </c>
      <c r="CC104" s="5">
        <v>70.758487117354321</v>
      </c>
      <c r="CD104" s="5">
        <v>70.758487117354321</v>
      </c>
      <c r="CE104" s="5">
        <v>44.985705735740204</v>
      </c>
      <c r="CF104" s="5">
        <v>44.985705735740204</v>
      </c>
      <c r="CG104" s="5">
        <v>44.985705735740204</v>
      </c>
      <c r="CH104" s="5">
        <v>87.765598912816714</v>
      </c>
      <c r="CI104" s="5">
        <v>87.765598912816714</v>
      </c>
      <c r="CJ104" s="5">
        <v>87.765598912816714</v>
      </c>
      <c r="CK104" s="5">
        <v>76.046380811695826</v>
      </c>
      <c r="CL104" s="5">
        <v>76.046380811695826</v>
      </c>
      <c r="CM104" s="5">
        <v>76.046380811695826</v>
      </c>
      <c r="CN104" s="5">
        <v>48.043705213456811</v>
      </c>
      <c r="CO104" s="5">
        <v>48.043705213456811</v>
      </c>
      <c r="CP104" s="5">
        <v>48.043705213456811</v>
      </c>
      <c r="CQ104" s="5">
        <v>54.423481697251155</v>
      </c>
      <c r="CR104" s="5">
        <v>54.423481697251155</v>
      </c>
      <c r="CS104" s="5">
        <v>54.423481697251155</v>
      </c>
      <c r="CT104" s="5">
        <v>70.96752173048047</v>
      </c>
      <c r="CU104" s="5">
        <v>70.96752173048047</v>
      </c>
      <c r="CV104" s="5">
        <v>70.96752173048047</v>
      </c>
      <c r="CW104" s="5">
        <v>81.659118067906789</v>
      </c>
      <c r="CX104" s="5">
        <v>81.659118067906789</v>
      </c>
      <c r="CY104" s="5">
        <v>81.659118067906789</v>
      </c>
      <c r="CZ104" s="5">
        <v>53.444108717992243</v>
      </c>
      <c r="DA104" s="5">
        <v>53.444108717992243</v>
      </c>
      <c r="DB104" s="5">
        <v>53.444108717992243</v>
      </c>
      <c r="DC104" s="5">
        <v>44.352561911131566</v>
      </c>
      <c r="DD104" s="5">
        <v>44.352561911131566</v>
      </c>
      <c r="DE104" s="5">
        <v>44.352561911131566</v>
      </c>
      <c r="DF104" s="5">
        <v>48.064096339168643</v>
      </c>
      <c r="DG104" s="5">
        <v>48.064096339168643</v>
      </c>
      <c r="DH104" s="5">
        <v>48.064096339168643</v>
      </c>
      <c r="DI104" s="5">
        <v>63.529036058181553</v>
      </c>
      <c r="DJ104" s="5">
        <v>63.529036058181553</v>
      </c>
      <c r="DK104" s="5">
        <v>63.529036058181553</v>
      </c>
      <c r="DL104" s="5">
        <v>38.980258918931746</v>
      </c>
      <c r="DM104" s="5">
        <v>38.980258918931746</v>
      </c>
      <c r="DN104" s="5">
        <v>38.980258918931746</v>
      </c>
      <c r="DO104" s="5">
        <v>72.166372367862493</v>
      </c>
      <c r="DP104" s="5">
        <v>72.166372367862493</v>
      </c>
      <c r="DQ104" s="5">
        <v>72.166372367862493</v>
      </c>
      <c r="DR104" s="5">
        <v>79.385928255785956</v>
      </c>
      <c r="DS104" s="5">
        <v>79.385928255785956</v>
      </c>
      <c r="DT104" s="5">
        <v>79.385928255785956</v>
      </c>
      <c r="DU104" s="5">
        <v>20.881281259026558</v>
      </c>
      <c r="DV104" s="5">
        <v>20.881281259026558</v>
      </c>
      <c r="DW104" s="5">
        <v>20.881281259026558</v>
      </c>
      <c r="DX104" s="5">
        <v>16.182598147628521</v>
      </c>
      <c r="DY104" s="5">
        <v>16.182598147628521</v>
      </c>
      <c r="DZ104" s="5">
        <v>16.182598147628521</v>
      </c>
      <c r="EA104" s="5">
        <v>67.503187948744554</v>
      </c>
      <c r="EB104" s="5">
        <v>67.503187948744554</v>
      </c>
      <c r="EC104" s="5">
        <v>67.503187948744554</v>
      </c>
      <c r="ED104" s="5">
        <v>66.868100005172622</v>
      </c>
      <c r="EE104" s="5">
        <v>66.868100005172622</v>
      </c>
      <c r="EF104" s="5">
        <v>66.868100005172622</v>
      </c>
      <c r="EG104" s="5">
        <v>72.397190128494074</v>
      </c>
      <c r="EH104" s="5">
        <v>72.397190128494074</v>
      </c>
      <c r="EI104" s="5">
        <v>72.397190128494074</v>
      </c>
      <c r="EJ104" s="5">
        <v>69.710516857308761</v>
      </c>
      <c r="EK104" s="5">
        <v>69.710516857308761</v>
      </c>
      <c r="EL104" s="5">
        <v>69.710516857308761</v>
      </c>
      <c r="EM104" s="5">
        <v>99.963239000469528</v>
      </c>
      <c r="EN104" s="5">
        <v>99.963239000469528</v>
      </c>
      <c r="EO104" s="5">
        <v>99.963239000469528</v>
      </c>
      <c r="EP104" s="5">
        <v>87.145604895863201</v>
      </c>
      <c r="EQ104" s="5">
        <v>87.145604895863201</v>
      </c>
      <c r="ER104" s="5">
        <v>87.145604895863201</v>
      </c>
      <c r="ES104" s="5">
        <v>55.888404256980657</v>
      </c>
      <c r="ET104" s="5">
        <v>55.888404256980657</v>
      </c>
      <c r="EU104" s="5">
        <v>55.888404256980657</v>
      </c>
      <c r="EV104" s="5">
        <v>64.034970193174544</v>
      </c>
      <c r="EW104" s="5">
        <v>64.034970193174544</v>
      </c>
      <c r="EX104" s="5">
        <v>64.034970193174544</v>
      </c>
      <c r="EY104" s="5">
        <v>34.048226490138276</v>
      </c>
      <c r="EZ104" s="5">
        <v>34.048226490138276</v>
      </c>
      <c r="FA104" s="5">
        <v>34.048226490138276</v>
      </c>
      <c r="FB104" s="5">
        <v>27.526074981950799</v>
      </c>
      <c r="FC104" s="5">
        <v>27.526074981950799</v>
      </c>
      <c r="FD104" s="5">
        <v>27.526074981950799</v>
      </c>
      <c r="FE104" s="5">
        <v>3191.9414195985687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91"/>
  <sheetViews>
    <sheetView workbookViewId="0">
      <selection activeCell="B1" sqref="B1"/>
    </sheetView>
  </sheetViews>
  <sheetFormatPr defaultRowHeight="15" x14ac:dyDescent="0.25"/>
  <cols>
    <col min="2" max="2" width="18.285156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s="2">
        <v>39845</v>
      </c>
      <c r="C2">
        <v>0</v>
      </c>
      <c r="D2">
        <v>0.44921414217379219</v>
      </c>
      <c r="E2">
        <v>0.43636679491241159</v>
      </c>
      <c r="F2">
        <v>1.861489533829374</v>
      </c>
      <c r="G2">
        <v>0.18282974667935711</v>
      </c>
      <c r="H2" t="str">
        <f>VLOOKUP(C2,[1]Лист1!$A:$C,2,FALSE)</f>
        <v>Альфа</v>
      </c>
      <c r="I2" t="str">
        <f>VLOOKUP(C2,[1]Лист1!$A:$C,3,FALSE)</f>
        <v>Технологии</v>
      </c>
    </row>
    <row r="3" spans="1:9" x14ac:dyDescent="0.25">
      <c r="A3" s="1">
        <v>1</v>
      </c>
      <c r="B3" s="2">
        <v>39845</v>
      </c>
      <c r="C3">
        <v>1</v>
      </c>
      <c r="D3">
        <v>0.56275286994954832</v>
      </c>
      <c r="E3">
        <v>0.55160924876242845</v>
      </c>
      <c r="F3">
        <v>1.7769924628837379</v>
      </c>
      <c r="G3">
        <v>0.24664466119554651</v>
      </c>
      <c r="H3" t="str">
        <f>VLOOKUP(C3,[1]Лист1!$A:$C,2,FALSE)</f>
        <v>Апрель</v>
      </c>
      <c r="I3" t="str">
        <f>VLOOKUP(C3,[1]Лист1!$A:$C,3,FALSE)</f>
        <v>Акции</v>
      </c>
    </row>
    <row r="4" spans="1:9" x14ac:dyDescent="0.25">
      <c r="A4" s="1">
        <v>2</v>
      </c>
      <c r="B4" s="2">
        <v>39845</v>
      </c>
      <c r="C4">
        <v>5</v>
      </c>
      <c r="D4">
        <v>0.7374269810539219</v>
      </c>
      <c r="E4">
        <v>0.72282446657760657</v>
      </c>
      <c r="F4">
        <v>1.3488191144934969</v>
      </c>
      <c r="G4">
        <v>0.47544211347926568</v>
      </c>
      <c r="H4" t="str">
        <f>VLOOKUP(C4,[1]Лист1!$A:$C,2,FALSE)</f>
        <v>Апрель</v>
      </c>
      <c r="I4" t="str">
        <f>VLOOKUP(C4,[1]Лист1!$A:$C,3,FALSE)</f>
        <v>Сбалансированный</v>
      </c>
    </row>
    <row r="5" spans="1:9" x14ac:dyDescent="0.25">
      <c r="A5" s="1">
        <v>3</v>
      </c>
      <c r="B5" s="2">
        <v>39845</v>
      </c>
      <c r="C5">
        <v>7</v>
      </c>
      <c r="D5">
        <v>0.80497692991423009</v>
      </c>
      <c r="E5">
        <v>0.78514991193604711</v>
      </c>
      <c r="F5">
        <v>1.407365926793767</v>
      </c>
      <c r="G5">
        <v>0.48661191771538997</v>
      </c>
      <c r="H5" t="str">
        <f>VLOOKUP(C5,[1]Лист1!$A:$C,2,FALSE)</f>
        <v>Атон</v>
      </c>
      <c r="I5" t="str">
        <f>VLOOKUP(C5,[1]Лист1!$A:$C,3,FALSE)</f>
        <v>Фонд Еврооблигаций</v>
      </c>
    </row>
    <row r="6" spans="1:9" x14ac:dyDescent="0.25">
      <c r="A6" s="1">
        <v>4</v>
      </c>
      <c r="B6" s="2">
        <v>39845</v>
      </c>
      <c r="C6">
        <v>8</v>
      </c>
      <c r="D6">
        <v>2.0595256082702571</v>
      </c>
      <c r="E6">
        <v>2.028632724146203</v>
      </c>
      <c r="F6">
        <v>3.885039091972561</v>
      </c>
      <c r="G6">
        <v>0.30342396311954251</v>
      </c>
      <c r="H6" t="str">
        <f>VLOOKUP(C6,[1]Лист1!$A:$C,2,FALSE)</f>
        <v>ВТБ</v>
      </c>
      <c r="I6" t="str">
        <f>VLOOKUP(C6,[1]Лист1!$A:$C,3,FALSE)</f>
        <v>Площадь Победы</v>
      </c>
    </row>
    <row r="7" spans="1:9" x14ac:dyDescent="0.25">
      <c r="A7" s="1">
        <v>5</v>
      </c>
      <c r="B7" s="2">
        <v>39845</v>
      </c>
      <c r="C7">
        <v>13</v>
      </c>
      <c r="D7">
        <v>1.0052615657642781</v>
      </c>
      <c r="E7">
        <v>0.99520895010663568</v>
      </c>
      <c r="F7">
        <v>1.0797439442463741</v>
      </c>
      <c r="G7">
        <v>0.89385111306397769</v>
      </c>
      <c r="H7" t="str">
        <f>VLOOKUP(C7,[1]Лист1!$A:$C,2,FALSE)</f>
        <v>Газпромбанк</v>
      </c>
      <c r="I7" t="str">
        <f>VLOOKUP(C7,[1]Лист1!$A:$C,3,FALSE)</f>
        <v>Валютные облигации</v>
      </c>
    </row>
    <row r="8" spans="1:9" x14ac:dyDescent="0.25">
      <c r="A8" s="1">
        <v>6</v>
      </c>
      <c r="B8" s="2">
        <v>39845</v>
      </c>
      <c r="C8">
        <v>20</v>
      </c>
      <c r="D8">
        <v>1.032695567200673</v>
      </c>
      <c r="E8">
        <v>1.032695567200673</v>
      </c>
      <c r="F8">
        <v>1.083388280049856</v>
      </c>
      <c r="G8">
        <v>0.92315478782194715</v>
      </c>
      <c r="H8" t="str">
        <f>VLOOKUP(C8,[1]Лист1!$A:$C,2,FALSE)</f>
        <v>РЕГИОН</v>
      </c>
      <c r="I8" t="str">
        <f>VLOOKUP(C8,[1]Лист1!$A:$C,3,FALSE)</f>
        <v>Фонд Облигаций</v>
      </c>
    </row>
    <row r="9" spans="1:9" x14ac:dyDescent="0.25">
      <c r="A9" s="1">
        <v>7</v>
      </c>
      <c r="B9" s="2">
        <v>39845</v>
      </c>
      <c r="C9">
        <v>29</v>
      </c>
      <c r="D9">
        <v>0.63624168378644208</v>
      </c>
      <c r="E9">
        <v>0.62364283856294811</v>
      </c>
      <c r="F9">
        <v>1.5738470853525039</v>
      </c>
      <c r="G9">
        <v>0.33051288255016609</v>
      </c>
      <c r="H9" t="str">
        <f>VLOOKUP(C9,[1]Лист1!$A:$C,2,FALSE)</f>
        <v>Сбербанк</v>
      </c>
      <c r="I9" t="str">
        <f>VLOOKUP(C9,[1]Лист1!$A:$C,3,FALSE)</f>
        <v>Фонд Сбалансированный</v>
      </c>
    </row>
    <row r="10" spans="1:9" x14ac:dyDescent="0.25">
      <c r="A10" s="1">
        <v>8</v>
      </c>
      <c r="B10" s="2">
        <v>39845</v>
      </c>
      <c r="C10">
        <v>39</v>
      </c>
      <c r="D10">
        <v>0.56917499242247471</v>
      </c>
      <c r="E10">
        <v>0.55404424106743511</v>
      </c>
      <c r="F10">
        <v>1.6963384505779009</v>
      </c>
      <c r="G10">
        <v>0.26437898824925321</v>
      </c>
      <c r="H10" t="str">
        <f>VLOOKUP(C10,[1]Лист1!$A:$C,2,FALSE)</f>
        <v>Альфа</v>
      </c>
      <c r="I10" t="str">
        <f>VLOOKUP(C10,[1]Лист1!$A:$C,3,FALSE)</f>
        <v>Ликвидные акции</v>
      </c>
    </row>
    <row r="11" spans="1:9" x14ac:dyDescent="0.25">
      <c r="A11" s="1">
        <v>9</v>
      </c>
      <c r="B11" s="2">
        <v>39845</v>
      </c>
      <c r="C11">
        <v>43</v>
      </c>
      <c r="D11">
        <v>0.56568409707602907</v>
      </c>
      <c r="E11">
        <v>0.55724105085101372</v>
      </c>
      <c r="F11">
        <v>1.866270885513492</v>
      </c>
      <c r="G11">
        <v>0.23263687169715089</v>
      </c>
      <c r="H11" t="str">
        <f>VLOOKUP(C11,[1]Лист1!$A:$C,2,FALSE)</f>
        <v>Управление Сбережениями</v>
      </c>
      <c r="I11" t="str">
        <f>VLOOKUP(C11,[1]Лист1!$A:$C,3,FALSE)</f>
        <v>Акции</v>
      </c>
    </row>
    <row r="12" spans="1:9" x14ac:dyDescent="0.25">
      <c r="A12" s="1">
        <v>10</v>
      </c>
      <c r="B12" s="2">
        <v>39845</v>
      </c>
      <c r="C12">
        <v>44</v>
      </c>
      <c r="D12">
        <v>0.43987424881456549</v>
      </c>
      <c r="E12">
        <v>0.43332525255429899</v>
      </c>
      <c r="F12">
        <v>1.844295996983883</v>
      </c>
      <c r="G12">
        <v>0.18392938797380221</v>
      </c>
      <c r="H12" t="str">
        <f>VLOOKUP(C12,[1]Лист1!$A:$C,2,FALSE)</f>
        <v>СОЛИД</v>
      </c>
      <c r="I12" t="str">
        <f>VLOOKUP(C12,[1]Лист1!$A:$C,3,FALSE)</f>
        <v>Инвест</v>
      </c>
    </row>
    <row r="13" spans="1:9" x14ac:dyDescent="0.25">
      <c r="A13" s="1">
        <v>11</v>
      </c>
      <c r="B13" s="2">
        <v>39845</v>
      </c>
      <c r="C13">
        <v>45</v>
      </c>
      <c r="D13">
        <v>0.64020221738736349</v>
      </c>
      <c r="E13">
        <v>0.63074110087424984</v>
      </c>
      <c r="F13">
        <v>1.6833029714082</v>
      </c>
      <c r="G13">
        <v>0.30424533345438759</v>
      </c>
      <c r="H13" t="str">
        <f>VLOOKUP(C13,[1]Лист1!$A:$C,2,FALSE)</f>
        <v>Ингосстрах</v>
      </c>
      <c r="I13" t="str">
        <f>VLOOKUP(C13,[1]Лист1!$A:$C,3,FALSE)</f>
        <v>Акции</v>
      </c>
    </row>
    <row r="14" spans="1:9" x14ac:dyDescent="0.25">
      <c r="A14" s="1">
        <v>12</v>
      </c>
      <c r="B14" s="2">
        <v>39845</v>
      </c>
      <c r="C14">
        <v>46</v>
      </c>
      <c r="D14">
        <v>0.53811134802018812</v>
      </c>
      <c r="E14">
        <v>0.5219680075795825</v>
      </c>
      <c r="F14">
        <v>1.8268132394235359</v>
      </c>
      <c r="G14">
        <v>0.2245288099520216</v>
      </c>
      <c r="H14" t="str">
        <f>VLOOKUP(C14,[1]Лист1!$A:$C,2,FALSE)</f>
        <v>Райффайзен</v>
      </c>
      <c r="I14" t="str">
        <f>VLOOKUP(C14,[1]Лист1!$A:$C,3,FALSE)</f>
        <v>Акции</v>
      </c>
    </row>
    <row r="15" spans="1:9" x14ac:dyDescent="0.25">
      <c r="A15" s="1">
        <v>13</v>
      </c>
      <c r="B15" s="2">
        <v>39845</v>
      </c>
      <c r="C15">
        <v>47</v>
      </c>
      <c r="D15">
        <v>0.9893139905888606</v>
      </c>
      <c r="E15">
        <v>0.9893139905888606</v>
      </c>
      <c r="F15">
        <v>1.091267680506431</v>
      </c>
      <c r="G15">
        <v>0.87544797080789993</v>
      </c>
      <c r="H15" t="str">
        <f>VLOOKUP(C15,[1]Лист1!$A:$C,2,FALSE)</f>
        <v>ТФГ</v>
      </c>
      <c r="I15" t="str">
        <f>VLOOKUP(C15,[1]Лист1!$A:$C,3,FALSE)</f>
        <v>Рублевые облигации</v>
      </c>
    </row>
    <row r="16" spans="1:9" x14ac:dyDescent="0.25">
      <c r="A16" s="1">
        <v>14</v>
      </c>
      <c r="B16" s="2">
        <v>39845</v>
      </c>
      <c r="C16">
        <v>48</v>
      </c>
      <c r="D16">
        <v>0.94542446725416174</v>
      </c>
      <c r="E16">
        <v>0.91249923705128055</v>
      </c>
      <c r="F16">
        <v>1.235765756667232</v>
      </c>
      <c r="G16">
        <v>0.6784563173587228</v>
      </c>
      <c r="H16" t="str">
        <f>VLOOKUP(C16,[1]Лист1!$A:$C,2,FALSE)</f>
        <v>УРАЛСИБ</v>
      </c>
      <c r="I16" t="str">
        <f>VLOOKUP(C16,[1]Лист1!$A:$C,3,FALSE)</f>
        <v>Консервативный</v>
      </c>
    </row>
    <row r="17" spans="1:9" x14ac:dyDescent="0.25">
      <c r="A17" s="1">
        <v>15</v>
      </c>
      <c r="B17" s="2">
        <v>39873</v>
      </c>
      <c r="C17">
        <v>0</v>
      </c>
      <c r="D17">
        <v>0.42844531057293461</v>
      </c>
      <c r="E17">
        <v>0.41619194370250551</v>
      </c>
      <c r="F17">
        <v>1.825987611558515</v>
      </c>
      <c r="G17">
        <v>0.1791417084984494</v>
      </c>
      <c r="H17" t="str">
        <f>VLOOKUP(C17,[1]Лист1!$A:$C,2,FALSE)</f>
        <v>Альфа</v>
      </c>
      <c r="I17" t="str">
        <f>VLOOKUP(C17,[1]Лист1!$A:$C,3,FALSE)</f>
        <v>Технологии</v>
      </c>
    </row>
    <row r="18" spans="1:9" x14ac:dyDescent="0.25">
      <c r="A18" s="1">
        <v>16</v>
      </c>
      <c r="B18" s="2">
        <v>39873</v>
      </c>
      <c r="C18">
        <v>1</v>
      </c>
      <c r="D18">
        <v>0.535319056053701</v>
      </c>
      <c r="E18">
        <v>0.524718678706103</v>
      </c>
      <c r="F18">
        <v>1.752881793965527</v>
      </c>
      <c r="G18">
        <v>0.23915135278565969</v>
      </c>
      <c r="H18" t="str">
        <f>VLOOKUP(C18,[1]Лист1!$A:$C,2,FALSE)</f>
        <v>Апрель</v>
      </c>
      <c r="I18" t="str">
        <f>VLOOKUP(C18,[1]Лист1!$A:$C,3,FALSE)</f>
        <v>Акции</v>
      </c>
    </row>
    <row r="19" spans="1:9" x14ac:dyDescent="0.25">
      <c r="A19" s="1">
        <v>17</v>
      </c>
      <c r="B19" s="2">
        <v>39873</v>
      </c>
      <c r="C19">
        <v>5</v>
      </c>
      <c r="D19">
        <v>0.72598707142329533</v>
      </c>
      <c r="E19">
        <v>0.71161108981095278</v>
      </c>
      <c r="F19">
        <v>1.3299661345684231</v>
      </c>
      <c r="G19">
        <v>0.47738183778058918</v>
      </c>
      <c r="H19" t="str">
        <f>VLOOKUP(C19,[1]Лист1!$A:$C,2,FALSE)</f>
        <v>Апрель</v>
      </c>
      <c r="I19" t="str">
        <f>VLOOKUP(C19,[1]Лист1!$A:$C,3,FALSE)</f>
        <v>Сбалансированный</v>
      </c>
    </row>
    <row r="20" spans="1:9" x14ac:dyDescent="0.25">
      <c r="A20" s="1">
        <v>18</v>
      </c>
      <c r="B20" s="2">
        <v>39873</v>
      </c>
      <c r="C20">
        <v>7</v>
      </c>
      <c r="D20">
        <v>0.7741681204506331</v>
      </c>
      <c r="E20">
        <v>0.75509994014396731</v>
      </c>
      <c r="F20">
        <v>1.407164548435079</v>
      </c>
      <c r="G20">
        <v>0.46808162913768492</v>
      </c>
      <c r="H20" t="str">
        <f>VLOOKUP(C20,[1]Лист1!$A:$C,2,FALSE)</f>
        <v>Атон</v>
      </c>
      <c r="I20" t="str">
        <f>VLOOKUP(C20,[1]Лист1!$A:$C,3,FALSE)</f>
        <v>Фонд Еврооблигаций</v>
      </c>
    </row>
    <row r="21" spans="1:9" x14ac:dyDescent="0.25">
      <c r="A21" s="1">
        <v>19</v>
      </c>
      <c r="B21" s="2">
        <v>39873</v>
      </c>
      <c r="C21">
        <v>8</v>
      </c>
      <c r="D21">
        <v>1.7021803703401219</v>
      </c>
      <c r="E21">
        <v>1.676647664785021</v>
      </c>
      <c r="F21">
        <v>4.0159757068920703</v>
      </c>
      <c r="G21">
        <v>0.23940559759671079</v>
      </c>
      <c r="H21" t="str">
        <f>VLOOKUP(C21,[1]Лист1!$A:$C,2,FALSE)</f>
        <v>ВТБ</v>
      </c>
      <c r="I21" t="str">
        <f>VLOOKUP(C21,[1]Лист1!$A:$C,3,FALSE)</f>
        <v>Площадь Победы</v>
      </c>
    </row>
    <row r="22" spans="1:9" x14ac:dyDescent="0.25">
      <c r="A22" s="1">
        <v>20</v>
      </c>
      <c r="B22" s="2">
        <v>39873</v>
      </c>
      <c r="C22">
        <v>13</v>
      </c>
      <c r="D22">
        <v>1.0002524781687749</v>
      </c>
      <c r="E22">
        <v>0.99024995338708721</v>
      </c>
      <c r="F22">
        <v>1.0765690166164379</v>
      </c>
      <c r="G22">
        <v>0.89307144430141605</v>
      </c>
      <c r="H22" t="str">
        <f>VLOOKUP(C22,[1]Лист1!$A:$C,2,FALSE)</f>
        <v>Газпромбанк</v>
      </c>
      <c r="I22" t="str">
        <f>VLOOKUP(C22,[1]Лист1!$A:$C,3,FALSE)</f>
        <v>Валютные облигации</v>
      </c>
    </row>
    <row r="23" spans="1:9" x14ac:dyDescent="0.25">
      <c r="A23" s="1">
        <v>21</v>
      </c>
      <c r="B23" s="2">
        <v>39873</v>
      </c>
      <c r="C23">
        <v>17</v>
      </c>
      <c r="D23">
        <v>0.5641239921302611</v>
      </c>
      <c r="E23">
        <v>0.54720027236635327</v>
      </c>
      <c r="F23">
        <v>1.587281748890901</v>
      </c>
      <c r="G23">
        <v>0.286569966699667</v>
      </c>
      <c r="H23" t="str">
        <f>VLOOKUP(C23,[1]Лист1!$A:$C,2,FALSE)</f>
        <v>Райффайзен</v>
      </c>
      <c r="I23" t="str">
        <f>VLOOKUP(C23,[1]Лист1!$A:$C,3,FALSE)</f>
        <v>США</v>
      </c>
    </row>
    <row r="24" spans="1:9" x14ac:dyDescent="0.25">
      <c r="A24" s="1">
        <v>22</v>
      </c>
      <c r="B24" s="2">
        <v>39873</v>
      </c>
      <c r="C24">
        <v>20</v>
      </c>
      <c r="D24">
        <v>1.024667347098821</v>
      </c>
      <c r="E24">
        <v>1.024667347098821</v>
      </c>
      <c r="F24">
        <v>1.0822924507914971</v>
      </c>
      <c r="G24">
        <v>0.91727681403945416</v>
      </c>
      <c r="H24" t="str">
        <f>VLOOKUP(C24,[1]Лист1!$A:$C,2,FALSE)</f>
        <v>РЕГИОН</v>
      </c>
      <c r="I24" t="str">
        <f>VLOOKUP(C24,[1]Лист1!$A:$C,3,FALSE)</f>
        <v>Фонд Облигаций</v>
      </c>
    </row>
    <row r="25" spans="1:9" x14ac:dyDescent="0.25">
      <c r="A25" s="1">
        <v>23</v>
      </c>
      <c r="B25" s="2">
        <v>39873</v>
      </c>
      <c r="C25">
        <v>26</v>
      </c>
      <c r="D25">
        <v>0.42335806632884848</v>
      </c>
      <c r="E25">
        <v>0.41497473828273262</v>
      </c>
      <c r="F25">
        <v>1.961894211181997</v>
      </c>
      <c r="G25">
        <v>0.16153842331350321</v>
      </c>
      <c r="H25" t="str">
        <f>VLOOKUP(C25,[1]Лист1!$A:$C,2,FALSE)</f>
        <v>Сбербанк</v>
      </c>
      <c r="I25" t="str">
        <f>VLOOKUP(C25,[1]Лист1!$A:$C,3,FALSE)</f>
        <v>Телекоммуникации и Технологии</v>
      </c>
    </row>
    <row r="26" spans="1:9" x14ac:dyDescent="0.25">
      <c r="A26" s="1">
        <v>24</v>
      </c>
      <c r="B26" s="2">
        <v>39873</v>
      </c>
      <c r="C26">
        <v>29</v>
      </c>
      <c r="D26">
        <v>0.60534487899900813</v>
      </c>
      <c r="E26">
        <v>0.59335785169209698</v>
      </c>
      <c r="F26">
        <v>1.5695994970263369</v>
      </c>
      <c r="G26">
        <v>0.31565473064808269</v>
      </c>
      <c r="H26" t="str">
        <f>VLOOKUP(C26,[1]Лист1!$A:$C,2,FALSE)</f>
        <v>Сбербанк</v>
      </c>
      <c r="I26" t="str">
        <f>VLOOKUP(C26,[1]Лист1!$A:$C,3,FALSE)</f>
        <v>Фонд Сбалансированный</v>
      </c>
    </row>
    <row r="27" spans="1:9" x14ac:dyDescent="0.25">
      <c r="A27" s="1">
        <v>25</v>
      </c>
      <c r="B27" s="2">
        <v>39873</v>
      </c>
      <c r="C27">
        <v>30</v>
      </c>
      <c r="D27">
        <v>0.43502804986018401</v>
      </c>
      <c r="E27">
        <v>0.4264136330312695</v>
      </c>
      <c r="F27">
        <v>1.758267891808444</v>
      </c>
      <c r="G27">
        <v>0.19351383407438141</v>
      </c>
      <c r="H27" t="str">
        <f>VLOOKUP(C27,[1]Лист1!$A:$C,2,FALSE)</f>
        <v>Сбербанк</v>
      </c>
      <c r="I27" t="str">
        <f>VLOOKUP(C27,[1]Лист1!$A:$C,3,FALSE)</f>
        <v>Электроэнергетика</v>
      </c>
    </row>
    <row r="28" spans="1:9" x14ac:dyDescent="0.25">
      <c r="A28" s="1">
        <v>26</v>
      </c>
      <c r="B28" s="2">
        <v>39873</v>
      </c>
      <c r="C28">
        <v>39</v>
      </c>
      <c r="D28">
        <v>0.54148312002655485</v>
      </c>
      <c r="E28">
        <v>0.52708851984005978</v>
      </c>
      <c r="F28">
        <v>1.6812927211618449</v>
      </c>
      <c r="G28">
        <v>0.2546729924389155</v>
      </c>
      <c r="H28" t="str">
        <f>VLOOKUP(C28,[1]Лист1!$A:$C,2,FALSE)</f>
        <v>Альфа</v>
      </c>
      <c r="I28" t="str">
        <f>VLOOKUP(C28,[1]Лист1!$A:$C,3,FALSE)</f>
        <v>Ликвидные акции</v>
      </c>
    </row>
    <row r="29" spans="1:9" x14ac:dyDescent="0.25">
      <c r="A29" s="1">
        <v>27</v>
      </c>
      <c r="B29" s="2">
        <v>39873</v>
      </c>
      <c r="C29">
        <v>40</v>
      </c>
      <c r="D29">
        <v>0.79519378475632352</v>
      </c>
      <c r="E29">
        <v>0.76750046886928747</v>
      </c>
      <c r="F29">
        <v>1.2441736166128441</v>
      </c>
      <c r="G29">
        <v>0.56525611170037893</v>
      </c>
      <c r="H29" t="str">
        <f>VLOOKUP(C29,[1]Лист1!$A:$C,2,FALSE)</f>
        <v>УРАЛСИБ</v>
      </c>
      <c r="I29" t="str">
        <f>VLOOKUP(C29,[1]Лист1!$A:$C,3,FALSE)</f>
        <v>Профессиональный</v>
      </c>
    </row>
    <row r="30" spans="1:9" x14ac:dyDescent="0.25">
      <c r="A30" s="1">
        <v>28</v>
      </c>
      <c r="B30" s="2">
        <v>39873</v>
      </c>
      <c r="C30">
        <v>43</v>
      </c>
      <c r="D30">
        <v>0.53090772761325844</v>
      </c>
      <c r="E30">
        <v>0.52298373167873224</v>
      </c>
      <c r="F30">
        <v>1.852992327738844</v>
      </c>
      <c r="G30">
        <v>0.22052869626869559</v>
      </c>
      <c r="H30" t="str">
        <f>VLOOKUP(C30,[1]Лист1!$A:$C,2,FALSE)</f>
        <v>Управление Сбережениями</v>
      </c>
      <c r="I30" t="str">
        <f>VLOOKUP(C30,[1]Лист1!$A:$C,3,FALSE)</f>
        <v>Акции</v>
      </c>
    </row>
    <row r="31" spans="1:9" x14ac:dyDescent="0.25">
      <c r="A31" s="1">
        <v>29</v>
      </c>
      <c r="B31" s="2">
        <v>39873</v>
      </c>
      <c r="C31">
        <v>44</v>
      </c>
      <c r="D31">
        <v>0.41604811504612588</v>
      </c>
      <c r="E31">
        <v>0.40985385030598498</v>
      </c>
      <c r="F31">
        <v>1.822055237053678</v>
      </c>
      <c r="G31">
        <v>0.1769468619188321</v>
      </c>
      <c r="H31" t="str">
        <f>VLOOKUP(C31,[1]Лист1!$A:$C,2,FALSE)</f>
        <v>СОЛИД</v>
      </c>
      <c r="I31" t="str">
        <f>VLOOKUP(C31,[1]Лист1!$A:$C,3,FALSE)</f>
        <v>Инвест</v>
      </c>
    </row>
    <row r="32" spans="1:9" x14ac:dyDescent="0.25">
      <c r="A32" s="1">
        <v>30</v>
      </c>
      <c r="B32" s="2">
        <v>39873</v>
      </c>
      <c r="C32">
        <v>45</v>
      </c>
      <c r="D32">
        <v>0.60331804710207759</v>
      </c>
      <c r="E32">
        <v>0.59440201684933758</v>
      </c>
      <c r="F32">
        <v>1.71029289208229</v>
      </c>
      <c r="G32">
        <v>0.28040231007032362</v>
      </c>
      <c r="H32" t="str">
        <f>VLOOKUP(C32,[1]Лист1!$A:$C,2,FALSE)</f>
        <v>Ингосстрах</v>
      </c>
      <c r="I32" t="str">
        <f>VLOOKUP(C32,[1]Лист1!$A:$C,3,FALSE)</f>
        <v>Акции</v>
      </c>
    </row>
    <row r="33" spans="1:9" x14ac:dyDescent="0.25">
      <c r="A33" s="1">
        <v>31</v>
      </c>
      <c r="B33" s="2">
        <v>39873</v>
      </c>
      <c r="C33">
        <v>46</v>
      </c>
      <c r="D33">
        <v>0.51004295357338569</v>
      </c>
      <c r="E33">
        <v>0.4947416649661841</v>
      </c>
      <c r="F33">
        <v>1.804328090296869</v>
      </c>
      <c r="G33">
        <v>0.2165393215425683</v>
      </c>
      <c r="H33" t="str">
        <f>VLOOKUP(C33,[1]Лист1!$A:$C,2,FALSE)</f>
        <v>Райффайзен</v>
      </c>
      <c r="I33" t="str">
        <f>VLOOKUP(C33,[1]Лист1!$A:$C,3,FALSE)</f>
        <v>Акции</v>
      </c>
    </row>
    <row r="34" spans="1:9" x14ac:dyDescent="0.25">
      <c r="A34" s="1">
        <v>32</v>
      </c>
      <c r="B34" s="2">
        <v>39873</v>
      </c>
      <c r="C34">
        <v>47</v>
      </c>
      <c r="D34">
        <v>0.97344600164758721</v>
      </c>
      <c r="E34">
        <v>0.97344600164758721</v>
      </c>
      <c r="F34">
        <v>1.099238852988065</v>
      </c>
      <c r="G34">
        <v>0.85267389534032412</v>
      </c>
      <c r="H34" t="str">
        <f>VLOOKUP(C34,[1]Лист1!$A:$C,2,FALSE)</f>
        <v>ТФГ</v>
      </c>
      <c r="I34" t="str">
        <f>VLOOKUP(C34,[1]Лист1!$A:$C,3,FALSE)</f>
        <v>Рублевые облигации</v>
      </c>
    </row>
    <row r="35" spans="1:9" x14ac:dyDescent="0.25">
      <c r="A35" s="1">
        <v>33</v>
      </c>
      <c r="B35" s="2">
        <v>39873</v>
      </c>
      <c r="C35">
        <v>48</v>
      </c>
      <c r="D35">
        <v>0.91324788523621048</v>
      </c>
      <c r="E35">
        <v>0.88144323251654155</v>
      </c>
      <c r="F35">
        <v>1.251032024339481</v>
      </c>
      <c r="G35">
        <v>0.64419678024777938</v>
      </c>
      <c r="H35" t="str">
        <f>VLOOKUP(C35,[1]Лист1!$A:$C,2,FALSE)</f>
        <v>УРАЛСИБ</v>
      </c>
      <c r="I35" t="str">
        <f>VLOOKUP(C35,[1]Лист1!$A:$C,3,FALSE)</f>
        <v>Консервативный</v>
      </c>
    </row>
    <row r="36" spans="1:9" x14ac:dyDescent="0.25">
      <c r="A36" s="1">
        <v>34</v>
      </c>
      <c r="B36" s="2">
        <v>39904</v>
      </c>
      <c r="C36">
        <v>0</v>
      </c>
      <c r="D36">
        <v>0.41925140902076458</v>
      </c>
      <c r="E36">
        <v>0.40726098410794198</v>
      </c>
      <c r="F36">
        <v>1.759833431903417</v>
      </c>
      <c r="G36">
        <v>0.1845918902224683</v>
      </c>
      <c r="H36" t="str">
        <f>VLOOKUP(C36,[1]Лист1!$A:$C,2,FALSE)</f>
        <v>Альфа</v>
      </c>
      <c r="I36" t="str">
        <f>VLOOKUP(C36,[1]Лист1!$A:$C,3,FALSE)</f>
        <v>Технологии</v>
      </c>
    </row>
    <row r="37" spans="1:9" x14ac:dyDescent="0.25">
      <c r="A37" s="1">
        <v>35</v>
      </c>
      <c r="B37" s="2">
        <v>39904</v>
      </c>
      <c r="C37">
        <v>1</v>
      </c>
      <c r="D37">
        <v>0.51999803763637398</v>
      </c>
      <c r="E37">
        <v>0.50970104679208927</v>
      </c>
      <c r="F37">
        <v>1.7007450600437419</v>
      </c>
      <c r="G37">
        <v>0.24233749818030739</v>
      </c>
      <c r="H37" t="str">
        <f>VLOOKUP(C37,[1]Лист1!$A:$C,2,FALSE)</f>
        <v>Апрель</v>
      </c>
      <c r="I37" t="str">
        <f>VLOOKUP(C37,[1]Лист1!$A:$C,3,FALSE)</f>
        <v>Акции</v>
      </c>
    </row>
    <row r="38" spans="1:9" x14ac:dyDescent="0.25">
      <c r="A38" s="1">
        <v>36</v>
      </c>
      <c r="B38" s="2">
        <v>39904</v>
      </c>
      <c r="C38">
        <v>5</v>
      </c>
      <c r="D38">
        <v>0.7211007380760649</v>
      </c>
      <c r="E38">
        <v>0.70682151553990524</v>
      </c>
      <c r="F38">
        <v>1.304988517046821</v>
      </c>
      <c r="G38">
        <v>0.4869231182761844</v>
      </c>
      <c r="H38" t="str">
        <f>VLOOKUP(C38,[1]Лист1!$A:$C,2,FALSE)</f>
        <v>Апрель</v>
      </c>
      <c r="I38" t="str">
        <f>VLOOKUP(C38,[1]Лист1!$A:$C,3,FALSE)</f>
        <v>Сбалансированный</v>
      </c>
    </row>
    <row r="39" spans="1:9" x14ac:dyDescent="0.25">
      <c r="A39" s="1">
        <v>37</v>
      </c>
      <c r="B39" s="2">
        <v>39904</v>
      </c>
      <c r="C39">
        <v>7</v>
      </c>
      <c r="D39">
        <v>0.7528294301024534</v>
      </c>
      <c r="E39">
        <v>0.73428683330190037</v>
      </c>
      <c r="F39">
        <v>1.3902671294657041</v>
      </c>
      <c r="G39">
        <v>0.46294370625622339</v>
      </c>
      <c r="H39" t="str">
        <f>VLOOKUP(C39,[1]Лист1!$A:$C,2,FALSE)</f>
        <v>Атон</v>
      </c>
      <c r="I39" t="str">
        <f>VLOOKUP(C39,[1]Лист1!$A:$C,3,FALSE)</f>
        <v>Фонд Еврооблигаций</v>
      </c>
    </row>
    <row r="40" spans="1:9" x14ac:dyDescent="0.25">
      <c r="A40" s="1">
        <v>38</v>
      </c>
      <c r="B40" s="2">
        <v>39904</v>
      </c>
      <c r="C40">
        <v>8</v>
      </c>
      <c r="D40">
        <v>1.431236360105318</v>
      </c>
      <c r="E40">
        <v>1.4097678147037389</v>
      </c>
      <c r="F40">
        <v>4.0017993949667607</v>
      </c>
      <c r="G40">
        <v>0.20229733026896959</v>
      </c>
      <c r="H40" t="str">
        <f>VLOOKUP(C40,[1]Лист1!$A:$C,2,FALSE)</f>
        <v>ВТБ</v>
      </c>
      <c r="I40" t="str">
        <f>VLOOKUP(C40,[1]Лист1!$A:$C,3,FALSE)</f>
        <v>Площадь Победы</v>
      </c>
    </row>
    <row r="41" spans="1:9" x14ac:dyDescent="0.25">
      <c r="A41" s="1">
        <v>39</v>
      </c>
      <c r="B41" s="2">
        <v>39904</v>
      </c>
      <c r="C41">
        <v>13</v>
      </c>
      <c r="D41">
        <v>0.99616523258039114</v>
      </c>
      <c r="E41">
        <v>0.98620358025458721</v>
      </c>
      <c r="F41">
        <v>1.0723924773720981</v>
      </c>
      <c r="G41">
        <v>0.894275458196651</v>
      </c>
      <c r="H41" t="str">
        <f>VLOOKUP(C41,[1]Лист1!$A:$C,2,FALSE)</f>
        <v>Газпромбанк</v>
      </c>
      <c r="I41" t="str">
        <f>VLOOKUP(C41,[1]Лист1!$A:$C,3,FALSE)</f>
        <v>Валютные облигации</v>
      </c>
    </row>
    <row r="42" spans="1:9" x14ac:dyDescent="0.25">
      <c r="A42" s="1">
        <v>40</v>
      </c>
      <c r="B42" s="2">
        <v>39904</v>
      </c>
      <c r="C42">
        <v>17</v>
      </c>
      <c r="D42">
        <v>0.54582833162437694</v>
      </c>
      <c r="E42">
        <v>0.52945348167564565</v>
      </c>
      <c r="F42">
        <v>1.5539681306811941</v>
      </c>
      <c r="G42">
        <v>0.28563331320766</v>
      </c>
      <c r="H42" t="str">
        <f>VLOOKUP(C42,[1]Лист1!$A:$C,2,FALSE)</f>
        <v>Райффайзен</v>
      </c>
      <c r="I42" t="str">
        <f>VLOOKUP(C42,[1]Лист1!$A:$C,3,FALSE)</f>
        <v>США</v>
      </c>
    </row>
    <row r="43" spans="1:9" x14ac:dyDescent="0.25">
      <c r="A43" s="1">
        <v>41</v>
      </c>
      <c r="B43" s="2">
        <v>39904</v>
      </c>
      <c r="C43">
        <v>20</v>
      </c>
      <c r="D43">
        <v>1.023753300294399</v>
      </c>
      <c r="E43">
        <v>1.023753300294399</v>
      </c>
      <c r="F43">
        <v>1.0766613862242489</v>
      </c>
      <c r="G43">
        <v>0.92317603530641135</v>
      </c>
      <c r="H43" t="str">
        <f>VLOOKUP(C43,[1]Лист1!$A:$C,2,FALSE)</f>
        <v>РЕГИОН</v>
      </c>
      <c r="I43" t="str">
        <f>VLOOKUP(C43,[1]Лист1!$A:$C,3,FALSE)</f>
        <v>Фонд Облигаций</v>
      </c>
    </row>
    <row r="44" spans="1:9" x14ac:dyDescent="0.25">
      <c r="A44" s="1">
        <v>42</v>
      </c>
      <c r="B44" s="2">
        <v>39904</v>
      </c>
      <c r="C44">
        <v>26</v>
      </c>
      <c r="D44">
        <v>0.40442164338354469</v>
      </c>
      <c r="E44">
        <v>0.39641329400961312</v>
      </c>
      <c r="F44">
        <v>1.900151142153077</v>
      </c>
      <c r="G44">
        <v>0.16137817677368799</v>
      </c>
      <c r="H44" t="str">
        <f>VLOOKUP(C44,[1]Лист1!$A:$C,2,FALSE)</f>
        <v>Сбербанк</v>
      </c>
      <c r="I44" t="str">
        <f>VLOOKUP(C44,[1]Лист1!$A:$C,3,FALSE)</f>
        <v>Телекоммуникации и Технологии</v>
      </c>
    </row>
    <row r="45" spans="1:9" x14ac:dyDescent="0.25">
      <c r="A45" s="1">
        <v>43</v>
      </c>
      <c r="B45" s="2">
        <v>39904</v>
      </c>
      <c r="C45">
        <v>29</v>
      </c>
      <c r="D45">
        <v>0.58590408555502249</v>
      </c>
      <c r="E45">
        <v>0.57430202445492295</v>
      </c>
      <c r="F45">
        <v>1.5394891070405829</v>
      </c>
      <c r="G45">
        <v>0.31391573033275361</v>
      </c>
      <c r="H45" t="str">
        <f>VLOOKUP(C45,[1]Лист1!$A:$C,2,FALSE)</f>
        <v>Сбербанк</v>
      </c>
      <c r="I45" t="str">
        <f>VLOOKUP(C45,[1]Лист1!$A:$C,3,FALSE)</f>
        <v>Фонд Сбалансированный</v>
      </c>
    </row>
    <row r="46" spans="1:9" x14ac:dyDescent="0.25">
      <c r="A46" s="1">
        <v>44</v>
      </c>
      <c r="B46" s="2">
        <v>39904</v>
      </c>
      <c r="C46">
        <v>30</v>
      </c>
      <c r="D46">
        <v>0.41955953935984192</v>
      </c>
      <c r="E46">
        <v>0.41125142966954792</v>
      </c>
      <c r="F46">
        <v>1.7099578715972441</v>
      </c>
      <c r="G46">
        <v>0.19405634426830029</v>
      </c>
      <c r="H46" t="str">
        <f>VLOOKUP(C46,[1]Лист1!$A:$C,2,FALSE)</f>
        <v>Сбербанк</v>
      </c>
      <c r="I46" t="str">
        <f>VLOOKUP(C46,[1]Лист1!$A:$C,3,FALSE)</f>
        <v>Электроэнергетика</v>
      </c>
    </row>
    <row r="47" spans="1:9" x14ac:dyDescent="0.25">
      <c r="A47" s="1">
        <v>45</v>
      </c>
      <c r="B47" s="2">
        <v>39904</v>
      </c>
      <c r="C47">
        <v>39</v>
      </c>
      <c r="D47">
        <v>0.52647156922925098</v>
      </c>
      <c r="E47">
        <v>0.51247603092283056</v>
      </c>
      <c r="F47">
        <v>1.636846083393485</v>
      </c>
      <c r="G47">
        <v>0.25707661734972909</v>
      </c>
      <c r="H47" t="str">
        <f>VLOOKUP(C47,[1]Лист1!$A:$C,2,FALSE)</f>
        <v>Альфа</v>
      </c>
      <c r="I47" t="str">
        <f>VLOOKUP(C47,[1]Лист1!$A:$C,3,FALSE)</f>
        <v>Ликвидные акции</v>
      </c>
    </row>
    <row r="48" spans="1:9" x14ac:dyDescent="0.25">
      <c r="A48" s="1">
        <v>46</v>
      </c>
      <c r="B48" s="2">
        <v>39904</v>
      </c>
      <c r="C48">
        <v>40</v>
      </c>
      <c r="D48">
        <v>0.7937470275955707</v>
      </c>
      <c r="E48">
        <v>0.7661040962862723</v>
      </c>
      <c r="F48">
        <v>1.224721816792776</v>
      </c>
      <c r="G48">
        <v>0.5768134099747747</v>
      </c>
      <c r="H48" t="str">
        <f>VLOOKUP(C48,[1]Лист1!$A:$C,2,FALSE)</f>
        <v>УРАЛСИБ</v>
      </c>
      <c r="I48" t="str">
        <f>VLOOKUP(C48,[1]Лист1!$A:$C,3,FALSE)</f>
        <v>Профессиональный</v>
      </c>
    </row>
    <row r="49" spans="1:9" x14ac:dyDescent="0.25">
      <c r="A49" s="1">
        <v>47</v>
      </c>
      <c r="B49" s="2">
        <v>39904</v>
      </c>
      <c r="C49">
        <v>43</v>
      </c>
      <c r="D49">
        <v>0.50737417213988323</v>
      </c>
      <c r="E49">
        <v>0.49980142330197458</v>
      </c>
      <c r="F49">
        <v>1.806398016382649</v>
      </c>
      <c r="G49">
        <v>0.21840303129045799</v>
      </c>
      <c r="H49" t="str">
        <f>VLOOKUP(C49,[1]Лист1!$A:$C,2,FALSE)</f>
        <v>Управление Сбережениями</v>
      </c>
      <c r="I49" t="str">
        <f>VLOOKUP(C49,[1]Лист1!$A:$C,3,FALSE)</f>
        <v>Акции</v>
      </c>
    </row>
    <row r="50" spans="1:9" x14ac:dyDescent="0.25">
      <c r="A50" s="1">
        <v>48</v>
      </c>
      <c r="B50" s="2">
        <v>39904</v>
      </c>
      <c r="C50">
        <v>44</v>
      </c>
      <c r="D50">
        <v>0.40316192759344471</v>
      </c>
      <c r="E50">
        <v>0.39715951676078792</v>
      </c>
      <c r="F50">
        <v>1.7647239964858701</v>
      </c>
      <c r="G50">
        <v>0.17931534904115851</v>
      </c>
      <c r="H50" t="str">
        <f>VLOOKUP(C50,[1]Лист1!$A:$C,2,FALSE)</f>
        <v>СОЛИД</v>
      </c>
      <c r="I50" t="str">
        <f>VLOOKUP(C50,[1]Лист1!$A:$C,3,FALSE)</f>
        <v>Инвест</v>
      </c>
    </row>
    <row r="51" spans="1:9" x14ac:dyDescent="0.25">
      <c r="A51" s="1">
        <v>49</v>
      </c>
      <c r="B51" s="2">
        <v>39904</v>
      </c>
      <c r="C51">
        <v>45</v>
      </c>
      <c r="D51">
        <v>0.57547745599516642</v>
      </c>
      <c r="E51">
        <v>0.56697286304942507</v>
      </c>
      <c r="F51">
        <v>1.70484490243592</v>
      </c>
      <c r="G51">
        <v>0.26866027026299782</v>
      </c>
      <c r="H51" t="str">
        <f>VLOOKUP(C51,[1]Лист1!$A:$C,2,FALSE)</f>
        <v>Ингосстрах</v>
      </c>
      <c r="I51" t="str">
        <f>VLOOKUP(C51,[1]Лист1!$A:$C,3,FALSE)</f>
        <v>Акции</v>
      </c>
    </row>
    <row r="52" spans="1:9" x14ac:dyDescent="0.25">
      <c r="A52" s="1">
        <v>50</v>
      </c>
      <c r="B52" s="2">
        <v>39904</v>
      </c>
      <c r="C52">
        <v>46</v>
      </c>
      <c r="D52">
        <v>0.49591384939885519</v>
      </c>
      <c r="E52">
        <v>0.48103643391688949</v>
      </c>
      <c r="F52">
        <v>1.7466073885949229</v>
      </c>
      <c r="G52">
        <v>0.22034569051878519</v>
      </c>
      <c r="H52" t="str">
        <f>VLOOKUP(C52,[1]Лист1!$A:$C,2,FALSE)</f>
        <v>Райффайзен</v>
      </c>
      <c r="I52" t="str">
        <f>VLOOKUP(C52,[1]Лист1!$A:$C,3,FALSE)</f>
        <v>Акции</v>
      </c>
    </row>
    <row r="53" spans="1:9" x14ac:dyDescent="0.25">
      <c r="A53" s="1">
        <v>51</v>
      </c>
      <c r="B53" s="2">
        <v>39904</v>
      </c>
      <c r="C53">
        <v>47</v>
      </c>
      <c r="D53">
        <v>0.9670403199307952</v>
      </c>
      <c r="E53">
        <v>0.9670403199307952</v>
      </c>
      <c r="F53">
        <v>1.0947153606260811</v>
      </c>
      <c r="G53">
        <v>0.85196721981940404</v>
      </c>
      <c r="H53" t="str">
        <f>VLOOKUP(C53,[1]Лист1!$A:$C,2,FALSE)</f>
        <v>ТФГ</v>
      </c>
      <c r="I53" t="str">
        <f>VLOOKUP(C53,[1]Лист1!$A:$C,3,FALSE)</f>
        <v>Рублевые облигации</v>
      </c>
    </row>
    <row r="54" spans="1:9" x14ac:dyDescent="0.25">
      <c r="A54" s="1">
        <v>52</v>
      </c>
      <c r="B54" s="2">
        <v>39904</v>
      </c>
      <c r="C54">
        <v>48</v>
      </c>
      <c r="D54">
        <v>0.88642512596092538</v>
      </c>
      <c r="E54">
        <v>0.85555459918616683</v>
      </c>
      <c r="F54">
        <v>1.2576959785361199</v>
      </c>
      <c r="G54">
        <v>0.62064289650337801</v>
      </c>
      <c r="H54" t="str">
        <f>VLOOKUP(C54,[1]Лист1!$A:$C,2,FALSE)</f>
        <v>УРАЛСИБ</v>
      </c>
      <c r="I54" t="str">
        <f>VLOOKUP(C54,[1]Лист1!$A:$C,3,FALSE)</f>
        <v>Консервативный</v>
      </c>
    </row>
    <row r="55" spans="1:9" x14ac:dyDescent="0.25">
      <c r="A55" s="1">
        <v>53</v>
      </c>
      <c r="B55" s="2">
        <v>39934</v>
      </c>
      <c r="C55">
        <v>0</v>
      </c>
      <c r="D55">
        <v>0.42142840571038931</v>
      </c>
      <c r="E55">
        <v>0.4093757195510192</v>
      </c>
      <c r="F55">
        <v>1.692318393473383</v>
      </c>
      <c r="G55">
        <v>0.1959959855356567</v>
      </c>
      <c r="H55" t="str">
        <f>VLOOKUP(C55,[1]Лист1!$A:$C,2,FALSE)</f>
        <v>Альфа</v>
      </c>
      <c r="I55" t="str">
        <f>VLOOKUP(C55,[1]Лист1!$A:$C,3,FALSE)</f>
        <v>Технологии</v>
      </c>
    </row>
    <row r="56" spans="1:9" x14ac:dyDescent="0.25">
      <c r="A56" s="1">
        <v>54</v>
      </c>
      <c r="B56" s="2">
        <v>39934</v>
      </c>
      <c r="C56">
        <v>1</v>
      </c>
      <c r="D56">
        <v>0.51994666785254662</v>
      </c>
      <c r="E56">
        <v>0.50965069423170406</v>
      </c>
      <c r="F56">
        <v>1.6408519432332831</v>
      </c>
      <c r="G56">
        <v>0.25478594453400449</v>
      </c>
      <c r="H56" t="str">
        <f>VLOOKUP(C56,[1]Лист1!$A:$C,2,FALSE)</f>
        <v>Апрель</v>
      </c>
      <c r="I56" t="str">
        <f>VLOOKUP(C56,[1]Лист1!$A:$C,3,FALSE)</f>
        <v>Акции</v>
      </c>
    </row>
    <row r="57" spans="1:9" x14ac:dyDescent="0.25">
      <c r="A57" s="1">
        <v>55</v>
      </c>
      <c r="B57" s="2">
        <v>39934</v>
      </c>
      <c r="C57">
        <v>5</v>
      </c>
      <c r="D57">
        <v>0.72755441365139639</v>
      </c>
      <c r="E57">
        <v>0.71314739555928952</v>
      </c>
      <c r="F57">
        <v>1.280957590224687</v>
      </c>
      <c r="G57">
        <v>0.50423228412925691</v>
      </c>
      <c r="H57" t="str">
        <f>VLOOKUP(C57,[1]Лист1!$A:$C,2,FALSE)</f>
        <v>Апрель</v>
      </c>
      <c r="I57" t="str">
        <f>VLOOKUP(C57,[1]Лист1!$A:$C,3,FALSE)</f>
        <v>Сбалансированный</v>
      </c>
    </row>
    <row r="58" spans="1:9" x14ac:dyDescent="0.25">
      <c r="A58" s="1">
        <v>56</v>
      </c>
      <c r="B58" s="2">
        <v>39934</v>
      </c>
      <c r="C58">
        <v>7</v>
      </c>
      <c r="D58">
        <v>0.7383494243878207</v>
      </c>
      <c r="E58">
        <v>0.72016347797432767</v>
      </c>
      <c r="F58">
        <v>1.370593984142032</v>
      </c>
      <c r="G58">
        <v>0.46318953985677752</v>
      </c>
      <c r="H58" t="str">
        <f>VLOOKUP(C58,[1]Лист1!$A:$C,2,FALSE)</f>
        <v>Атон</v>
      </c>
      <c r="I58" t="str">
        <f>VLOOKUP(C58,[1]Лист1!$A:$C,3,FALSE)</f>
        <v>Фонд Еврооблигаций</v>
      </c>
    </row>
    <row r="59" spans="1:9" x14ac:dyDescent="0.25">
      <c r="A59" s="1">
        <v>57</v>
      </c>
      <c r="B59" s="2">
        <v>39934</v>
      </c>
      <c r="C59">
        <v>8</v>
      </c>
      <c r="D59">
        <v>1.274735806088267</v>
      </c>
      <c r="E59">
        <v>1.255614768996943</v>
      </c>
      <c r="F59">
        <v>3.8535566553124929</v>
      </c>
      <c r="G59">
        <v>0.18995466674280381</v>
      </c>
      <c r="H59" t="str">
        <f>VLOOKUP(C59,[1]Лист1!$A:$C,2,FALSE)</f>
        <v>ВТБ</v>
      </c>
      <c r="I59" t="str">
        <f>VLOOKUP(C59,[1]Лист1!$A:$C,3,FALSE)</f>
        <v>Площадь Победы</v>
      </c>
    </row>
    <row r="60" spans="1:9" x14ac:dyDescent="0.25">
      <c r="A60" s="1">
        <v>58</v>
      </c>
      <c r="B60" s="2">
        <v>39934</v>
      </c>
      <c r="C60">
        <v>13</v>
      </c>
      <c r="D60">
        <v>0.99309081420944489</v>
      </c>
      <c r="E60">
        <v>0.98315990606735049</v>
      </c>
      <c r="F60">
        <v>1.068502878389946</v>
      </c>
      <c r="G60">
        <v>0.89606225618693713</v>
      </c>
      <c r="H60" t="str">
        <f>VLOOKUP(C60,[1]Лист1!$A:$C,2,FALSE)</f>
        <v>Газпромбанк</v>
      </c>
      <c r="I60" t="str">
        <f>VLOOKUP(C60,[1]Лист1!$A:$C,3,FALSE)</f>
        <v>Валютные облигации</v>
      </c>
    </row>
    <row r="61" spans="1:9" x14ac:dyDescent="0.25">
      <c r="A61" s="1">
        <v>59</v>
      </c>
      <c r="B61" s="2">
        <v>39934</v>
      </c>
      <c r="C61">
        <v>17</v>
      </c>
      <c r="D61">
        <v>0.54040162730421037</v>
      </c>
      <c r="E61">
        <v>0.52418957848508407</v>
      </c>
      <c r="F61">
        <v>1.510869422565809</v>
      </c>
      <c r="G61">
        <v>0.29415123609484101</v>
      </c>
      <c r="H61" t="str">
        <f>VLOOKUP(C61,[1]Лист1!$A:$C,2,FALSE)</f>
        <v>Райффайзен</v>
      </c>
      <c r="I61" t="str">
        <f>VLOOKUP(C61,[1]Лист1!$A:$C,3,FALSE)</f>
        <v>США</v>
      </c>
    </row>
    <row r="62" spans="1:9" x14ac:dyDescent="0.25">
      <c r="A62" s="1">
        <v>60</v>
      </c>
      <c r="B62" s="2">
        <v>39934</v>
      </c>
      <c r="C62">
        <v>20</v>
      </c>
      <c r="D62">
        <v>1.025996213904063</v>
      </c>
      <c r="E62">
        <v>1.025996213904063</v>
      </c>
      <c r="F62">
        <v>1.071145723800484</v>
      </c>
      <c r="G62">
        <v>0.9318752481872884</v>
      </c>
      <c r="H62" t="str">
        <f>VLOOKUP(C62,[1]Лист1!$A:$C,2,FALSE)</f>
        <v>РЕГИОН</v>
      </c>
      <c r="I62" t="str">
        <f>VLOOKUP(C62,[1]Лист1!$A:$C,3,FALSE)</f>
        <v>Фонд Облигаций</v>
      </c>
    </row>
    <row r="63" spans="1:9" x14ac:dyDescent="0.25">
      <c r="A63" s="1">
        <v>61</v>
      </c>
      <c r="B63" s="2">
        <v>39934</v>
      </c>
      <c r="C63">
        <v>26</v>
      </c>
      <c r="D63">
        <v>0.40349826836531122</v>
      </c>
      <c r="E63">
        <v>0.395508203645206</v>
      </c>
      <c r="F63">
        <v>1.8185506661162449</v>
      </c>
      <c r="G63">
        <v>0.17121425823033321</v>
      </c>
      <c r="H63" t="str">
        <f>VLOOKUP(C63,[1]Лист1!$A:$C,2,FALSE)</f>
        <v>Сбербанк</v>
      </c>
      <c r="I63" t="str">
        <f>VLOOKUP(C63,[1]Лист1!$A:$C,3,FALSE)</f>
        <v>Телекоммуникации и Технологии</v>
      </c>
    </row>
    <row r="64" spans="1:9" x14ac:dyDescent="0.25">
      <c r="A64" s="1">
        <v>62</v>
      </c>
      <c r="B64" s="2">
        <v>39934</v>
      </c>
      <c r="C64">
        <v>29</v>
      </c>
      <c r="D64">
        <v>0.58091615125970741</v>
      </c>
      <c r="E64">
        <v>0.56941286113575273</v>
      </c>
      <c r="F64">
        <v>1.4981807193079999</v>
      </c>
      <c r="G64">
        <v>0.32332358609124401</v>
      </c>
      <c r="H64" t="str">
        <f>VLOOKUP(C64,[1]Лист1!$A:$C,2,FALSE)</f>
        <v>Сбербанк</v>
      </c>
      <c r="I64" t="str">
        <f>VLOOKUP(C64,[1]Лист1!$A:$C,3,FALSE)</f>
        <v>Фонд Сбалансированный</v>
      </c>
    </row>
    <row r="65" spans="1:9" x14ac:dyDescent="0.25">
      <c r="A65" s="1">
        <v>63</v>
      </c>
      <c r="B65" s="2">
        <v>39934</v>
      </c>
      <c r="C65">
        <v>30</v>
      </c>
      <c r="D65">
        <v>0.4281672409452652</v>
      </c>
      <c r="E65">
        <v>0.41968868171862628</v>
      </c>
      <c r="F65">
        <v>1.64718404646393</v>
      </c>
      <c r="G65">
        <v>0.20868358019806199</v>
      </c>
      <c r="H65" t="str">
        <f>VLOOKUP(C65,[1]Лист1!$A:$C,2,FALSE)</f>
        <v>Сбербанк</v>
      </c>
      <c r="I65" t="str">
        <f>VLOOKUP(C65,[1]Лист1!$A:$C,3,FALSE)</f>
        <v>Электроэнергетика</v>
      </c>
    </row>
    <row r="66" spans="1:9" x14ac:dyDescent="0.25">
      <c r="A66" s="1">
        <v>64</v>
      </c>
      <c r="B66" s="2">
        <v>39934</v>
      </c>
      <c r="C66">
        <v>37</v>
      </c>
      <c r="D66">
        <v>0.42780592200178241</v>
      </c>
      <c r="E66">
        <v>0.41290720830022781</v>
      </c>
      <c r="F66">
        <v>1.61064375468235</v>
      </c>
      <c r="G66">
        <v>0.2118620520688333</v>
      </c>
      <c r="H66" t="str">
        <f>VLOOKUP(C66,[1]Лист1!$A:$C,2,FALSE)</f>
        <v>УРАЛСИБ</v>
      </c>
      <c r="I66" t="str">
        <f>VLOOKUP(C66,[1]Лист1!$A:$C,3,FALSE)</f>
        <v>Акции роста</v>
      </c>
    </row>
    <row r="67" spans="1:9" x14ac:dyDescent="0.25">
      <c r="A67" s="1">
        <v>65</v>
      </c>
      <c r="B67" s="2">
        <v>39934</v>
      </c>
      <c r="C67">
        <v>39</v>
      </c>
      <c r="D67">
        <v>0.5290306106586925</v>
      </c>
      <c r="E67">
        <v>0.51496704367903157</v>
      </c>
      <c r="F67">
        <v>1.582447148131072</v>
      </c>
      <c r="G67">
        <v>0.27084357447788121</v>
      </c>
      <c r="H67" t="str">
        <f>VLOOKUP(C67,[1]Лист1!$A:$C,2,FALSE)</f>
        <v>Альфа</v>
      </c>
      <c r="I67" t="str">
        <f>VLOOKUP(C67,[1]Лист1!$A:$C,3,FALSE)</f>
        <v>Ликвидные акции</v>
      </c>
    </row>
    <row r="68" spans="1:9" x14ac:dyDescent="0.25">
      <c r="A68" s="1">
        <v>66</v>
      </c>
      <c r="B68" s="2">
        <v>39934</v>
      </c>
      <c r="C68">
        <v>40</v>
      </c>
      <c r="D68">
        <v>0.79401103321344102</v>
      </c>
      <c r="E68">
        <v>0.76635890767864456</v>
      </c>
      <c r="F68">
        <v>1.2073579834183039</v>
      </c>
      <c r="G68">
        <v>0.5886562078137334</v>
      </c>
      <c r="H68" t="str">
        <f>VLOOKUP(C68,[1]Лист1!$A:$C,2,FALSE)</f>
        <v>УРАЛСИБ</v>
      </c>
      <c r="I68" t="str">
        <f>VLOOKUP(C68,[1]Лист1!$A:$C,3,FALSE)</f>
        <v>Профессиональный</v>
      </c>
    </row>
    <row r="69" spans="1:9" x14ac:dyDescent="0.25">
      <c r="A69" s="1">
        <v>67</v>
      </c>
      <c r="B69" s="2">
        <v>39934</v>
      </c>
      <c r="C69">
        <v>43</v>
      </c>
      <c r="D69">
        <v>0.4963572914803317</v>
      </c>
      <c r="E69">
        <v>0.48894897369704321</v>
      </c>
      <c r="F69">
        <v>1.7483481452524969</v>
      </c>
      <c r="G69">
        <v>0.22365800919532819</v>
      </c>
      <c r="H69" t="str">
        <f>VLOOKUP(C69,[1]Лист1!$A:$C,2,FALSE)</f>
        <v>Управление Сбережениями</v>
      </c>
      <c r="I69" t="str">
        <f>VLOOKUP(C69,[1]Лист1!$A:$C,3,FALSE)</f>
        <v>Акции</v>
      </c>
    </row>
    <row r="70" spans="1:9" x14ac:dyDescent="0.25">
      <c r="A70" s="1">
        <v>68</v>
      </c>
      <c r="B70" s="2">
        <v>39934</v>
      </c>
      <c r="C70">
        <v>44</v>
      </c>
      <c r="D70">
        <v>0.40295811760328593</v>
      </c>
      <c r="E70">
        <v>0.39695874116254221</v>
      </c>
      <c r="F70">
        <v>1.6988523133214239</v>
      </c>
      <c r="G70">
        <v>0.18902858937926009</v>
      </c>
      <c r="H70" t="str">
        <f>VLOOKUP(C70,[1]Лист1!$A:$C,2,FALSE)</f>
        <v>СОЛИД</v>
      </c>
      <c r="I70" t="str">
        <f>VLOOKUP(C70,[1]Лист1!$A:$C,3,FALSE)</f>
        <v>Инвест</v>
      </c>
    </row>
    <row r="71" spans="1:9" x14ac:dyDescent="0.25">
      <c r="A71" s="1">
        <v>69</v>
      </c>
      <c r="B71" s="2">
        <v>39934</v>
      </c>
      <c r="C71">
        <v>45</v>
      </c>
      <c r="D71">
        <v>0.56137641170774311</v>
      </c>
      <c r="E71">
        <v>0.55308020857905726</v>
      </c>
      <c r="F71">
        <v>1.6752944911382739</v>
      </c>
      <c r="G71">
        <v>0.26857185164559799</v>
      </c>
      <c r="H71" t="str">
        <f>VLOOKUP(C71,[1]Лист1!$A:$C,2,FALSE)</f>
        <v>Ингосстрах</v>
      </c>
      <c r="I71" t="str">
        <f>VLOOKUP(C71,[1]Лист1!$A:$C,3,FALSE)</f>
        <v>Акции</v>
      </c>
    </row>
    <row r="72" spans="1:9" x14ac:dyDescent="0.25">
      <c r="A72" s="1">
        <v>70</v>
      </c>
      <c r="B72" s="2">
        <v>39934</v>
      </c>
      <c r="C72">
        <v>46</v>
      </c>
      <c r="D72">
        <v>0.49246042374979448</v>
      </c>
      <c r="E72">
        <v>0.4776866110373007</v>
      </c>
      <c r="F72">
        <v>1.6856419852171549</v>
      </c>
      <c r="G72">
        <v>0.22997021582174579</v>
      </c>
      <c r="H72" t="str">
        <f>VLOOKUP(C72,[1]Лист1!$A:$C,2,FALSE)</f>
        <v>Райффайзен</v>
      </c>
      <c r="I72" t="str">
        <f>VLOOKUP(C72,[1]Лист1!$A:$C,3,FALSE)</f>
        <v>Акции</v>
      </c>
    </row>
    <row r="73" spans="1:9" x14ac:dyDescent="0.25">
      <c r="A73" s="1">
        <v>71</v>
      </c>
      <c r="B73" s="2">
        <v>39934</v>
      </c>
      <c r="C73">
        <v>47</v>
      </c>
      <c r="D73">
        <v>0.96314864900764185</v>
      </c>
      <c r="E73">
        <v>0.96314864900764185</v>
      </c>
      <c r="F73">
        <v>1.089555493344688</v>
      </c>
      <c r="G73">
        <v>0.85416982122443519</v>
      </c>
      <c r="H73" t="str">
        <f>VLOOKUP(C73,[1]Лист1!$A:$C,2,FALSE)</f>
        <v>ТФГ</v>
      </c>
      <c r="I73" t="str">
        <f>VLOOKUP(C73,[1]Лист1!$A:$C,3,FALSE)</f>
        <v>Рублевые облигации</v>
      </c>
    </row>
    <row r="74" spans="1:9" x14ac:dyDescent="0.25">
      <c r="A74" s="1">
        <v>72</v>
      </c>
      <c r="B74" s="2">
        <v>39934</v>
      </c>
      <c r="C74">
        <v>48</v>
      </c>
      <c r="D74">
        <v>0.85495972326726521</v>
      </c>
      <c r="E74">
        <v>0.82518500653656446</v>
      </c>
      <c r="F74">
        <v>1.271827429709498</v>
      </c>
      <c r="G74">
        <v>0.58932093086530768</v>
      </c>
      <c r="H74" t="str">
        <f>VLOOKUP(C74,[1]Лист1!$A:$C,2,FALSE)</f>
        <v>УРАЛСИБ</v>
      </c>
      <c r="I74" t="str">
        <f>VLOOKUP(C74,[1]Лист1!$A:$C,3,FALSE)</f>
        <v>Консервативный</v>
      </c>
    </row>
    <row r="75" spans="1:9" x14ac:dyDescent="0.25">
      <c r="A75" s="1">
        <v>73</v>
      </c>
      <c r="B75" s="2">
        <v>39965</v>
      </c>
      <c r="C75">
        <v>0</v>
      </c>
      <c r="D75">
        <v>0.42893524618527901</v>
      </c>
      <c r="E75">
        <v>0.41666786734960531</v>
      </c>
      <c r="F75">
        <v>1.6353424797120271</v>
      </c>
      <c r="G75">
        <v>0.20928485636013919</v>
      </c>
      <c r="H75" t="str">
        <f>VLOOKUP(C75,[1]Лист1!$A:$C,2,FALSE)</f>
        <v>Альфа</v>
      </c>
      <c r="I75" t="str">
        <f>VLOOKUP(C75,[1]Лист1!$A:$C,3,FALSE)</f>
        <v>Технологии</v>
      </c>
    </row>
    <row r="76" spans="1:9" x14ac:dyDescent="0.25">
      <c r="A76" s="1">
        <v>74</v>
      </c>
      <c r="B76" s="2">
        <v>39965</v>
      </c>
      <c r="C76">
        <v>1</v>
      </c>
      <c r="D76">
        <v>0.5259485017226293</v>
      </c>
      <c r="E76">
        <v>0.51553367990633969</v>
      </c>
      <c r="F76">
        <v>1.588689082728201</v>
      </c>
      <c r="G76">
        <v>0.26965133049255818</v>
      </c>
      <c r="H76" t="str">
        <f>VLOOKUP(C76,[1]Лист1!$A:$C,2,FALSE)</f>
        <v>Апрель</v>
      </c>
      <c r="I76" t="str">
        <f>VLOOKUP(C76,[1]Лист1!$A:$C,3,FALSE)</f>
        <v>Акции</v>
      </c>
    </row>
    <row r="77" spans="1:9" x14ac:dyDescent="0.25">
      <c r="A77" s="1">
        <v>75</v>
      </c>
      <c r="B77" s="2">
        <v>39965</v>
      </c>
      <c r="C77">
        <v>5</v>
      </c>
      <c r="D77">
        <v>0.73446445677419114</v>
      </c>
      <c r="E77">
        <v>0.7199206061449992</v>
      </c>
      <c r="F77">
        <v>1.2607484232620461</v>
      </c>
      <c r="G77">
        <v>0.52048090047660955</v>
      </c>
      <c r="H77" t="str">
        <f>VLOOKUP(C77,[1]Лист1!$A:$C,2,FALSE)</f>
        <v>Апрель</v>
      </c>
      <c r="I77" t="str">
        <f>VLOOKUP(C77,[1]Лист1!$A:$C,3,FALSE)</f>
        <v>Сбалансированный</v>
      </c>
    </row>
    <row r="78" spans="1:9" x14ac:dyDescent="0.25">
      <c r="A78" s="1">
        <v>76</v>
      </c>
      <c r="B78" s="2">
        <v>39965</v>
      </c>
      <c r="C78">
        <v>7</v>
      </c>
      <c r="D78">
        <v>0.72351560317175545</v>
      </c>
      <c r="E78">
        <v>0.70569502181284527</v>
      </c>
      <c r="F78">
        <v>1.356691664074348</v>
      </c>
      <c r="G78">
        <v>0.46040860779531217</v>
      </c>
      <c r="H78" t="str">
        <f>VLOOKUP(C78,[1]Лист1!$A:$C,2,FALSE)</f>
        <v>Атон</v>
      </c>
      <c r="I78" t="str">
        <f>VLOOKUP(C78,[1]Лист1!$A:$C,3,FALSE)</f>
        <v>Фонд Еврооблигаций</v>
      </c>
    </row>
    <row r="79" spans="1:9" x14ac:dyDescent="0.25">
      <c r="A79" s="1">
        <v>77</v>
      </c>
      <c r="B79" s="2">
        <v>39965</v>
      </c>
      <c r="C79">
        <v>8</v>
      </c>
      <c r="D79">
        <v>1.1791967274343911</v>
      </c>
      <c r="E79">
        <v>1.1615087765228751</v>
      </c>
      <c r="F79">
        <v>3.6624152894180519</v>
      </c>
      <c r="G79">
        <v>0.18868956010943039</v>
      </c>
      <c r="H79" t="str">
        <f>VLOOKUP(C79,[1]Лист1!$A:$C,2,FALSE)</f>
        <v>ВТБ</v>
      </c>
      <c r="I79" t="str">
        <f>VLOOKUP(C79,[1]Лист1!$A:$C,3,FALSE)</f>
        <v>Площадь Победы</v>
      </c>
    </row>
    <row r="80" spans="1:9" x14ac:dyDescent="0.25">
      <c r="A80" s="1">
        <v>78</v>
      </c>
      <c r="B80" s="2">
        <v>39965</v>
      </c>
      <c r="C80">
        <v>13</v>
      </c>
      <c r="D80">
        <v>0.98937662977720697</v>
      </c>
      <c r="E80">
        <v>0.97948286347943492</v>
      </c>
      <c r="F80">
        <v>1.065792086236963</v>
      </c>
      <c r="G80">
        <v>0.89589137299255783</v>
      </c>
      <c r="H80" t="str">
        <f>VLOOKUP(C80,[1]Лист1!$A:$C,2,FALSE)</f>
        <v>Газпромбанк</v>
      </c>
      <c r="I80" t="str">
        <f>VLOOKUP(C80,[1]Лист1!$A:$C,3,FALSE)</f>
        <v>Валютные облигации</v>
      </c>
    </row>
    <row r="81" spans="1:9" x14ac:dyDescent="0.25">
      <c r="A81" s="1">
        <v>79</v>
      </c>
      <c r="B81" s="2">
        <v>39965</v>
      </c>
      <c r="C81">
        <v>17</v>
      </c>
      <c r="D81">
        <v>0.54155434778232536</v>
      </c>
      <c r="E81">
        <v>0.52530771734885562</v>
      </c>
      <c r="F81">
        <v>1.4707861508641931</v>
      </c>
      <c r="G81">
        <v>0.30608668406291228</v>
      </c>
      <c r="H81" t="str">
        <f>VLOOKUP(C81,[1]Лист1!$A:$C,2,FALSE)</f>
        <v>Райффайзен</v>
      </c>
      <c r="I81" t="str">
        <f>VLOOKUP(C81,[1]Лист1!$A:$C,3,FALSE)</f>
        <v>США</v>
      </c>
    </row>
    <row r="82" spans="1:9" x14ac:dyDescent="0.25">
      <c r="A82" s="1">
        <v>80</v>
      </c>
      <c r="B82" s="2">
        <v>39965</v>
      </c>
      <c r="C82">
        <v>20</v>
      </c>
      <c r="D82">
        <v>1.028756436576133</v>
      </c>
      <c r="E82">
        <v>1.028756436576133</v>
      </c>
      <c r="F82">
        <v>1.066458714964809</v>
      </c>
      <c r="G82">
        <v>0.940136466911764</v>
      </c>
      <c r="H82" t="str">
        <f>VLOOKUP(C82,[1]Лист1!$A:$C,2,FALSE)</f>
        <v>РЕГИОН</v>
      </c>
      <c r="I82" t="str">
        <f>VLOOKUP(C82,[1]Лист1!$A:$C,3,FALSE)</f>
        <v>Фонд Облигаций</v>
      </c>
    </row>
    <row r="83" spans="1:9" x14ac:dyDescent="0.25">
      <c r="A83" s="1">
        <v>81</v>
      </c>
      <c r="B83" s="2">
        <v>39965</v>
      </c>
      <c r="C83">
        <v>26</v>
      </c>
      <c r="D83">
        <v>0.41402767266079421</v>
      </c>
      <c r="E83">
        <v>0.40582910488533303</v>
      </c>
      <c r="F83">
        <v>1.749045745924849</v>
      </c>
      <c r="G83">
        <v>0.18553316542583831</v>
      </c>
      <c r="H83" t="str">
        <f>VLOOKUP(C83,[1]Лист1!$A:$C,2,FALSE)</f>
        <v>Сбербанк</v>
      </c>
      <c r="I83" t="str">
        <f>VLOOKUP(C83,[1]Лист1!$A:$C,3,FALSE)</f>
        <v>Телекоммуникации и Технологии</v>
      </c>
    </row>
    <row r="84" spans="1:9" x14ac:dyDescent="0.25">
      <c r="A84" s="1">
        <v>82</v>
      </c>
      <c r="B84" s="2">
        <v>39965</v>
      </c>
      <c r="C84">
        <v>29</v>
      </c>
      <c r="D84">
        <v>0.58009159693406764</v>
      </c>
      <c r="E84">
        <v>0.5686046346185416</v>
      </c>
      <c r="F84">
        <v>1.460785220899701</v>
      </c>
      <c r="G84">
        <v>0.3344948860002292</v>
      </c>
      <c r="H84" t="str">
        <f>VLOOKUP(C84,[1]Лист1!$A:$C,2,FALSE)</f>
        <v>Сбербанк</v>
      </c>
      <c r="I84" t="str">
        <f>VLOOKUP(C84,[1]Лист1!$A:$C,3,FALSE)</f>
        <v>Фонд Сбалансированный</v>
      </c>
    </row>
    <row r="85" spans="1:9" x14ac:dyDescent="0.25">
      <c r="A85" s="1">
        <v>83</v>
      </c>
      <c r="B85" s="2">
        <v>39965</v>
      </c>
      <c r="C85">
        <v>30</v>
      </c>
      <c r="D85">
        <v>0.44647364408501622</v>
      </c>
      <c r="E85">
        <v>0.43763258182590697</v>
      </c>
      <c r="F85">
        <v>1.6047718045056221</v>
      </c>
      <c r="G85">
        <v>0.2256997346232672</v>
      </c>
      <c r="H85" t="str">
        <f>VLOOKUP(C85,[1]Лист1!$A:$C,2,FALSE)</f>
        <v>Сбербанк</v>
      </c>
      <c r="I85" t="str">
        <f>VLOOKUP(C85,[1]Лист1!$A:$C,3,FALSE)</f>
        <v>Электроэнергетика</v>
      </c>
    </row>
    <row r="86" spans="1:9" x14ac:dyDescent="0.25">
      <c r="A86" s="1">
        <v>84</v>
      </c>
      <c r="B86" s="2">
        <v>39965</v>
      </c>
      <c r="C86">
        <v>37</v>
      </c>
      <c r="D86">
        <v>0.43370150728380241</v>
      </c>
      <c r="E86">
        <v>0.41859747469182917</v>
      </c>
      <c r="F86">
        <v>1.558062108079608</v>
      </c>
      <c r="G86">
        <v>0.2249976240474458</v>
      </c>
      <c r="H86" t="str">
        <f>VLOOKUP(C86,[1]Лист1!$A:$C,2,FALSE)</f>
        <v>УРАЛСИБ</v>
      </c>
      <c r="I86" t="str">
        <f>VLOOKUP(C86,[1]Лист1!$A:$C,3,FALSE)</f>
        <v>Акции роста</v>
      </c>
    </row>
    <row r="87" spans="1:9" x14ac:dyDescent="0.25">
      <c r="A87" s="1">
        <v>85</v>
      </c>
      <c r="B87" s="2">
        <v>39965</v>
      </c>
      <c r="C87">
        <v>39</v>
      </c>
      <c r="D87">
        <v>0.53788076605279711</v>
      </c>
      <c r="E87">
        <v>0.5235819295997679</v>
      </c>
      <c r="F87">
        <v>1.5362284984387671</v>
      </c>
      <c r="G87">
        <v>0.28704269899123569</v>
      </c>
      <c r="H87" t="str">
        <f>VLOOKUP(C87,[1]Лист1!$A:$C,2,FALSE)</f>
        <v>Альфа</v>
      </c>
      <c r="I87" t="str">
        <f>VLOOKUP(C87,[1]Лист1!$A:$C,3,FALSE)</f>
        <v>Ликвидные акции</v>
      </c>
    </row>
    <row r="88" spans="1:9" x14ac:dyDescent="0.25">
      <c r="A88" s="1">
        <v>86</v>
      </c>
      <c r="B88" s="2">
        <v>39965</v>
      </c>
      <c r="C88">
        <v>40</v>
      </c>
      <c r="D88">
        <v>0.79625895045828099</v>
      </c>
      <c r="E88">
        <v>0.76852853924829112</v>
      </c>
      <c r="F88">
        <v>1.192322783598905</v>
      </c>
      <c r="G88">
        <v>0.60077052854356505</v>
      </c>
      <c r="H88" t="str">
        <f>VLOOKUP(C88,[1]Лист1!$A:$C,2,FALSE)</f>
        <v>УРАЛСИБ</v>
      </c>
      <c r="I88" t="str">
        <f>VLOOKUP(C88,[1]Лист1!$A:$C,3,FALSE)</f>
        <v>Профессиональный</v>
      </c>
    </row>
    <row r="89" spans="1:9" x14ac:dyDescent="0.25">
      <c r="A89" s="1">
        <v>87</v>
      </c>
      <c r="B89" s="2">
        <v>39965</v>
      </c>
      <c r="C89">
        <v>43</v>
      </c>
      <c r="D89">
        <v>0.48957927427491837</v>
      </c>
      <c r="E89">
        <v>0.48227212092753158</v>
      </c>
      <c r="F89">
        <v>1.6955552898805291</v>
      </c>
      <c r="G89">
        <v>0.23027957458381779</v>
      </c>
      <c r="H89" t="str">
        <f>VLOOKUP(C89,[1]Лист1!$A:$C,2,FALSE)</f>
        <v>Управление Сбережениями</v>
      </c>
      <c r="I89" t="str">
        <f>VLOOKUP(C89,[1]Лист1!$A:$C,3,FALSE)</f>
        <v>Акции</v>
      </c>
    </row>
    <row r="90" spans="1:9" x14ac:dyDescent="0.25">
      <c r="A90" s="1">
        <v>88</v>
      </c>
      <c r="B90" s="2">
        <v>39965</v>
      </c>
      <c r="C90">
        <v>44</v>
      </c>
      <c r="D90">
        <v>0.40932401558535408</v>
      </c>
      <c r="E90">
        <v>0.40322986150716023</v>
      </c>
      <c r="F90">
        <v>1.640912016804553</v>
      </c>
      <c r="G90">
        <v>0.2015734240160082</v>
      </c>
      <c r="H90" t="str">
        <f>VLOOKUP(C90,[1]Лист1!$A:$C,2,FALSE)</f>
        <v>СОЛИД</v>
      </c>
      <c r="I90" t="str">
        <f>VLOOKUP(C90,[1]Лист1!$A:$C,3,FALSE)</f>
        <v>Инвест</v>
      </c>
    </row>
    <row r="91" spans="1:9" x14ac:dyDescent="0.25">
      <c r="A91" s="1">
        <v>89</v>
      </c>
      <c r="B91" s="2">
        <v>39965</v>
      </c>
      <c r="C91">
        <v>45</v>
      </c>
      <c r="D91">
        <v>0.54773923390769108</v>
      </c>
      <c r="E91">
        <v>0.53964456542629669</v>
      </c>
      <c r="F91">
        <v>1.6527110289220599</v>
      </c>
      <c r="G91">
        <v>0.26707430839719909</v>
      </c>
      <c r="H91" t="str">
        <f>VLOOKUP(C91,[1]Лист1!$A:$C,2,FALSE)</f>
        <v>Ингосстрах</v>
      </c>
      <c r="I91" t="str">
        <f>VLOOKUP(C91,[1]Лист1!$A:$C,3,FALSE)</f>
        <v>Акции</v>
      </c>
    </row>
    <row r="92" spans="1:9" x14ac:dyDescent="0.25">
      <c r="A92" s="1">
        <v>90</v>
      </c>
      <c r="B92" s="2">
        <v>39965</v>
      </c>
      <c r="C92">
        <v>46</v>
      </c>
      <c r="D92">
        <v>0.49446854093749809</v>
      </c>
      <c r="E92">
        <v>0.4796344847093732</v>
      </c>
      <c r="F92">
        <v>1.6311671518268549</v>
      </c>
      <c r="G92">
        <v>0.2417756427169942</v>
      </c>
      <c r="H92" t="str">
        <f>VLOOKUP(C92,[1]Лист1!$A:$C,2,FALSE)</f>
        <v>Райффайзен</v>
      </c>
      <c r="I92" t="str">
        <f>VLOOKUP(C92,[1]Лист1!$A:$C,3,FALSE)</f>
        <v>Акции</v>
      </c>
    </row>
    <row r="93" spans="1:9" x14ac:dyDescent="0.25">
      <c r="A93" s="1">
        <v>91</v>
      </c>
      <c r="B93" s="2">
        <v>39965</v>
      </c>
      <c r="C93">
        <v>47</v>
      </c>
      <c r="D93">
        <v>0.96021747464601492</v>
      </c>
      <c r="E93">
        <v>0.96021747464601492</v>
      </c>
      <c r="F93">
        <v>1.08478593450931</v>
      </c>
      <c r="G93">
        <v>0.8568167375466299</v>
      </c>
      <c r="H93" t="str">
        <f>VLOOKUP(C93,[1]Лист1!$A:$C,2,FALSE)</f>
        <v>ТФГ</v>
      </c>
      <c r="I93" t="str">
        <f>VLOOKUP(C93,[1]Лист1!$A:$C,3,FALSE)</f>
        <v>Рублевые облигации</v>
      </c>
    </row>
    <row r="94" spans="1:9" x14ac:dyDescent="0.25">
      <c r="A94" s="1">
        <v>92</v>
      </c>
      <c r="B94" s="2">
        <v>39965</v>
      </c>
      <c r="C94">
        <v>48</v>
      </c>
      <c r="D94">
        <v>0.83607571460526908</v>
      </c>
      <c r="E94">
        <v>0.80695864991752342</v>
      </c>
      <c r="F94">
        <v>1.269152399189089</v>
      </c>
      <c r="G94">
        <v>0.57800553345282102</v>
      </c>
      <c r="H94" t="str">
        <f>VLOOKUP(C94,[1]Лист1!$A:$C,2,FALSE)</f>
        <v>УРАЛСИБ</v>
      </c>
      <c r="I94" t="str">
        <f>VLOOKUP(C94,[1]Лист1!$A:$C,3,FALSE)</f>
        <v>Консервативный</v>
      </c>
    </row>
    <row r="95" spans="1:9" x14ac:dyDescent="0.25">
      <c r="A95" s="1">
        <v>93</v>
      </c>
      <c r="B95" s="2">
        <v>39995</v>
      </c>
      <c r="C95">
        <v>0</v>
      </c>
      <c r="D95">
        <v>0.4391352010492558</v>
      </c>
      <c r="E95">
        <v>0.42657610752812319</v>
      </c>
      <c r="F95">
        <v>1.583603909612832</v>
      </c>
      <c r="G95">
        <v>0.22412553313288969</v>
      </c>
      <c r="H95" t="str">
        <f>VLOOKUP(C95,[1]Лист1!$A:$C,2,FALSE)</f>
        <v>Альфа</v>
      </c>
      <c r="I95" t="str">
        <f>VLOOKUP(C95,[1]Лист1!$A:$C,3,FALSE)</f>
        <v>Технологии</v>
      </c>
    </row>
    <row r="96" spans="1:9" x14ac:dyDescent="0.25">
      <c r="A96" s="1">
        <v>94</v>
      </c>
      <c r="B96" s="2">
        <v>39995</v>
      </c>
      <c r="C96">
        <v>1</v>
      </c>
      <c r="D96">
        <v>0.53708746794428974</v>
      </c>
      <c r="E96">
        <v>0.52645207253945225</v>
      </c>
      <c r="F96">
        <v>1.541436914427359</v>
      </c>
      <c r="G96">
        <v>0.28725181559578722</v>
      </c>
      <c r="H96" t="str">
        <f>VLOOKUP(C96,[1]Лист1!$A:$C,2,FALSE)</f>
        <v>Апрель</v>
      </c>
      <c r="I96" t="str">
        <f>VLOOKUP(C96,[1]Лист1!$A:$C,3,FALSE)</f>
        <v>Акции</v>
      </c>
    </row>
    <row r="97" spans="1:9" x14ac:dyDescent="0.25">
      <c r="A97" s="1">
        <v>95</v>
      </c>
      <c r="B97" s="2">
        <v>39995</v>
      </c>
      <c r="C97">
        <v>3</v>
      </c>
      <c r="D97">
        <v>0.41641855741882139</v>
      </c>
      <c r="E97">
        <v>0.40817264539072601</v>
      </c>
      <c r="F97">
        <v>1.431593584525316</v>
      </c>
      <c r="G97">
        <v>0.24699960300852339</v>
      </c>
      <c r="H97" t="str">
        <f>VLOOKUP(C97,[1]Лист1!$A:$C,2,FALSE)</f>
        <v>Апрель</v>
      </c>
      <c r="I97" t="str">
        <f>VLOOKUP(C97,[1]Лист1!$A:$C,3,FALSE)</f>
        <v>Акции несырьевых компаний</v>
      </c>
    </row>
    <row r="98" spans="1:9" x14ac:dyDescent="0.25">
      <c r="A98" s="1">
        <v>96</v>
      </c>
      <c r="B98" s="2">
        <v>39995</v>
      </c>
      <c r="C98">
        <v>5</v>
      </c>
      <c r="D98">
        <v>0.74146119750653305</v>
      </c>
      <c r="E98">
        <v>0.72677879755590857</v>
      </c>
      <c r="F98">
        <v>1.2416704193680741</v>
      </c>
      <c r="G98">
        <v>0.53677635902203291</v>
      </c>
      <c r="H98" t="str">
        <f>VLOOKUP(C98,[1]Лист1!$A:$C,2,FALSE)</f>
        <v>Апрель</v>
      </c>
      <c r="I98" t="str">
        <f>VLOOKUP(C98,[1]Лист1!$A:$C,3,FALSE)</f>
        <v>Сбалансированный</v>
      </c>
    </row>
    <row r="99" spans="1:9" x14ac:dyDescent="0.25">
      <c r="A99" s="1">
        <v>97</v>
      </c>
      <c r="B99" s="2">
        <v>39995</v>
      </c>
      <c r="C99">
        <v>7</v>
      </c>
      <c r="D99">
        <v>0.70978239154149603</v>
      </c>
      <c r="E99">
        <v>0.69230006662668098</v>
      </c>
      <c r="F99">
        <v>1.342967446274447</v>
      </c>
      <c r="G99">
        <v>0.45814472844025972</v>
      </c>
      <c r="H99" t="str">
        <f>VLOOKUP(C99,[1]Лист1!$A:$C,2,FALSE)</f>
        <v>Атон</v>
      </c>
      <c r="I99" t="str">
        <f>VLOOKUP(C99,[1]Лист1!$A:$C,3,FALSE)</f>
        <v>Фонд Еврооблигаций</v>
      </c>
    </row>
    <row r="100" spans="1:9" x14ac:dyDescent="0.25">
      <c r="A100" s="1">
        <v>98</v>
      </c>
      <c r="B100" s="2">
        <v>39995</v>
      </c>
      <c r="C100">
        <v>8</v>
      </c>
      <c r="D100">
        <v>1.1078850341130799</v>
      </c>
      <c r="E100">
        <v>1.091266758601384</v>
      </c>
      <c r="F100">
        <v>3.4583093042955402</v>
      </c>
      <c r="G100">
        <v>0.1920974323195983</v>
      </c>
      <c r="H100" t="str">
        <f>VLOOKUP(C100,[1]Лист1!$A:$C,2,FALSE)</f>
        <v>ВТБ</v>
      </c>
      <c r="I100" t="str">
        <f>VLOOKUP(C100,[1]Лист1!$A:$C,3,FALSE)</f>
        <v>Площадь Победы</v>
      </c>
    </row>
    <row r="101" spans="1:9" x14ac:dyDescent="0.25">
      <c r="A101" s="1">
        <v>99</v>
      </c>
      <c r="B101" s="2">
        <v>39995</v>
      </c>
      <c r="C101">
        <v>13</v>
      </c>
      <c r="D101">
        <v>0.98512452198727707</v>
      </c>
      <c r="E101">
        <v>0.97527327676740427</v>
      </c>
      <c r="F101">
        <v>1.063843586287244</v>
      </c>
      <c r="G101">
        <v>0.89432924551546111</v>
      </c>
      <c r="H101" t="str">
        <f>VLOOKUP(C101,[1]Лист1!$A:$C,2,FALSE)</f>
        <v>Газпромбанк</v>
      </c>
      <c r="I101" t="str">
        <f>VLOOKUP(C101,[1]Лист1!$A:$C,3,FALSE)</f>
        <v>Валютные облигации</v>
      </c>
    </row>
    <row r="102" spans="1:9" x14ac:dyDescent="0.25">
      <c r="A102" s="1">
        <v>100</v>
      </c>
      <c r="B102" s="2">
        <v>39995</v>
      </c>
      <c r="C102">
        <v>17</v>
      </c>
      <c r="D102">
        <v>0.54393529018369713</v>
      </c>
      <c r="E102">
        <v>0.52761723147818618</v>
      </c>
      <c r="F102">
        <v>1.4334238357899709</v>
      </c>
      <c r="G102">
        <v>0.31870912655223038</v>
      </c>
      <c r="H102" t="str">
        <f>VLOOKUP(C102,[1]Лист1!$A:$C,2,FALSE)</f>
        <v>Райффайзен</v>
      </c>
      <c r="I102" t="str">
        <f>VLOOKUP(C102,[1]Лист1!$A:$C,3,FALSE)</f>
        <v>США</v>
      </c>
    </row>
    <row r="103" spans="1:9" x14ac:dyDescent="0.25">
      <c r="A103" s="1">
        <v>101</v>
      </c>
      <c r="B103" s="2">
        <v>39995</v>
      </c>
      <c r="C103">
        <v>20</v>
      </c>
      <c r="D103">
        <v>1.0322916866555121</v>
      </c>
      <c r="E103">
        <v>1.0322916866555121</v>
      </c>
      <c r="F103">
        <v>1.0621366956340279</v>
      </c>
      <c r="G103">
        <v>0.94874576645153474</v>
      </c>
      <c r="H103" t="str">
        <f>VLOOKUP(C103,[1]Лист1!$A:$C,2,FALSE)</f>
        <v>РЕГИОН</v>
      </c>
      <c r="I103" t="str">
        <f>VLOOKUP(C103,[1]Лист1!$A:$C,3,FALSE)</f>
        <v>Фонд Облигаций</v>
      </c>
    </row>
    <row r="104" spans="1:9" x14ac:dyDescent="0.25">
      <c r="A104" s="1">
        <v>102</v>
      </c>
      <c r="B104" s="2">
        <v>39995</v>
      </c>
      <c r="C104">
        <v>26</v>
      </c>
      <c r="D104">
        <v>0.4288877125621644</v>
      </c>
      <c r="E104">
        <v>0.42039488657083451</v>
      </c>
      <c r="F104">
        <v>1.688508752259154</v>
      </c>
      <c r="G104">
        <v>0.20190765384446629</v>
      </c>
      <c r="H104" t="str">
        <f>VLOOKUP(C104,[1]Лист1!$A:$C,2,FALSE)</f>
        <v>Сбербанк</v>
      </c>
      <c r="I104" t="str">
        <f>VLOOKUP(C104,[1]Лист1!$A:$C,3,FALSE)</f>
        <v>Телекоммуникации и Технологии</v>
      </c>
    </row>
    <row r="105" spans="1:9" x14ac:dyDescent="0.25">
      <c r="A105" s="1">
        <v>103</v>
      </c>
      <c r="B105" s="2">
        <v>39995</v>
      </c>
      <c r="C105">
        <v>28</v>
      </c>
      <c r="D105">
        <v>0.86519516798744112</v>
      </c>
      <c r="E105">
        <v>0.84806259040353138</v>
      </c>
      <c r="F105">
        <v>1.2298431124838369</v>
      </c>
      <c r="G105">
        <v>0.63480203089474252</v>
      </c>
      <c r="H105" t="str">
        <f>VLOOKUP(C105,[1]Лист1!$A:$C,2,FALSE)</f>
        <v>Сбербанк</v>
      </c>
      <c r="I105" t="str">
        <f>VLOOKUP(C105,[1]Лист1!$A:$C,3,FALSE)</f>
        <v>Фонд рискованных облигаций</v>
      </c>
    </row>
    <row r="106" spans="1:9" x14ac:dyDescent="0.25">
      <c r="A106" s="1">
        <v>104</v>
      </c>
      <c r="B106" s="2">
        <v>39995</v>
      </c>
      <c r="C106">
        <v>29</v>
      </c>
      <c r="D106">
        <v>0.58321754391011205</v>
      </c>
      <c r="E106">
        <v>0.57166868165446616</v>
      </c>
      <c r="F106">
        <v>1.424240976561715</v>
      </c>
      <c r="G106">
        <v>0.34843962139717488</v>
      </c>
      <c r="H106" t="str">
        <f>VLOOKUP(C106,[1]Лист1!$A:$C,2,FALSE)</f>
        <v>Сбербанк</v>
      </c>
      <c r="I106" t="str">
        <f>VLOOKUP(C106,[1]Лист1!$A:$C,3,FALSE)</f>
        <v>Фонд Сбалансированный</v>
      </c>
    </row>
    <row r="107" spans="1:9" x14ac:dyDescent="0.25">
      <c r="A107" s="1">
        <v>105</v>
      </c>
      <c r="B107" s="2">
        <v>39995</v>
      </c>
      <c r="C107">
        <v>30</v>
      </c>
      <c r="D107">
        <v>0.47459059319485408</v>
      </c>
      <c r="E107">
        <v>0.46519275966624313</v>
      </c>
      <c r="F107">
        <v>1.58555439930209</v>
      </c>
      <c r="G107">
        <v>0.24399410904236271</v>
      </c>
      <c r="H107" t="str">
        <f>VLOOKUP(C107,[1]Лист1!$A:$C,2,FALSE)</f>
        <v>Сбербанк</v>
      </c>
      <c r="I107" t="str">
        <f>VLOOKUP(C107,[1]Лист1!$A:$C,3,FALSE)</f>
        <v>Электроэнергетика</v>
      </c>
    </row>
    <row r="108" spans="1:9" x14ac:dyDescent="0.25">
      <c r="A108" s="1">
        <v>106</v>
      </c>
      <c r="B108" s="2">
        <v>39995</v>
      </c>
      <c r="C108">
        <v>37</v>
      </c>
      <c r="D108">
        <v>0.4459912113177178</v>
      </c>
      <c r="E108">
        <v>0.43045917908277243</v>
      </c>
      <c r="F108">
        <v>1.5135785715300301</v>
      </c>
      <c r="G108">
        <v>0.24094893680539531</v>
      </c>
      <c r="H108" t="str">
        <f>VLOOKUP(C108,[1]Лист1!$A:$C,2,FALSE)</f>
        <v>УРАЛСИБ</v>
      </c>
      <c r="I108" t="str">
        <f>VLOOKUP(C108,[1]Лист1!$A:$C,3,FALSE)</f>
        <v>Акции роста</v>
      </c>
    </row>
    <row r="109" spans="1:9" x14ac:dyDescent="0.25">
      <c r="A109" s="1">
        <v>107</v>
      </c>
      <c r="B109" s="2">
        <v>39995</v>
      </c>
      <c r="C109">
        <v>39</v>
      </c>
      <c r="D109">
        <v>0.55424406688646899</v>
      </c>
      <c r="E109">
        <v>0.53951023409741272</v>
      </c>
      <c r="F109">
        <v>1.497625388191842</v>
      </c>
      <c r="G109">
        <v>0.30650334328427642</v>
      </c>
      <c r="H109" t="str">
        <f>VLOOKUP(C109,[1]Лист1!$A:$C,2,FALSE)</f>
        <v>Альфа</v>
      </c>
      <c r="I109" t="str">
        <f>VLOOKUP(C109,[1]Лист1!$A:$C,3,FALSE)</f>
        <v>Ликвидные акции</v>
      </c>
    </row>
    <row r="110" spans="1:9" x14ac:dyDescent="0.25">
      <c r="A110" s="1">
        <v>108</v>
      </c>
      <c r="B110" s="2">
        <v>39995</v>
      </c>
      <c r="C110">
        <v>40</v>
      </c>
      <c r="D110">
        <v>0.80552674452125694</v>
      </c>
      <c r="E110">
        <v>0.77747357431404907</v>
      </c>
      <c r="F110">
        <v>1.1793663197284929</v>
      </c>
      <c r="G110">
        <v>0.61713109167223368</v>
      </c>
      <c r="H110" t="str">
        <f>VLOOKUP(C110,[1]Лист1!$A:$C,2,FALSE)</f>
        <v>УРАЛСИБ</v>
      </c>
      <c r="I110" t="str">
        <f>VLOOKUP(C110,[1]Лист1!$A:$C,3,FALSE)</f>
        <v>Профессиональный</v>
      </c>
    </row>
    <row r="111" spans="1:9" x14ac:dyDescent="0.25">
      <c r="A111" s="1">
        <v>109</v>
      </c>
      <c r="B111" s="2">
        <v>39995</v>
      </c>
      <c r="C111">
        <v>43</v>
      </c>
      <c r="D111">
        <v>0.48546265437222019</v>
      </c>
      <c r="E111">
        <v>0.47821694311293339</v>
      </c>
      <c r="F111">
        <v>1.643776612576342</v>
      </c>
      <c r="G111">
        <v>0.2384762001572665</v>
      </c>
      <c r="H111" t="str">
        <f>VLOOKUP(C111,[1]Лист1!$A:$C,2,FALSE)</f>
        <v>Управление Сбережениями</v>
      </c>
      <c r="I111" t="str">
        <f>VLOOKUP(C111,[1]Лист1!$A:$C,3,FALSE)</f>
        <v>Акции</v>
      </c>
    </row>
    <row r="112" spans="1:9" x14ac:dyDescent="0.25">
      <c r="A112" s="1">
        <v>110</v>
      </c>
      <c r="B112" s="2">
        <v>39995</v>
      </c>
      <c r="C112">
        <v>44</v>
      </c>
      <c r="D112">
        <v>0.41893116459549379</v>
      </c>
      <c r="E112">
        <v>0.41269397604072222</v>
      </c>
      <c r="F112">
        <v>1.588605975789535</v>
      </c>
      <c r="G112">
        <v>0.21587654612222079</v>
      </c>
      <c r="H112" t="str">
        <f>VLOOKUP(C112,[1]Лист1!$A:$C,2,FALSE)</f>
        <v>СОЛИД</v>
      </c>
      <c r="I112" t="str">
        <f>VLOOKUP(C112,[1]Лист1!$A:$C,3,FALSE)</f>
        <v>Инвест</v>
      </c>
    </row>
    <row r="113" spans="1:9" x14ac:dyDescent="0.25">
      <c r="A113" s="1">
        <v>111</v>
      </c>
      <c r="B113" s="2">
        <v>39995</v>
      </c>
      <c r="C113">
        <v>45</v>
      </c>
      <c r="D113">
        <v>0.53893931742354062</v>
      </c>
      <c r="E113">
        <v>0.53097469696900557</v>
      </c>
      <c r="F113">
        <v>1.621952787739495</v>
      </c>
      <c r="G113">
        <v>0.26978657446716808</v>
      </c>
      <c r="H113" t="str">
        <f>VLOOKUP(C113,[1]Лист1!$A:$C,2,FALSE)</f>
        <v>Ингосстрах</v>
      </c>
      <c r="I113" t="str">
        <f>VLOOKUP(C113,[1]Лист1!$A:$C,3,FALSE)</f>
        <v>Акции</v>
      </c>
    </row>
    <row r="114" spans="1:9" x14ac:dyDescent="0.25">
      <c r="A114" s="1">
        <v>112</v>
      </c>
      <c r="B114" s="2">
        <v>39995</v>
      </c>
      <c r="C114">
        <v>46</v>
      </c>
      <c r="D114">
        <v>0.50187361204679215</v>
      </c>
      <c r="E114">
        <v>0.48681740368538839</v>
      </c>
      <c r="F114">
        <v>1.578882552269117</v>
      </c>
      <c r="G114">
        <v>0.25684808975472151</v>
      </c>
      <c r="H114" t="str">
        <f>VLOOKUP(C114,[1]Лист1!$A:$C,2,FALSE)</f>
        <v>Райффайзен</v>
      </c>
      <c r="I114" t="str">
        <f>VLOOKUP(C114,[1]Лист1!$A:$C,3,FALSE)</f>
        <v>Акции</v>
      </c>
    </row>
    <row r="115" spans="1:9" x14ac:dyDescent="0.25">
      <c r="A115" s="1">
        <v>113</v>
      </c>
      <c r="B115" s="2">
        <v>39995</v>
      </c>
      <c r="C115">
        <v>47</v>
      </c>
      <c r="D115">
        <v>0.96157979312903075</v>
      </c>
      <c r="E115">
        <v>0.96157979312903075</v>
      </c>
      <c r="F115">
        <v>1.079336106430685</v>
      </c>
      <c r="G115">
        <v>0.86410385105864307</v>
      </c>
      <c r="H115" t="str">
        <f>VLOOKUP(C115,[1]Лист1!$A:$C,2,FALSE)</f>
        <v>ТФГ</v>
      </c>
      <c r="I115" t="str">
        <f>VLOOKUP(C115,[1]Лист1!$A:$C,3,FALSE)</f>
        <v>Рублевые облигации</v>
      </c>
    </row>
    <row r="116" spans="1:9" x14ac:dyDescent="0.25">
      <c r="A116" s="1">
        <v>114</v>
      </c>
      <c r="B116" s="2">
        <v>39995</v>
      </c>
      <c r="C116">
        <v>48</v>
      </c>
      <c r="D116">
        <v>0.82016438831582983</v>
      </c>
      <c r="E116">
        <v>0.7916014494192587</v>
      </c>
      <c r="F116">
        <v>1.263547598171457</v>
      </c>
      <c r="G116">
        <v>0.57052979746646371</v>
      </c>
      <c r="H116" t="str">
        <f>VLOOKUP(C116,[1]Лист1!$A:$C,2,FALSE)</f>
        <v>УРАЛСИБ</v>
      </c>
      <c r="I116" t="str">
        <f>VLOOKUP(C116,[1]Лист1!$A:$C,3,FALSE)</f>
        <v>Консервативный</v>
      </c>
    </row>
    <row r="117" spans="1:9" x14ac:dyDescent="0.25">
      <c r="A117" s="1">
        <v>115</v>
      </c>
      <c r="B117" s="2">
        <v>40026</v>
      </c>
      <c r="C117">
        <v>0</v>
      </c>
      <c r="D117">
        <v>0.45612662533948578</v>
      </c>
      <c r="E117">
        <v>0.44308158378638418</v>
      </c>
      <c r="F117">
        <v>1.544489231003189</v>
      </c>
      <c r="G117">
        <v>0.2410931443535185</v>
      </c>
      <c r="H117" t="str">
        <f>VLOOKUP(C117,[1]Лист1!$A:$C,2,FALSE)</f>
        <v>Альфа</v>
      </c>
      <c r="I117" t="str">
        <f>VLOOKUP(C117,[1]Лист1!$A:$C,3,FALSE)</f>
        <v>Технологии</v>
      </c>
    </row>
    <row r="118" spans="1:9" x14ac:dyDescent="0.25">
      <c r="A118" s="1">
        <v>116</v>
      </c>
      <c r="B118" s="2">
        <v>40026</v>
      </c>
      <c r="C118">
        <v>1</v>
      </c>
      <c r="D118">
        <v>0.55082910290923337</v>
      </c>
      <c r="E118">
        <v>0.53992159592093181</v>
      </c>
      <c r="F118">
        <v>1.500874977599103</v>
      </c>
      <c r="G118">
        <v>0.30580767071060272</v>
      </c>
      <c r="H118" t="str">
        <f>VLOOKUP(C118,[1]Лист1!$A:$C,2,FALSE)</f>
        <v>Апрель</v>
      </c>
      <c r="I118" t="str">
        <f>VLOOKUP(C118,[1]Лист1!$A:$C,3,FALSE)</f>
        <v>Акции</v>
      </c>
    </row>
    <row r="119" spans="1:9" x14ac:dyDescent="0.25">
      <c r="A119" s="1">
        <v>117</v>
      </c>
      <c r="B119" s="2">
        <v>40026</v>
      </c>
      <c r="C119">
        <v>3</v>
      </c>
      <c r="D119">
        <v>0.43064377214191107</v>
      </c>
      <c r="E119">
        <v>0.42211617269355639</v>
      </c>
      <c r="F119">
        <v>1.4045793900340791</v>
      </c>
      <c r="G119">
        <v>0.2623416124742361</v>
      </c>
      <c r="H119" t="str">
        <f>VLOOKUP(C119,[1]Лист1!$A:$C,2,FALSE)</f>
        <v>Апрель</v>
      </c>
      <c r="I119" t="str">
        <f>VLOOKUP(C119,[1]Лист1!$A:$C,3,FALSE)</f>
        <v>Акции несырьевых компаний</v>
      </c>
    </row>
    <row r="120" spans="1:9" x14ac:dyDescent="0.25">
      <c r="A120" s="1">
        <v>118</v>
      </c>
      <c r="B120" s="2">
        <v>40026</v>
      </c>
      <c r="C120">
        <v>4</v>
      </c>
      <c r="D120">
        <v>0.56553215265707479</v>
      </c>
      <c r="E120">
        <v>0.55433349616881589</v>
      </c>
      <c r="F120">
        <v>1.329401088149391</v>
      </c>
      <c r="G120">
        <v>0.37209401121401808</v>
      </c>
      <c r="H120" t="str">
        <f>VLOOKUP(C120,[1]Лист1!$A:$C,2,FALSE)</f>
        <v>Апрель</v>
      </c>
      <c r="I120" t="str">
        <f>VLOOKUP(C120,[1]Лист1!$A:$C,3,FALSE)</f>
        <v>Акции сырьевых компаний</v>
      </c>
    </row>
    <row r="121" spans="1:9" x14ac:dyDescent="0.25">
      <c r="A121" s="1">
        <v>119</v>
      </c>
      <c r="B121" s="2">
        <v>40026</v>
      </c>
      <c r="C121">
        <v>5</v>
      </c>
      <c r="D121">
        <v>0.7534815831994971</v>
      </c>
      <c r="E121">
        <v>0.73856115580940795</v>
      </c>
      <c r="F121">
        <v>1.2265700978422449</v>
      </c>
      <c r="G121">
        <v>0.55490308630485852</v>
      </c>
      <c r="H121" t="str">
        <f>VLOOKUP(C121,[1]Лист1!$A:$C,2,FALSE)</f>
        <v>Апрель</v>
      </c>
      <c r="I121" t="str">
        <f>VLOOKUP(C121,[1]Лист1!$A:$C,3,FALSE)</f>
        <v>Сбалансированный</v>
      </c>
    </row>
    <row r="122" spans="1:9" x14ac:dyDescent="0.25">
      <c r="A122" s="1">
        <v>120</v>
      </c>
      <c r="B122" s="2">
        <v>40026</v>
      </c>
      <c r="C122">
        <v>7</v>
      </c>
      <c r="D122">
        <v>0.69787146691004842</v>
      </c>
      <c r="E122">
        <v>0.68068251452310147</v>
      </c>
      <c r="F122">
        <v>1.3285849855430221</v>
      </c>
      <c r="G122">
        <v>0.45729822780713969</v>
      </c>
      <c r="H122" t="str">
        <f>VLOOKUP(C122,[1]Лист1!$A:$C,2,FALSE)</f>
        <v>Атон</v>
      </c>
      <c r="I122" t="str">
        <f>VLOOKUP(C122,[1]Лист1!$A:$C,3,FALSE)</f>
        <v>Фонд Еврооблигаций</v>
      </c>
    </row>
    <row r="123" spans="1:9" x14ac:dyDescent="0.25">
      <c r="A123" s="1">
        <v>121</v>
      </c>
      <c r="B123" s="2">
        <v>40026</v>
      </c>
      <c r="C123">
        <v>8</v>
      </c>
      <c r="D123">
        <v>1.051767281811177</v>
      </c>
      <c r="E123">
        <v>1.0359907725840101</v>
      </c>
      <c r="F123">
        <v>3.2579011227139092</v>
      </c>
      <c r="G123">
        <v>0.1982635271760386</v>
      </c>
      <c r="H123" t="str">
        <f>VLOOKUP(C123,[1]Лист1!$A:$C,2,FALSE)</f>
        <v>ВТБ</v>
      </c>
      <c r="I123" t="str">
        <f>VLOOKUP(C123,[1]Лист1!$A:$C,3,FALSE)</f>
        <v>Площадь Победы</v>
      </c>
    </row>
    <row r="124" spans="1:9" x14ac:dyDescent="0.25">
      <c r="A124" s="1">
        <v>122</v>
      </c>
      <c r="B124" s="2">
        <v>40026</v>
      </c>
      <c r="C124">
        <v>13</v>
      </c>
      <c r="D124">
        <v>0.97543351493093355</v>
      </c>
      <c r="E124">
        <v>0.96567917978162421</v>
      </c>
      <c r="F124">
        <v>1.067941715104775</v>
      </c>
      <c r="G124">
        <v>0.88077767232689241</v>
      </c>
      <c r="H124" t="str">
        <f>VLOOKUP(C124,[1]Лист1!$A:$C,2,FALSE)</f>
        <v>Газпромбанк</v>
      </c>
      <c r="I124" t="str">
        <f>VLOOKUP(C124,[1]Лист1!$A:$C,3,FALSE)</f>
        <v>Валютные облигации</v>
      </c>
    </row>
    <row r="125" spans="1:9" x14ac:dyDescent="0.25">
      <c r="A125" s="1">
        <v>123</v>
      </c>
      <c r="B125" s="2">
        <v>40026</v>
      </c>
      <c r="C125">
        <v>17</v>
      </c>
      <c r="D125">
        <v>0.54877365005195322</v>
      </c>
      <c r="E125">
        <v>0.53231044055039456</v>
      </c>
      <c r="F125">
        <v>1.3990231495654979</v>
      </c>
      <c r="G125">
        <v>0.33266730754943369</v>
      </c>
      <c r="H125" t="str">
        <f>VLOOKUP(C125,[1]Лист1!$A:$C,2,FALSE)</f>
        <v>Райффайзен</v>
      </c>
      <c r="I125" t="str">
        <f>VLOOKUP(C125,[1]Лист1!$A:$C,3,FALSE)</f>
        <v>США</v>
      </c>
    </row>
    <row r="126" spans="1:9" x14ac:dyDescent="0.25">
      <c r="A126" s="1">
        <v>124</v>
      </c>
      <c r="B126" s="2">
        <v>40026</v>
      </c>
      <c r="C126">
        <v>20</v>
      </c>
      <c r="D126">
        <v>1.037832174178948</v>
      </c>
      <c r="E126">
        <v>1.037832174178948</v>
      </c>
      <c r="F126">
        <v>1.058992017013844</v>
      </c>
      <c r="G126">
        <v>0.95780559465299409</v>
      </c>
      <c r="H126" t="str">
        <f>VLOOKUP(C126,[1]Лист1!$A:$C,2,FALSE)</f>
        <v>РЕГИОН</v>
      </c>
      <c r="I126" t="str">
        <f>VLOOKUP(C126,[1]Лист1!$A:$C,3,FALSE)</f>
        <v>Фонд Облигаций</v>
      </c>
    </row>
    <row r="127" spans="1:9" x14ac:dyDescent="0.25">
      <c r="A127" s="1">
        <v>125</v>
      </c>
      <c r="B127" s="2">
        <v>40026</v>
      </c>
      <c r="C127">
        <v>26</v>
      </c>
      <c r="D127">
        <v>0.44788875493677638</v>
      </c>
      <c r="E127">
        <v>0.43901967068060249</v>
      </c>
      <c r="F127">
        <v>1.639592948835348</v>
      </c>
      <c r="G127">
        <v>0.21971187024376379</v>
      </c>
      <c r="H127" t="str">
        <f>VLOOKUP(C127,[1]Лист1!$A:$C,2,FALSE)</f>
        <v>Сбербанк</v>
      </c>
      <c r="I127" t="str">
        <f>VLOOKUP(C127,[1]Лист1!$A:$C,3,FALSE)</f>
        <v>Телекоммуникации и Технологии</v>
      </c>
    </row>
    <row r="128" spans="1:9" x14ac:dyDescent="0.25">
      <c r="A128" s="1">
        <v>126</v>
      </c>
      <c r="B128" s="2">
        <v>40026</v>
      </c>
      <c r="C128">
        <v>28</v>
      </c>
      <c r="D128">
        <v>0.86793142905396337</v>
      </c>
      <c r="E128">
        <v>0.85074466808259774</v>
      </c>
      <c r="F128">
        <v>1.218772829569621</v>
      </c>
      <c r="G128">
        <v>0.64492225902919098</v>
      </c>
      <c r="H128" t="str">
        <f>VLOOKUP(C128,[1]Лист1!$A:$C,2,FALSE)</f>
        <v>Сбербанк</v>
      </c>
      <c r="I128" t="str">
        <f>VLOOKUP(C128,[1]Лист1!$A:$C,3,FALSE)</f>
        <v>Фонд рискованных облигаций</v>
      </c>
    </row>
    <row r="129" spans="1:9" x14ac:dyDescent="0.25">
      <c r="A129" s="1">
        <v>127</v>
      </c>
      <c r="B129" s="2">
        <v>40026</v>
      </c>
      <c r="C129">
        <v>29</v>
      </c>
      <c r="D129">
        <v>0.59209770015774432</v>
      </c>
      <c r="E129">
        <v>0.58037299322392766</v>
      </c>
      <c r="F129">
        <v>1.3907179567298269</v>
      </c>
      <c r="G129">
        <v>0.36574003985332659</v>
      </c>
      <c r="H129" t="str">
        <f>VLOOKUP(C129,[1]Лист1!$A:$C,2,FALSE)</f>
        <v>Сбербанк</v>
      </c>
      <c r="I129" t="str">
        <f>VLOOKUP(C129,[1]Лист1!$A:$C,3,FALSE)</f>
        <v>Фонд Сбалансированный</v>
      </c>
    </row>
    <row r="130" spans="1:9" x14ac:dyDescent="0.25">
      <c r="A130" s="1">
        <v>128</v>
      </c>
      <c r="B130" s="2">
        <v>40026</v>
      </c>
      <c r="C130">
        <v>30</v>
      </c>
      <c r="D130">
        <v>0.49991646487092389</v>
      </c>
      <c r="E130">
        <v>0.49001712893288579</v>
      </c>
      <c r="F130">
        <v>1.5594614087745511</v>
      </c>
      <c r="G130">
        <v>0.26305513060732277</v>
      </c>
      <c r="H130" t="str">
        <f>VLOOKUP(C130,[1]Лист1!$A:$C,2,FALSE)</f>
        <v>Сбербанк</v>
      </c>
      <c r="I130" t="str">
        <f>VLOOKUP(C130,[1]Лист1!$A:$C,3,FALSE)</f>
        <v>Электроэнергетика</v>
      </c>
    </row>
    <row r="131" spans="1:9" x14ac:dyDescent="0.25">
      <c r="A131" s="1">
        <v>129</v>
      </c>
      <c r="B131" s="2">
        <v>40026</v>
      </c>
      <c r="C131">
        <v>37</v>
      </c>
      <c r="D131">
        <v>0.46643590308287031</v>
      </c>
      <c r="E131">
        <v>0.4501918666570987</v>
      </c>
      <c r="F131">
        <v>1.486342304068931</v>
      </c>
      <c r="G131">
        <v>0.25848257429582022</v>
      </c>
      <c r="H131" t="str">
        <f>VLOOKUP(C131,[1]Лист1!$A:$C,2,FALSE)</f>
        <v>УРАЛСИБ</v>
      </c>
      <c r="I131" t="str">
        <f>VLOOKUP(C131,[1]Лист1!$A:$C,3,FALSE)</f>
        <v>Акции роста</v>
      </c>
    </row>
    <row r="132" spans="1:9" x14ac:dyDescent="0.25">
      <c r="A132" s="1">
        <v>130</v>
      </c>
      <c r="B132" s="2">
        <v>40026</v>
      </c>
      <c r="C132">
        <v>39</v>
      </c>
      <c r="D132">
        <v>0.57262647931238431</v>
      </c>
      <c r="E132">
        <v>0.55740397482231296</v>
      </c>
      <c r="F132">
        <v>1.4651933796396921</v>
      </c>
      <c r="G132">
        <v>0.32652552363139481</v>
      </c>
      <c r="H132" t="str">
        <f>VLOOKUP(C132,[1]Лист1!$A:$C,2,FALSE)</f>
        <v>Альфа</v>
      </c>
      <c r="I132" t="str">
        <f>VLOOKUP(C132,[1]Лист1!$A:$C,3,FALSE)</f>
        <v>Ликвидные акции</v>
      </c>
    </row>
    <row r="133" spans="1:9" x14ac:dyDescent="0.25">
      <c r="A133" s="1">
        <v>131</v>
      </c>
      <c r="B133" s="2">
        <v>40026</v>
      </c>
      <c r="C133">
        <v>40</v>
      </c>
      <c r="D133">
        <v>0.82215546106390824</v>
      </c>
      <c r="E133">
        <v>0.79352318132536426</v>
      </c>
      <c r="F133">
        <v>1.1743551370963019</v>
      </c>
      <c r="G133">
        <v>0.6336367908203735</v>
      </c>
      <c r="H133" t="str">
        <f>VLOOKUP(C133,[1]Лист1!$A:$C,2,FALSE)</f>
        <v>УРАЛСИБ</v>
      </c>
      <c r="I133" t="str">
        <f>VLOOKUP(C133,[1]Лист1!$A:$C,3,FALSE)</f>
        <v>Профессиональный</v>
      </c>
    </row>
    <row r="134" spans="1:9" x14ac:dyDescent="0.25">
      <c r="A134" s="1">
        <v>132</v>
      </c>
      <c r="B134" s="2">
        <v>40026</v>
      </c>
      <c r="C134">
        <v>43</v>
      </c>
      <c r="D134">
        <v>0.48513005880772542</v>
      </c>
      <c r="E134">
        <v>0.47788931166134152</v>
      </c>
      <c r="F134">
        <v>1.593782566203612</v>
      </c>
      <c r="G134">
        <v>0.24884368079137201</v>
      </c>
      <c r="H134" t="str">
        <f>VLOOKUP(C134,[1]Лист1!$A:$C,2,FALSE)</f>
        <v>Управление Сбережениями</v>
      </c>
      <c r="I134" t="str">
        <f>VLOOKUP(C134,[1]Лист1!$A:$C,3,FALSE)</f>
        <v>Акции</v>
      </c>
    </row>
    <row r="135" spans="1:9" x14ac:dyDescent="0.25">
      <c r="A135" s="1">
        <v>133</v>
      </c>
      <c r="B135" s="2">
        <v>40026</v>
      </c>
      <c r="C135">
        <v>44</v>
      </c>
      <c r="D135">
        <v>0.43064887338738</v>
      </c>
      <c r="E135">
        <v>0.42423722762975152</v>
      </c>
      <c r="F135">
        <v>1.542918537617419</v>
      </c>
      <c r="G135">
        <v>0.2311684602389294</v>
      </c>
      <c r="H135" t="str">
        <f>VLOOKUP(C135,[1]Лист1!$A:$C,2,FALSE)</f>
        <v>СОЛИД</v>
      </c>
      <c r="I135" t="str">
        <f>VLOOKUP(C135,[1]Лист1!$A:$C,3,FALSE)</f>
        <v>Инвест</v>
      </c>
    </row>
    <row r="136" spans="1:9" x14ac:dyDescent="0.25">
      <c r="A136" s="1">
        <v>134</v>
      </c>
      <c r="B136" s="2">
        <v>40026</v>
      </c>
      <c r="C136">
        <v>45</v>
      </c>
      <c r="D136">
        <v>0.53357096741183596</v>
      </c>
      <c r="E136">
        <v>0.52568568217914879</v>
      </c>
      <c r="F136">
        <v>1.58777162755616</v>
      </c>
      <c r="G136">
        <v>0.27518382094506139</v>
      </c>
      <c r="H136" t="str">
        <f>VLOOKUP(C136,[1]Лист1!$A:$C,2,FALSE)</f>
        <v>Ингосстрах</v>
      </c>
      <c r="I136" t="str">
        <f>VLOOKUP(C136,[1]Лист1!$A:$C,3,FALSE)</f>
        <v>Акции</v>
      </c>
    </row>
    <row r="137" spans="1:9" x14ac:dyDescent="0.25">
      <c r="A137" s="1">
        <v>135</v>
      </c>
      <c r="B137" s="2">
        <v>40026</v>
      </c>
      <c r="C137">
        <v>46</v>
      </c>
      <c r="D137">
        <v>0.50981856027212413</v>
      </c>
      <c r="E137">
        <v>0.49452400346396042</v>
      </c>
      <c r="F137">
        <v>1.531821683708033</v>
      </c>
      <c r="G137">
        <v>0.2722048621909598</v>
      </c>
      <c r="H137" t="str">
        <f>VLOOKUP(C137,[1]Лист1!$A:$C,2,FALSE)</f>
        <v>Райффайзен</v>
      </c>
      <c r="I137" t="str">
        <f>VLOOKUP(C137,[1]Лист1!$A:$C,3,FALSE)</f>
        <v>Акции</v>
      </c>
    </row>
    <row r="138" spans="1:9" x14ac:dyDescent="0.25">
      <c r="A138" s="1">
        <v>136</v>
      </c>
      <c r="B138" s="2">
        <v>40026</v>
      </c>
      <c r="C138">
        <v>47</v>
      </c>
      <c r="D138">
        <v>0.96507593317600815</v>
      </c>
      <c r="E138">
        <v>0.96507593317600815</v>
      </c>
      <c r="F138">
        <v>1.073729512580307</v>
      </c>
      <c r="G138">
        <v>0.87359198130198656</v>
      </c>
      <c r="H138" t="str">
        <f>VLOOKUP(C138,[1]Лист1!$A:$C,2,FALSE)</f>
        <v>ТФГ</v>
      </c>
      <c r="I138" t="str">
        <f>VLOOKUP(C138,[1]Лист1!$A:$C,3,FALSE)</f>
        <v>Рублевые облигации</v>
      </c>
    </row>
    <row r="139" spans="1:9" x14ac:dyDescent="0.25">
      <c r="A139" s="1">
        <v>137</v>
      </c>
      <c r="B139" s="2">
        <v>40026</v>
      </c>
      <c r="C139">
        <v>48</v>
      </c>
      <c r="D139">
        <v>0.80245048766916138</v>
      </c>
      <c r="E139">
        <v>0.77450445078516084</v>
      </c>
      <c r="F139">
        <v>1.2611819948690139</v>
      </c>
      <c r="G139">
        <v>0.55967389577750859</v>
      </c>
      <c r="H139" t="str">
        <f>VLOOKUP(C139,[1]Лист1!$A:$C,2,FALSE)</f>
        <v>УРАЛСИБ</v>
      </c>
      <c r="I139" t="str">
        <f>VLOOKUP(C139,[1]Лист1!$A:$C,3,FALSE)</f>
        <v>Консервативный</v>
      </c>
    </row>
    <row r="140" spans="1:9" x14ac:dyDescent="0.25">
      <c r="A140" s="1">
        <v>138</v>
      </c>
      <c r="B140" s="2">
        <v>40057</v>
      </c>
      <c r="C140">
        <v>0</v>
      </c>
      <c r="D140">
        <v>0.49026475562188709</v>
      </c>
      <c r="E140">
        <v>0.47624337700942693</v>
      </c>
      <c r="F140">
        <v>1.551628941588447</v>
      </c>
      <c r="G140">
        <v>0.2574695825212745</v>
      </c>
      <c r="H140" t="str">
        <f>VLOOKUP(C140,[1]Лист1!$A:$C,2,FALSE)</f>
        <v>Альфа</v>
      </c>
      <c r="I140" t="str">
        <f>VLOOKUP(C140,[1]Лист1!$A:$C,3,FALSE)</f>
        <v>Технологии</v>
      </c>
    </row>
    <row r="141" spans="1:9" x14ac:dyDescent="0.25">
      <c r="A141" s="1">
        <v>139</v>
      </c>
      <c r="B141" s="2">
        <v>40057</v>
      </c>
      <c r="C141">
        <v>1</v>
      </c>
      <c r="D141">
        <v>0.58337995580312751</v>
      </c>
      <c r="E141">
        <v>0.57182787747039232</v>
      </c>
      <c r="F141">
        <v>1.491422903467591</v>
      </c>
      <c r="G141">
        <v>0.32675646769784522</v>
      </c>
      <c r="H141" t="str">
        <f>VLOOKUP(C141,[1]Лист1!$A:$C,2,FALSE)</f>
        <v>Апрель</v>
      </c>
      <c r="I141" t="str">
        <f>VLOOKUP(C141,[1]Лист1!$A:$C,3,FALSE)</f>
        <v>Акции</v>
      </c>
    </row>
    <row r="142" spans="1:9" x14ac:dyDescent="0.25">
      <c r="A142" s="1">
        <v>140</v>
      </c>
      <c r="B142" s="2">
        <v>40057</v>
      </c>
      <c r="C142">
        <v>3</v>
      </c>
      <c r="D142">
        <v>0.45718235718267719</v>
      </c>
      <c r="E142">
        <v>0.44812924119886183</v>
      </c>
      <c r="F142">
        <v>1.413171821948614</v>
      </c>
      <c r="G142">
        <v>0.27614063958809598</v>
      </c>
      <c r="H142" t="str">
        <f>VLOOKUP(C142,[1]Лист1!$A:$C,2,FALSE)</f>
        <v>Апрель</v>
      </c>
      <c r="I142" t="str">
        <f>VLOOKUP(C142,[1]Лист1!$A:$C,3,FALSE)</f>
        <v>Акции несырьевых компаний</v>
      </c>
    </row>
    <row r="143" spans="1:9" x14ac:dyDescent="0.25">
      <c r="A143" s="1">
        <v>141</v>
      </c>
      <c r="B143" s="2">
        <v>40057</v>
      </c>
      <c r="C143">
        <v>4</v>
      </c>
      <c r="D143">
        <v>0.60042467155952062</v>
      </c>
      <c r="E143">
        <v>0.58853507410289641</v>
      </c>
      <c r="F143">
        <v>1.353134766099831</v>
      </c>
      <c r="G143">
        <v>0.38538506165609038</v>
      </c>
      <c r="H143" t="str">
        <f>VLOOKUP(C143,[1]Лист1!$A:$C,2,FALSE)</f>
        <v>Апрель</v>
      </c>
      <c r="I143" t="str">
        <f>VLOOKUP(C143,[1]Лист1!$A:$C,3,FALSE)</f>
        <v>Акции сырьевых компаний</v>
      </c>
    </row>
    <row r="144" spans="1:9" x14ac:dyDescent="0.25">
      <c r="A144" s="1">
        <v>142</v>
      </c>
      <c r="B144" s="2">
        <v>40057</v>
      </c>
      <c r="C144">
        <v>5</v>
      </c>
      <c r="D144">
        <v>0.77814485341212802</v>
      </c>
      <c r="E144">
        <v>0.76273604443366994</v>
      </c>
      <c r="F144">
        <v>1.22722137340439</v>
      </c>
      <c r="G144">
        <v>0.57264067857850709</v>
      </c>
      <c r="H144" t="str">
        <f>VLOOKUP(C144,[1]Лист1!$A:$C,2,FALSE)</f>
        <v>Апрель</v>
      </c>
      <c r="I144" t="str">
        <f>VLOOKUP(C144,[1]Лист1!$A:$C,3,FALSE)</f>
        <v>Сбалансированный</v>
      </c>
    </row>
    <row r="145" spans="1:9" x14ac:dyDescent="0.25">
      <c r="A145" s="1">
        <v>143</v>
      </c>
      <c r="B145" s="2">
        <v>40057</v>
      </c>
      <c r="C145">
        <v>7</v>
      </c>
      <c r="D145">
        <v>0.70167893165434525</v>
      </c>
      <c r="E145">
        <v>0.684396199347588</v>
      </c>
      <c r="F145">
        <v>1.3036413337850139</v>
      </c>
      <c r="G145">
        <v>0.4721567669881841</v>
      </c>
      <c r="H145" t="str">
        <f>VLOOKUP(C145,[1]Лист1!$A:$C,2,FALSE)</f>
        <v>Атон</v>
      </c>
      <c r="I145" t="str">
        <f>VLOOKUP(C145,[1]Лист1!$A:$C,3,FALSE)</f>
        <v>Фонд Еврооблигаций</v>
      </c>
    </row>
    <row r="146" spans="1:9" x14ac:dyDescent="0.25">
      <c r="A146" s="1">
        <v>144</v>
      </c>
      <c r="B146" s="2">
        <v>40057</v>
      </c>
      <c r="C146">
        <v>8</v>
      </c>
      <c r="D146">
        <v>1.029778028922899</v>
      </c>
      <c r="E146">
        <v>1.0143313584890561</v>
      </c>
      <c r="F146">
        <v>3.0437990399499069</v>
      </c>
      <c r="G146">
        <v>0.2134998066652837</v>
      </c>
      <c r="H146" t="str">
        <f>VLOOKUP(C146,[1]Лист1!$A:$C,2,FALSE)</f>
        <v>ВТБ</v>
      </c>
      <c r="I146" t="str">
        <f>VLOOKUP(C146,[1]Лист1!$A:$C,3,FALSE)</f>
        <v>Площадь Победы</v>
      </c>
    </row>
    <row r="147" spans="1:9" x14ac:dyDescent="0.25">
      <c r="A147" s="1">
        <v>145</v>
      </c>
      <c r="B147" s="2">
        <v>40057</v>
      </c>
      <c r="C147">
        <v>13</v>
      </c>
      <c r="D147">
        <v>0.96909730920633719</v>
      </c>
      <c r="E147">
        <v>0.95940633611427384</v>
      </c>
      <c r="F147">
        <v>1.067936052968862</v>
      </c>
      <c r="G147">
        <v>0.87506282584480644</v>
      </c>
      <c r="H147" t="str">
        <f>VLOOKUP(C147,[1]Лист1!$A:$C,2,FALSE)</f>
        <v>Газпромбанк</v>
      </c>
      <c r="I147" t="str">
        <f>VLOOKUP(C147,[1]Лист1!$A:$C,3,FALSE)</f>
        <v>Валютные облигации</v>
      </c>
    </row>
    <row r="148" spans="1:9" x14ac:dyDescent="0.25">
      <c r="A148" s="1">
        <v>146</v>
      </c>
      <c r="B148" s="2">
        <v>40057</v>
      </c>
      <c r="C148">
        <v>17</v>
      </c>
      <c r="D148">
        <v>0.56765117641287455</v>
      </c>
      <c r="E148">
        <v>0.55062164112048828</v>
      </c>
      <c r="F148">
        <v>1.376550629005969</v>
      </c>
      <c r="G148">
        <v>0.35200125477645788</v>
      </c>
      <c r="H148" t="str">
        <f>VLOOKUP(C148,[1]Лист1!$A:$C,2,FALSE)</f>
        <v>Райффайзен</v>
      </c>
      <c r="I148" t="str">
        <f>VLOOKUP(C148,[1]Лист1!$A:$C,3,FALSE)</f>
        <v>США</v>
      </c>
    </row>
    <row r="149" spans="1:9" x14ac:dyDescent="0.25">
      <c r="A149" s="1">
        <v>147</v>
      </c>
      <c r="B149" s="2">
        <v>40057</v>
      </c>
      <c r="C149">
        <v>20</v>
      </c>
      <c r="D149">
        <v>1.0458131081496651</v>
      </c>
      <c r="E149">
        <v>1.0458131081496651</v>
      </c>
      <c r="F149">
        <v>1.0579627909729661</v>
      </c>
      <c r="G149">
        <v>0.96648591633088299</v>
      </c>
      <c r="H149" t="str">
        <f>VLOOKUP(C149,[1]Лист1!$A:$C,2,FALSE)</f>
        <v>РЕГИОН</v>
      </c>
      <c r="I149" t="str">
        <f>VLOOKUP(C149,[1]Лист1!$A:$C,3,FALSE)</f>
        <v>Фонд Облигаций</v>
      </c>
    </row>
    <row r="150" spans="1:9" x14ac:dyDescent="0.25">
      <c r="A150" s="1">
        <v>148</v>
      </c>
      <c r="B150" s="2">
        <v>40057</v>
      </c>
      <c r="C150">
        <v>25</v>
      </c>
      <c r="D150">
        <v>0.41509876093086778</v>
      </c>
      <c r="E150">
        <v>0.40687898348669232</v>
      </c>
      <c r="F150">
        <v>1.5474063945419361</v>
      </c>
      <c r="G150">
        <v>0.22081019217798439</v>
      </c>
      <c r="H150" t="str">
        <f>VLOOKUP(C150,[1]Лист1!$A:$C,2,FALSE)</f>
        <v>Сбербанк</v>
      </c>
      <c r="I150" t="str">
        <f>VLOOKUP(C150,[1]Лист1!$A:$C,3,FALSE)</f>
        <v>Потребительский сектор</v>
      </c>
    </row>
    <row r="151" spans="1:9" x14ac:dyDescent="0.25">
      <c r="A151" s="1">
        <v>149</v>
      </c>
      <c r="B151" s="2">
        <v>40057</v>
      </c>
      <c r="C151">
        <v>26</v>
      </c>
      <c r="D151">
        <v>0.48136315775121058</v>
      </c>
      <c r="E151">
        <v>0.47183121403336492</v>
      </c>
      <c r="F151">
        <v>1.631912003828428</v>
      </c>
      <c r="G151">
        <v>0.23769017835991921</v>
      </c>
      <c r="H151" t="str">
        <f>VLOOKUP(C151,[1]Лист1!$A:$C,2,FALSE)</f>
        <v>Сбербанк</v>
      </c>
      <c r="I151" t="str">
        <f>VLOOKUP(C151,[1]Лист1!$A:$C,3,FALSE)</f>
        <v>Телекоммуникации и Технологии</v>
      </c>
    </row>
    <row r="152" spans="1:9" x14ac:dyDescent="0.25">
      <c r="A152" s="1">
        <v>150</v>
      </c>
      <c r="B152" s="2">
        <v>40057</v>
      </c>
      <c r="C152">
        <v>28</v>
      </c>
      <c r="D152">
        <v>0.87445660635686462</v>
      </c>
      <c r="E152">
        <v>0.85714063395375839</v>
      </c>
      <c r="F152">
        <v>1.202396055281044</v>
      </c>
      <c r="G152">
        <v>0.66219443096919706</v>
      </c>
      <c r="H152" t="str">
        <f>VLOOKUP(C152,[1]Лист1!$A:$C,2,FALSE)</f>
        <v>Сбербанк</v>
      </c>
      <c r="I152" t="str">
        <f>VLOOKUP(C152,[1]Лист1!$A:$C,3,FALSE)</f>
        <v>Фонд рискованных облигаций</v>
      </c>
    </row>
    <row r="153" spans="1:9" x14ac:dyDescent="0.25">
      <c r="A153" s="1">
        <v>151</v>
      </c>
      <c r="B153" s="2">
        <v>40057</v>
      </c>
      <c r="C153">
        <v>29</v>
      </c>
      <c r="D153">
        <v>0.61259558898004352</v>
      </c>
      <c r="E153">
        <v>0.6004649832576664</v>
      </c>
      <c r="F153">
        <v>1.3693265250827009</v>
      </c>
      <c r="G153">
        <v>0.38670328098810158</v>
      </c>
      <c r="H153" t="str">
        <f>VLOOKUP(C153,[1]Лист1!$A:$C,2,FALSE)</f>
        <v>Сбербанк</v>
      </c>
      <c r="I153" t="str">
        <f>VLOOKUP(C153,[1]Лист1!$A:$C,3,FALSE)</f>
        <v>Фонд Сбалансированный</v>
      </c>
    </row>
    <row r="154" spans="1:9" x14ac:dyDescent="0.25">
      <c r="A154" s="1">
        <v>152</v>
      </c>
      <c r="B154" s="2">
        <v>40057</v>
      </c>
      <c r="C154">
        <v>30</v>
      </c>
      <c r="D154">
        <v>0.53349351025885106</v>
      </c>
      <c r="E154">
        <v>0.52292928233293312</v>
      </c>
      <c r="F154">
        <v>1.5575489301509631</v>
      </c>
      <c r="G154">
        <v>0.2812060002372927</v>
      </c>
      <c r="H154" t="str">
        <f>VLOOKUP(C154,[1]Лист1!$A:$C,2,FALSE)</f>
        <v>Сбербанк</v>
      </c>
      <c r="I154" t="str">
        <f>VLOOKUP(C154,[1]Лист1!$A:$C,3,FALSE)</f>
        <v>Электроэнергетика</v>
      </c>
    </row>
    <row r="155" spans="1:9" x14ac:dyDescent="0.25">
      <c r="A155" s="1">
        <v>153</v>
      </c>
      <c r="B155" s="2">
        <v>40057</v>
      </c>
      <c r="C155">
        <v>37</v>
      </c>
      <c r="D155">
        <v>0.49782289621214232</v>
      </c>
      <c r="E155">
        <v>0.4804857804236598</v>
      </c>
      <c r="F155">
        <v>1.489929729147401</v>
      </c>
      <c r="G155">
        <v>0.27494665433217869</v>
      </c>
      <c r="H155" t="str">
        <f>VLOOKUP(C155,[1]Лист1!$A:$C,2,FALSE)</f>
        <v>УРАЛСИБ</v>
      </c>
      <c r="I155" t="str">
        <f>VLOOKUP(C155,[1]Лист1!$A:$C,3,FALSE)</f>
        <v>Акции роста</v>
      </c>
    </row>
    <row r="156" spans="1:9" x14ac:dyDescent="0.25">
      <c r="A156" s="1">
        <v>154</v>
      </c>
      <c r="B156" s="2">
        <v>40057</v>
      </c>
      <c r="C156">
        <v>39</v>
      </c>
      <c r="D156">
        <v>0.60730399728365503</v>
      </c>
      <c r="E156">
        <v>0.59115963763652557</v>
      </c>
      <c r="F156">
        <v>1.4641540269614819</v>
      </c>
      <c r="G156">
        <v>0.34664369187256627</v>
      </c>
      <c r="H156" t="str">
        <f>VLOOKUP(C156,[1]Лист1!$A:$C,2,FALSE)</f>
        <v>Альфа</v>
      </c>
      <c r="I156" t="str">
        <f>VLOOKUP(C156,[1]Лист1!$A:$C,3,FALSE)</f>
        <v>Ликвидные акции</v>
      </c>
    </row>
    <row r="157" spans="1:9" x14ac:dyDescent="0.25">
      <c r="A157" s="1">
        <v>155</v>
      </c>
      <c r="B157" s="2">
        <v>40057</v>
      </c>
      <c r="C157">
        <v>40</v>
      </c>
      <c r="D157">
        <v>0.8517346616224486</v>
      </c>
      <c r="E157">
        <v>0.82207226047141813</v>
      </c>
      <c r="F157">
        <v>1.188729616154941</v>
      </c>
      <c r="G157">
        <v>0.64534756807767168</v>
      </c>
      <c r="H157" t="str">
        <f>VLOOKUP(C157,[1]Лист1!$A:$C,2,FALSE)</f>
        <v>УРАЛСИБ</v>
      </c>
      <c r="I157" t="str">
        <f>VLOOKUP(C157,[1]Лист1!$A:$C,3,FALSE)</f>
        <v>Профессиональный</v>
      </c>
    </row>
    <row r="158" spans="1:9" x14ac:dyDescent="0.25">
      <c r="A158" s="1">
        <v>156</v>
      </c>
      <c r="B158" s="2">
        <v>40057</v>
      </c>
      <c r="C158">
        <v>43</v>
      </c>
      <c r="D158">
        <v>0.50133532793254187</v>
      </c>
      <c r="E158">
        <v>0.49385271109772788</v>
      </c>
      <c r="F158">
        <v>1.5479676957084949</v>
      </c>
      <c r="G158">
        <v>0.26787414122148612</v>
      </c>
      <c r="H158" t="str">
        <f>VLOOKUP(C158,[1]Лист1!$A:$C,2,FALSE)</f>
        <v>Управление Сбережениями</v>
      </c>
      <c r="I158" t="str">
        <f>VLOOKUP(C158,[1]Лист1!$A:$C,3,FALSE)</f>
        <v>Акции</v>
      </c>
    </row>
    <row r="159" spans="1:9" x14ac:dyDescent="0.25">
      <c r="A159" s="1">
        <v>157</v>
      </c>
      <c r="B159" s="2">
        <v>40057</v>
      </c>
      <c r="C159">
        <v>44</v>
      </c>
      <c r="D159">
        <v>0.45554181702820701</v>
      </c>
      <c r="E159">
        <v>0.44875955672505752</v>
      </c>
      <c r="F159">
        <v>1.525962279568299</v>
      </c>
      <c r="G159">
        <v>0.24834326848172911</v>
      </c>
      <c r="H159" t="str">
        <f>VLOOKUP(C159,[1]Лист1!$A:$C,2,FALSE)</f>
        <v>СОЛИД</v>
      </c>
      <c r="I159" t="str">
        <f>VLOOKUP(C159,[1]Лист1!$A:$C,3,FALSE)</f>
        <v>Инвест</v>
      </c>
    </row>
    <row r="160" spans="1:9" x14ac:dyDescent="0.25">
      <c r="A160" s="1">
        <v>158</v>
      </c>
      <c r="B160" s="2">
        <v>40057</v>
      </c>
      <c r="C160">
        <v>45</v>
      </c>
      <c r="D160">
        <v>0.54497290462464709</v>
      </c>
      <c r="E160">
        <v>0.53691911785679525</v>
      </c>
      <c r="F160">
        <v>1.542356530397136</v>
      </c>
      <c r="G160">
        <v>0.29271850654643011</v>
      </c>
      <c r="H160" t="str">
        <f>VLOOKUP(C160,[1]Лист1!$A:$C,2,FALSE)</f>
        <v>Ингосстрах</v>
      </c>
      <c r="I160" t="str">
        <f>VLOOKUP(C160,[1]Лист1!$A:$C,3,FALSE)</f>
        <v>Акции</v>
      </c>
    </row>
    <row r="161" spans="1:9" x14ac:dyDescent="0.25">
      <c r="A161" s="1">
        <v>159</v>
      </c>
      <c r="B161" s="2">
        <v>40057</v>
      </c>
      <c r="C161">
        <v>46</v>
      </c>
      <c r="D161">
        <v>0.53404392424367442</v>
      </c>
      <c r="E161">
        <v>0.51802260651636423</v>
      </c>
      <c r="F161">
        <v>1.504401845107725</v>
      </c>
      <c r="G161">
        <v>0.29244170846378342</v>
      </c>
      <c r="H161" t="str">
        <f>VLOOKUP(C161,[1]Лист1!$A:$C,2,FALSE)</f>
        <v>Райффайзен</v>
      </c>
      <c r="I161" t="str">
        <f>VLOOKUP(C161,[1]Лист1!$A:$C,3,FALSE)</f>
        <v>Акции</v>
      </c>
    </row>
    <row r="162" spans="1:9" x14ac:dyDescent="0.25">
      <c r="A162" s="1">
        <v>160</v>
      </c>
      <c r="B162" s="2">
        <v>40057</v>
      </c>
      <c r="C162">
        <v>47</v>
      </c>
      <c r="D162">
        <v>0.96966381920453315</v>
      </c>
      <c r="E162">
        <v>0.96966381920453315</v>
      </c>
      <c r="F162">
        <v>1.068972761127454</v>
      </c>
      <c r="G162">
        <v>0.88321797007280911</v>
      </c>
      <c r="H162" t="str">
        <f>VLOOKUP(C162,[1]Лист1!$A:$C,2,FALSE)</f>
        <v>ТФГ</v>
      </c>
      <c r="I162" t="str">
        <f>VLOOKUP(C162,[1]Лист1!$A:$C,3,FALSE)</f>
        <v>Рублевые облигации</v>
      </c>
    </row>
    <row r="163" spans="1:9" x14ac:dyDescent="0.25">
      <c r="A163" s="1">
        <v>161</v>
      </c>
      <c r="B163" s="2">
        <v>40057</v>
      </c>
      <c r="C163">
        <v>48</v>
      </c>
      <c r="D163">
        <v>0.79054442535535052</v>
      </c>
      <c r="E163">
        <v>0.76301302745740307</v>
      </c>
      <c r="F163">
        <v>1.2529383215759999</v>
      </c>
      <c r="G163">
        <v>0.55645542851349339</v>
      </c>
      <c r="H163" t="str">
        <f>VLOOKUP(C163,[1]Лист1!$A:$C,2,FALSE)</f>
        <v>УРАЛСИБ</v>
      </c>
      <c r="I163" t="str">
        <f>VLOOKUP(C163,[1]Лист1!$A:$C,3,FALSE)</f>
        <v>Консервативный</v>
      </c>
    </row>
    <row r="164" spans="1:9" x14ac:dyDescent="0.25">
      <c r="A164" s="1">
        <v>162</v>
      </c>
      <c r="B164" s="2">
        <v>40087</v>
      </c>
      <c r="C164">
        <v>0</v>
      </c>
      <c r="D164">
        <v>0.55424375388209424</v>
      </c>
      <c r="E164">
        <v>0.53839260115765564</v>
      </c>
      <c r="F164">
        <v>1.677578061347635</v>
      </c>
      <c r="G164">
        <v>0.26094155723135548</v>
      </c>
      <c r="H164" t="str">
        <f>VLOOKUP(C164,[1]Лист1!$A:$C,2,FALSE)</f>
        <v>Альфа</v>
      </c>
      <c r="I164" t="str">
        <f>VLOOKUP(C164,[1]Лист1!$A:$C,3,FALSE)</f>
        <v>Технологии</v>
      </c>
    </row>
    <row r="165" spans="1:9" x14ac:dyDescent="0.25">
      <c r="A165" s="1">
        <v>163</v>
      </c>
      <c r="B165" s="2">
        <v>40087</v>
      </c>
      <c r="C165">
        <v>1</v>
      </c>
      <c r="D165">
        <v>0.63859076405423632</v>
      </c>
      <c r="E165">
        <v>0.6259454023897959</v>
      </c>
      <c r="F165">
        <v>1.5497484280561851</v>
      </c>
      <c r="G165">
        <v>0.33897741816425953</v>
      </c>
      <c r="H165" t="str">
        <f>VLOOKUP(C165,[1]Лист1!$A:$C,2,FALSE)</f>
        <v>Апрель</v>
      </c>
      <c r="I165" t="str">
        <f>VLOOKUP(C165,[1]Лист1!$A:$C,3,FALSE)</f>
        <v>Акции</v>
      </c>
    </row>
    <row r="166" spans="1:9" x14ac:dyDescent="0.25">
      <c r="A166" s="1">
        <v>164</v>
      </c>
      <c r="B166" s="2">
        <v>40087</v>
      </c>
      <c r="C166">
        <v>3</v>
      </c>
      <c r="D166">
        <v>0.50725657892421672</v>
      </c>
      <c r="E166">
        <v>0.49721189419304412</v>
      </c>
      <c r="F166">
        <v>1.518793830206228</v>
      </c>
      <c r="G166">
        <v>0.27697664811014572</v>
      </c>
      <c r="H166" t="str">
        <f>VLOOKUP(C166,[1]Лист1!$A:$C,2,FALSE)</f>
        <v>Апрель</v>
      </c>
      <c r="I166" t="str">
        <f>VLOOKUP(C166,[1]Лист1!$A:$C,3,FALSE)</f>
        <v>Акции несырьевых компаний</v>
      </c>
    </row>
    <row r="167" spans="1:9" x14ac:dyDescent="0.25">
      <c r="A167" s="1">
        <v>165</v>
      </c>
      <c r="B167" s="2">
        <v>40087</v>
      </c>
      <c r="C167">
        <v>4</v>
      </c>
      <c r="D167">
        <v>0.65544001107582006</v>
      </c>
      <c r="E167">
        <v>0.64246100095550673</v>
      </c>
      <c r="F167">
        <v>1.4378218051435041</v>
      </c>
      <c r="G167">
        <v>0.38642007298531078</v>
      </c>
      <c r="H167" t="str">
        <f>VLOOKUP(C167,[1]Лист1!$A:$C,2,FALSE)</f>
        <v>Апрель</v>
      </c>
      <c r="I167" t="str">
        <f>VLOOKUP(C167,[1]Лист1!$A:$C,3,FALSE)</f>
        <v>Акции сырьевых компаний</v>
      </c>
    </row>
    <row r="168" spans="1:9" x14ac:dyDescent="0.25">
      <c r="A168" s="1">
        <v>166</v>
      </c>
      <c r="B168" s="2">
        <v>40087</v>
      </c>
      <c r="C168">
        <v>5</v>
      </c>
      <c r="D168">
        <v>0.81557635247464588</v>
      </c>
      <c r="E168">
        <v>0.79942632569296979</v>
      </c>
      <c r="F168">
        <v>1.254130250413878</v>
      </c>
      <c r="G168">
        <v>0.58223558489520921</v>
      </c>
      <c r="H168" t="str">
        <f>VLOOKUP(C168,[1]Лист1!$A:$C,2,FALSE)</f>
        <v>Апрель</v>
      </c>
      <c r="I168" t="str">
        <f>VLOOKUP(C168,[1]Лист1!$A:$C,3,FALSE)</f>
        <v>Сбалансированный</v>
      </c>
    </row>
    <row r="169" spans="1:9" x14ac:dyDescent="0.25">
      <c r="A169" s="1">
        <v>167</v>
      </c>
      <c r="B169" s="2">
        <v>40087</v>
      </c>
      <c r="C169">
        <v>7</v>
      </c>
      <c r="D169">
        <v>0.7229519608036622</v>
      </c>
      <c r="E169">
        <v>0.70514526226170005</v>
      </c>
      <c r="F169">
        <v>1.2898091886992691</v>
      </c>
      <c r="G169">
        <v>0.4937907374178786</v>
      </c>
      <c r="H169" t="str">
        <f>VLOOKUP(C169,[1]Лист1!$A:$C,2,FALSE)</f>
        <v>Атон</v>
      </c>
      <c r="I169" t="str">
        <f>VLOOKUP(C169,[1]Лист1!$A:$C,3,FALSE)</f>
        <v>Фонд Еврооблигаций</v>
      </c>
    </row>
    <row r="170" spans="1:9" x14ac:dyDescent="0.25">
      <c r="A170" s="1">
        <v>168</v>
      </c>
      <c r="B170" s="2">
        <v>40087</v>
      </c>
      <c r="C170">
        <v>8</v>
      </c>
      <c r="D170">
        <v>1.0443853255765101</v>
      </c>
      <c r="E170">
        <v>1.0287195456928619</v>
      </c>
      <c r="F170">
        <v>2.8319472949083719</v>
      </c>
      <c r="G170">
        <v>0.23953984182564431</v>
      </c>
      <c r="H170" t="str">
        <f>VLOOKUP(C170,[1]Лист1!$A:$C,2,FALSE)</f>
        <v>ВТБ</v>
      </c>
      <c r="I170" t="str">
        <f>VLOOKUP(C170,[1]Лист1!$A:$C,3,FALSE)</f>
        <v>Площадь Победы</v>
      </c>
    </row>
    <row r="171" spans="1:9" x14ac:dyDescent="0.25">
      <c r="A171" s="1">
        <v>169</v>
      </c>
      <c r="B171" s="2">
        <v>40087</v>
      </c>
      <c r="C171">
        <v>13</v>
      </c>
      <c r="D171">
        <v>0.97062202741517167</v>
      </c>
      <c r="E171">
        <v>0.96091580714101998</v>
      </c>
      <c r="F171">
        <v>1.0641703603992261</v>
      </c>
      <c r="G171">
        <v>0.88078460579866247</v>
      </c>
      <c r="H171" t="str">
        <f>VLOOKUP(C171,[1]Лист1!$A:$C,2,FALSE)</f>
        <v>Газпромбанк</v>
      </c>
      <c r="I171" t="str">
        <f>VLOOKUP(C171,[1]Лист1!$A:$C,3,FALSE)</f>
        <v>Валютные облигации</v>
      </c>
    </row>
    <row r="172" spans="1:9" x14ac:dyDescent="0.25">
      <c r="A172" s="1">
        <v>170</v>
      </c>
      <c r="B172" s="2">
        <v>40087</v>
      </c>
      <c r="C172">
        <v>17</v>
      </c>
      <c r="D172">
        <v>0.60704386491250339</v>
      </c>
      <c r="E172">
        <v>0.58883254896512827</v>
      </c>
      <c r="F172">
        <v>1.4072957058141149</v>
      </c>
      <c r="G172">
        <v>0.3649659103602233</v>
      </c>
      <c r="H172" t="str">
        <f>VLOOKUP(C172,[1]Лист1!$A:$C,2,FALSE)</f>
        <v>Райффайзен</v>
      </c>
      <c r="I172" t="str">
        <f>VLOOKUP(C172,[1]Лист1!$A:$C,3,FALSE)</f>
        <v>США</v>
      </c>
    </row>
    <row r="173" spans="1:9" x14ac:dyDescent="0.25">
      <c r="A173" s="1">
        <v>171</v>
      </c>
      <c r="B173" s="2">
        <v>40087</v>
      </c>
      <c r="C173">
        <v>20</v>
      </c>
      <c r="D173">
        <v>1.058476429253459</v>
      </c>
      <c r="E173">
        <v>1.058476429253459</v>
      </c>
      <c r="F173">
        <v>1.0640939358169961</v>
      </c>
      <c r="G173">
        <v>0.97030715952105018</v>
      </c>
      <c r="H173" t="str">
        <f>VLOOKUP(C173,[1]Лист1!$A:$C,2,FALSE)</f>
        <v>РЕГИОН</v>
      </c>
      <c r="I173" t="str">
        <f>VLOOKUP(C173,[1]Лист1!$A:$C,3,FALSE)</f>
        <v>Фонд Облигаций</v>
      </c>
    </row>
    <row r="174" spans="1:9" x14ac:dyDescent="0.25">
      <c r="A174" s="1">
        <v>172</v>
      </c>
      <c r="B174" s="2">
        <v>40087</v>
      </c>
      <c r="C174">
        <v>25</v>
      </c>
      <c r="D174">
        <v>0.48229498427654582</v>
      </c>
      <c r="E174">
        <v>0.47274458854829732</v>
      </c>
      <c r="F174">
        <v>1.7510582693732299</v>
      </c>
      <c r="G174">
        <v>0.21577728720329539</v>
      </c>
      <c r="H174" t="str">
        <f>VLOOKUP(C174,[1]Лист1!$A:$C,2,FALSE)</f>
        <v>Сбербанк</v>
      </c>
      <c r="I174" t="str">
        <f>VLOOKUP(C174,[1]Лист1!$A:$C,3,FALSE)</f>
        <v>Потребительский сектор</v>
      </c>
    </row>
    <row r="175" spans="1:9" x14ac:dyDescent="0.25">
      <c r="A175" s="1">
        <v>173</v>
      </c>
      <c r="B175" s="2">
        <v>40087</v>
      </c>
      <c r="C175">
        <v>26</v>
      </c>
      <c r="D175">
        <v>0.54690306481858819</v>
      </c>
      <c r="E175">
        <v>0.53607330115881413</v>
      </c>
      <c r="F175">
        <v>1.7513578860872361</v>
      </c>
      <c r="G175">
        <v>0.24462414164977331</v>
      </c>
      <c r="H175" t="str">
        <f>VLOOKUP(C175,[1]Лист1!$A:$C,2,FALSE)</f>
        <v>Сбербанк</v>
      </c>
      <c r="I175" t="str">
        <f>VLOOKUP(C175,[1]Лист1!$A:$C,3,FALSE)</f>
        <v>Телекоммуникации и Технологии</v>
      </c>
    </row>
    <row r="176" spans="1:9" x14ac:dyDescent="0.25">
      <c r="A176" s="1">
        <v>174</v>
      </c>
      <c r="B176" s="2">
        <v>40087</v>
      </c>
      <c r="C176">
        <v>28</v>
      </c>
      <c r="D176">
        <v>0.88222343769235789</v>
      </c>
      <c r="E176">
        <v>0.86475366664894482</v>
      </c>
      <c r="F176">
        <v>1.1867612153163341</v>
      </c>
      <c r="G176">
        <v>0.68043043294649752</v>
      </c>
      <c r="H176" t="str">
        <f>VLOOKUP(C176,[1]Лист1!$A:$C,2,FALSE)</f>
        <v>Сбербанк</v>
      </c>
      <c r="I176" t="str">
        <f>VLOOKUP(C176,[1]Лист1!$A:$C,3,FALSE)</f>
        <v>Фонд рискованных облигаций</v>
      </c>
    </row>
    <row r="177" spans="1:9" x14ac:dyDescent="0.25">
      <c r="A177" s="1">
        <v>175</v>
      </c>
      <c r="B177" s="2">
        <v>40087</v>
      </c>
      <c r="C177">
        <v>29</v>
      </c>
      <c r="D177">
        <v>0.65240208684408307</v>
      </c>
      <c r="E177">
        <v>0.63948323363924964</v>
      </c>
      <c r="F177">
        <v>1.3917587711024231</v>
      </c>
      <c r="G177">
        <v>0.40256833239380929</v>
      </c>
      <c r="H177" t="str">
        <f>VLOOKUP(C177,[1]Лист1!$A:$C,2,FALSE)</f>
        <v>Сбербанк</v>
      </c>
      <c r="I177" t="str">
        <f>VLOOKUP(C177,[1]Лист1!$A:$C,3,FALSE)</f>
        <v>Фонд Сбалансированный</v>
      </c>
    </row>
    <row r="178" spans="1:9" x14ac:dyDescent="0.25">
      <c r="A178" s="1">
        <v>176</v>
      </c>
      <c r="B178" s="2">
        <v>40087</v>
      </c>
      <c r="C178">
        <v>30</v>
      </c>
      <c r="D178">
        <v>0.59480112736589652</v>
      </c>
      <c r="E178">
        <v>0.58302288722003726</v>
      </c>
      <c r="F178">
        <v>1.6617068899466121</v>
      </c>
      <c r="G178">
        <v>0.28635806228364041</v>
      </c>
      <c r="H178" t="str">
        <f>VLOOKUP(C178,[1]Лист1!$A:$C,2,FALSE)</f>
        <v>Сбербанк</v>
      </c>
      <c r="I178" t="str">
        <f>VLOOKUP(C178,[1]Лист1!$A:$C,3,FALSE)</f>
        <v>Электроэнергетика</v>
      </c>
    </row>
    <row r="179" spans="1:9" x14ac:dyDescent="0.25">
      <c r="A179" s="1">
        <v>177</v>
      </c>
      <c r="B179" s="2">
        <v>40087</v>
      </c>
      <c r="C179">
        <v>34</v>
      </c>
      <c r="D179">
        <v>0.46083374634172009</v>
      </c>
      <c r="E179">
        <v>0.45395563072467959</v>
      </c>
      <c r="F179">
        <v>1.508761731028424</v>
      </c>
      <c r="G179">
        <v>0.25523750079495011</v>
      </c>
      <c r="H179" t="str">
        <f>VLOOKUP(C179,[1]Лист1!$A:$C,2,FALSE)</f>
        <v>Управление Сбережениями</v>
      </c>
      <c r="I179" t="str">
        <f>VLOOKUP(C179,[1]Лист1!$A:$C,3,FALSE)</f>
        <v>Металлургия</v>
      </c>
    </row>
    <row r="180" spans="1:9" x14ac:dyDescent="0.25">
      <c r="A180" s="1">
        <v>178</v>
      </c>
      <c r="B180" s="2">
        <v>40087</v>
      </c>
      <c r="C180">
        <v>36</v>
      </c>
      <c r="D180">
        <v>0.46240936170518698</v>
      </c>
      <c r="E180">
        <v>0.45550772944093049</v>
      </c>
      <c r="F180">
        <v>1.492870936039415</v>
      </c>
      <c r="G180">
        <v>0.25993489333816311</v>
      </c>
      <c r="H180" t="str">
        <f>VLOOKUP(C180,[1]Лист1!$A:$C,2,FALSE)</f>
        <v>Управление Сбережениями</v>
      </c>
      <c r="I180" t="str">
        <f>VLOOKUP(C180,[1]Лист1!$A:$C,3,FALSE)</f>
        <v>Электроэнергетика</v>
      </c>
    </row>
    <row r="181" spans="1:9" x14ac:dyDescent="0.25">
      <c r="A181" s="1">
        <v>179</v>
      </c>
      <c r="B181" s="2">
        <v>40087</v>
      </c>
      <c r="C181">
        <v>37</v>
      </c>
      <c r="D181">
        <v>0.54848415986817989</v>
      </c>
      <c r="E181">
        <v>0.52938272146481047</v>
      </c>
      <c r="F181">
        <v>1.562793032825194</v>
      </c>
      <c r="G181">
        <v>0.28333988237897278</v>
      </c>
      <c r="H181" t="str">
        <f>VLOOKUP(C181,[1]Лист1!$A:$C,2,FALSE)</f>
        <v>УРАЛСИБ</v>
      </c>
      <c r="I181" t="str">
        <f>VLOOKUP(C181,[1]Лист1!$A:$C,3,FALSE)</f>
        <v>Акции роста</v>
      </c>
    </row>
    <row r="182" spans="1:9" x14ac:dyDescent="0.25">
      <c r="A182" s="1">
        <v>180</v>
      </c>
      <c r="B182" s="2">
        <v>40087</v>
      </c>
      <c r="C182">
        <v>39</v>
      </c>
      <c r="D182">
        <v>0.66189987948336337</v>
      </c>
      <c r="E182">
        <v>0.64430416176609628</v>
      </c>
      <c r="F182">
        <v>1.521406935864432</v>
      </c>
      <c r="G182">
        <v>0.35805305869632842</v>
      </c>
      <c r="H182" t="str">
        <f>VLOOKUP(C182,[1]Лист1!$A:$C,2,FALSE)</f>
        <v>Альфа</v>
      </c>
      <c r="I182" t="str">
        <f>VLOOKUP(C182,[1]Лист1!$A:$C,3,FALSE)</f>
        <v>Ликвидные акции</v>
      </c>
    </row>
    <row r="183" spans="1:9" x14ac:dyDescent="0.25">
      <c r="A183" s="1">
        <v>181</v>
      </c>
      <c r="B183" s="2">
        <v>40087</v>
      </c>
      <c r="C183">
        <v>40</v>
      </c>
      <c r="D183">
        <v>0.88655331592407227</v>
      </c>
      <c r="E183">
        <v>0.85567832482223893</v>
      </c>
      <c r="F183">
        <v>1.212459371992463</v>
      </c>
      <c r="G183">
        <v>0.65339598010162347</v>
      </c>
      <c r="H183" t="str">
        <f>VLOOKUP(C183,[1]Лист1!$A:$C,2,FALSE)</f>
        <v>УРАЛСИБ</v>
      </c>
      <c r="I183" t="str">
        <f>VLOOKUP(C183,[1]Лист1!$A:$C,3,FALSE)</f>
        <v>Профессиональный</v>
      </c>
    </row>
    <row r="184" spans="1:9" x14ac:dyDescent="0.25">
      <c r="A184" s="1">
        <v>182</v>
      </c>
      <c r="B184" s="2">
        <v>40087</v>
      </c>
      <c r="C184">
        <v>43</v>
      </c>
      <c r="D184">
        <v>0.53533808116886727</v>
      </c>
      <c r="E184">
        <v>0.52734796055440669</v>
      </c>
      <c r="F184">
        <v>1.5425329925931981</v>
      </c>
      <c r="G184">
        <v>0.28745444212775972</v>
      </c>
      <c r="H184" t="str">
        <f>VLOOKUP(C184,[1]Лист1!$A:$C,2,FALSE)</f>
        <v>Управление Сбережениями</v>
      </c>
      <c r="I184" t="str">
        <f>VLOOKUP(C184,[1]Лист1!$A:$C,3,FALSE)</f>
        <v>Акции</v>
      </c>
    </row>
    <row r="185" spans="1:9" x14ac:dyDescent="0.25">
      <c r="A185" s="1">
        <v>183</v>
      </c>
      <c r="B185" s="2">
        <v>40087</v>
      </c>
      <c r="C185">
        <v>44</v>
      </c>
      <c r="D185">
        <v>0.5041815293131483</v>
      </c>
      <c r="E185">
        <v>0.49667510455910641</v>
      </c>
      <c r="F185">
        <v>1.6028281042929571</v>
      </c>
      <c r="G185">
        <v>0.25658464531459091</v>
      </c>
      <c r="H185" t="str">
        <f>VLOOKUP(C185,[1]Лист1!$A:$C,2,FALSE)</f>
        <v>СОЛИД</v>
      </c>
      <c r="I185" t="str">
        <f>VLOOKUP(C185,[1]Лист1!$A:$C,3,FALSE)</f>
        <v>Инвест</v>
      </c>
    </row>
    <row r="186" spans="1:9" x14ac:dyDescent="0.25">
      <c r="A186" s="1">
        <v>184</v>
      </c>
      <c r="B186" s="2">
        <v>40087</v>
      </c>
      <c r="C186">
        <v>45</v>
      </c>
      <c r="D186">
        <v>0.57974628011891371</v>
      </c>
      <c r="E186">
        <v>0.57117860110237806</v>
      </c>
      <c r="F186">
        <v>1.52855191636153</v>
      </c>
      <c r="G186">
        <v>0.3153404311302096</v>
      </c>
      <c r="H186" t="str">
        <f>VLOOKUP(C186,[1]Лист1!$A:$C,2,FALSE)</f>
        <v>Ингосстрах</v>
      </c>
      <c r="I186" t="str">
        <f>VLOOKUP(C186,[1]Лист1!$A:$C,3,FALSE)</f>
        <v>Акции</v>
      </c>
    </row>
    <row r="187" spans="1:9" x14ac:dyDescent="0.25">
      <c r="A187" s="1">
        <v>185</v>
      </c>
      <c r="B187" s="2">
        <v>40087</v>
      </c>
      <c r="C187">
        <v>46</v>
      </c>
      <c r="D187">
        <v>0.5789845648904306</v>
      </c>
      <c r="E187">
        <v>0.56161502794371765</v>
      </c>
      <c r="F187">
        <v>1.536493921494871</v>
      </c>
      <c r="G187">
        <v>0.30781907957317639</v>
      </c>
      <c r="H187" t="str">
        <f>VLOOKUP(C187,[1]Лист1!$A:$C,2,FALSE)</f>
        <v>Райффайзен</v>
      </c>
      <c r="I187" t="str">
        <f>VLOOKUP(C187,[1]Лист1!$A:$C,3,FALSE)</f>
        <v>Акции</v>
      </c>
    </row>
    <row r="188" spans="1:9" x14ac:dyDescent="0.25">
      <c r="A188" s="1">
        <v>186</v>
      </c>
      <c r="B188" s="2">
        <v>40087</v>
      </c>
      <c r="C188">
        <v>47</v>
      </c>
      <c r="D188">
        <v>0.97439272985236425</v>
      </c>
      <c r="E188">
        <v>0.97439272985236425</v>
      </c>
      <c r="F188">
        <v>1.065730223307235</v>
      </c>
      <c r="G188">
        <v>0.89130807234966614</v>
      </c>
      <c r="H188" t="str">
        <f>VLOOKUP(C188,[1]Лист1!$A:$C,2,FALSE)</f>
        <v>ТФГ</v>
      </c>
      <c r="I188" t="str">
        <f>VLOOKUP(C188,[1]Лист1!$A:$C,3,FALSE)</f>
        <v>Рублевые облигации</v>
      </c>
    </row>
    <row r="189" spans="1:9" x14ac:dyDescent="0.25">
      <c r="A189" s="1">
        <v>187</v>
      </c>
      <c r="B189" s="2">
        <v>40087</v>
      </c>
      <c r="C189">
        <v>48</v>
      </c>
      <c r="D189">
        <v>0.78254804995190597</v>
      </c>
      <c r="E189">
        <v>0.75529513278940186</v>
      </c>
      <c r="F189">
        <v>1.242210504785054</v>
      </c>
      <c r="G189">
        <v>0.5574981229575503</v>
      </c>
      <c r="H189" t="str">
        <f>VLOOKUP(C189,[1]Лист1!$A:$C,2,FALSE)</f>
        <v>УРАЛСИБ</v>
      </c>
      <c r="I189" t="str">
        <f>VLOOKUP(C189,[1]Лист1!$A:$C,3,FALSE)</f>
        <v>Консервативный</v>
      </c>
    </row>
    <row r="190" spans="1:9" x14ac:dyDescent="0.25">
      <c r="A190" s="1">
        <v>188</v>
      </c>
      <c r="B190" s="2">
        <v>40118</v>
      </c>
      <c r="C190">
        <v>0</v>
      </c>
      <c r="D190">
        <v>0.65091317408313198</v>
      </c>
      <c r="E190">
        <v>0.63229731407483725</v>
      </c>
      <c r="F190">
        <v>1.9365913694257519</v>
      </c>
      <c r="G190">
        <v>0.25065025345877151</v>
      </c>
      <c r="H190" t="str">
        <f>VLOOKUP(C190,[1]Лист1!$A:$C,2,FALSE)</f>
        <v>Альфа</v>
      </c>
      <c r="I190" t="str">
        <f>VLOOKUP(C190,[1]Лист1!$A:$C,3,FALSE)</f>
        <v>Технологии</v>
      </c>
    </row>
    <row r="191" spans="1:9" x14ac:dyDescent="0.25">
      <c r="A191" s="1">
        <v>189</v>
      </c>
      <c r="B191" s="2">
        <v>40118</v>
      </c>
      <c r="C191">
        <v>1</v>
      </c>
      <c r="D191">
        <v>0.74290177730787987</v>
      </c>
      <c r="E191">
        <v>0.72819085102455561</v>
      </c>
      <c r="F191">
        <v>1.797953448918522</v>
      </c>
      <c r="G191">
        <v>0.32029886354422382</v>
      </c>
      <c r="H191" t="str">
        <f>VLOOKUP(C191,[1]Лист1!$A:$C,2,FALSE)</f>
        <v>Апрель</v>
      </c>
      <c r="I191" t="str">
        <f>VLOOKUP(C191,[1]Лист1!$A:$C,3,FALSE)</f>
        <v>Акции</v>
      </c>
    </row>
    <row r="192" spans="1:9" x14ac:dyDescent="0.25">
      <c r="A192" s="1">
        <v>190</v>
      </c>
      <c r="B192" s="2">
        <v>40118</v>
      </c>
      <c r="C192">
        <v>3</v>
      </c>
      <c r="D192">
        <v>0.59139168918774576</v>
      </c>
      <c r="E192">
        <v>0.57968096266917657</v>
      </c>
      <c r="F192">
        <v>1.7707321761706469</v>
      </c>
      <c r="G192">
        <v>0.26048037435002158</v>
      </c>
      <c r="H192" t="str">
        <f>VLOOKUP(C192,[1]Лист1!$A:$C,2,FALSE)</f>
        <v>Апрель</v>
      </c>
      <c r="I192" t="str">
        <f>VLOOKUP(C192,[1]Лист1!$A:$C,3,FALSE)</f>
        <v>Акции несырьевых компаний</v>
      </c>
    </row>
    <row r="193" spans="1:9" x14ac:dyDescent="0.25">
      <c r="A193" s="1">
        <v>191</v>
      </c>
      <c r="B193" s="2">
        <v>40118</v>
      </c>
      <c r="C193">
        <v>4</v>
      </c>
      <c r="D193">
        <v>0.76639808413988075</v>
      </c>
      <c r="E193">
        <v>0.75122188445394245</v>
      </c>
      <c r="F193">
        <v>1.7241664871162321</v>
      </c>
      <c r="G193">
        <v>0.35039455766535849</v>
      </c>
      <c r="H193" t="str">
        <f>VLOOKUP(C193,[1]Лист1!$A:$C,2,FALSE)</f>
        <v>Апрель</v>
      </c>
      <c r="I193" t="str">
        <f>VLOOKUP(C193,[1]Лист1!$A:$C,3,FALSE)</f>
        <v>Акции сырьевых компаний</v>
      </c>
    </row>
    <row r="194" spans="1:9" x14ac:dyDescent="0.25">
      <c r="A194" s="1">
        <v>192</v>
      </c>
      <c r="B194" s="2">
        <v>40118</v>
      </c>
      <c r="C194">
        <v>5</v>
      </c>
      <c r="D194">
        <v>0.88046984408943152</v>
      </c>
      <c r="E194">
        <v>0.86303479767181901</v>
      </c>
      <c r="F194">
        <v>1.351684531373242</v>
      </c>
      <c r="G194">
        <v>0.5659822686093382</v>
      </c>
      <c r="H194" t="str">
        <f>VLOOKUP(C194,[1]Лист1!$A:$C,2,FALSE)</f>
        <v>Апрель</v>
      </c>
      <c r="I194" t="str">
        <f>VLOOKUP(C194,[1]Лист1!$A:$C,3,FALSE)</f>
        <v>Сбалансированный</v>
      </c>
    </row>
    <row r="195" spans="1:9" x14ac:dyDescent="0.25">
      <c r="A195" s="1">
        <v>193</v>
      </c>
      <c r="B195" s="2">
        <v>40118</v>
      </c>
      <c r="C195">
        <v>6</v>
      </c>
      <c r="D195">
        <v>0.5852488887222651</v>
      </c>
      <c r="E195">
        <v>0.57083389146309604</v>
      </c>
      <c r="F195">
        <v>1.7829848088519351</v>
      </c>
      <c r="G195">
        <v>0.25404055327092079</v>
      </c>
      <c r="H195" t="str">
        <f>VLOOKUP(C195,[1]Лист1!$A:$C,2,FALSE)</f>
        <v>Атон</v>
      </c>
      <c r="I195" t="str">
        <f>VLOOKUP(C195,[1]Лист1!$A:$C,3,FALSE)</f>
        <v>ИНФРАСТРУКТУРА</v>
      </c>
    </row>
    <row r="196" spans="1:9" x14ac:dyDescent="0.25">
      <c r="A196" s="1">
        <v>194</v>
      </c>
      <c r="B196" s="2">
        <v>40118</v>
      </c>
      <c r="C196">
        <v>7</v>
      </c>
      <c r="D196">
        <v>0.77719521122616564</v>
      </c>
      <c r="E196">
        <v>0.75805247203340309</v>
      </c>
      <c r="F196">
        <v>1.3499973904375231</v>
      </c>
      <c r="G196">
        <v>0.4980043860673547</v>
      </c>
      <c r="H196" t="str">
        <f>VLOOKUP(C196,[1]Лист1!$A:$C,2,FALSE)</f>
        <v>Атон</v>
      </c>
      <c r="I196" t="str">
        <f>VLOOKUP(C196,[1]Лист1!$A:$C,3,FALSE)</f>
        <v>Фонд Еврооблигаций</v>
      </c>
    </row>
    <row r="197" spans="1:9" x14ac:dyDescent="0.25">
      <c r="A197" s="1">
        <v>195</v>
      </c>
      <c r="B197" s="2">
        <v>40118</v>
      </c>
      <c r="C197">
        <v>8</v>
      </c>
      <c r="D197">
        <v>1.1120245451244779</v>
      </c>
      <c r="E197">
        <v>1.09534417694761</v>
      </c>
      <c r="F197">
        <v>2.656962925280399</v>
      </c>
      <c r="G197">
        <v>0.27887585298168499</v>
      </c>
      <c r="H197" t="str">
        <f>VLOOKUP(C197,[1]Лист1!$A:$C,2,FALSE)</f>
        <v>ВТБ</v>
      </c>
      <c r="I197" t="str">
        <f>VLOOKUP(C197,[1]Лист1!$A:$C,3,FALSE)</f>
        <v>Площадь Победы</v>
      </c>
    </row>
    <row r="198" spans="1:9" x14ac:dyDescent="0.25">
      <c r="A198" s="1">
        <v>196</v>
      </c>
      <c r="B198" s="2">
        <v>40118</v>
      </c>
      <c r="C198">
        <v>10</v>
      </c>
      <c r="D198">
        <v>0.53660743596251181</v>
      </c>
      <c r="E198">
        <v>0.52855832442307416</v>
      </c>
      <c r="F198">
        <v>2.0115657635356792</v>
      </c>
      <c r="G198">
        <v>0.19867580779408159</v>
      </c>
      <c r="H198" t="str">
        <f>VLOOKUP(C198,[1]Лист1!$A:$C,2,FALSE)</f>
        <v>ВТБ</v>
      </c>
      <c r="I198" t="str">
        <f>VLOOKUP(C198,[1]Лист1!$A:$C,3,FALSE)</f>
        <v>Фонд Перспективных инвестиций</v>
      </c>
    </row>
    <row r="199" spans="1:9" x14ac:dyDescent="0.25">
      <c r="A199" s="1">
        <v>197</v>
      </c>
      <c r="B199" s="2">
        <v>40118</v>
      </c>
      <c r="C199">
        <v>13</v>
      </c>
      <c r="D199">
        <v>0.98667752151350774</v>
      </c>
      <c r="E199">
        <v>0.97681074629837261</v>
      </c>
      <c r="F199">
        <v>1.0738089744279271</v>
      </c>
      <c r="G199">
        <v>0.88412279469927224</v>
      </c>
      <c r="H199" t="str">
        <f>VLOOKUP(C199,[1]Лист1!$A:$C,2,FALSE)</f>
        <v>Газпромбанк</v>
      </c>
      <c r="I199" t="str">
        <f>VLOOKUP(C199,[1]Лист1!$A:$C,3,FALSE)</f>
        <v>Валютные облигации</v>
      </c>
    </row>
    <row r="200" spans="1:9" x14ac:dyDescent="0.25">
      <c r="A200" s="1">
        <v>198</v>
      </c>
      <c r="B200" s="2">
        <v>40118</v>
      </c>
      <c r="C200">
        <v>14</v>
      </c>
      <c r="D200">
        <v>0.64789805678153667</v>
      </c>
      <c r="E200">
        <v>0.6414190762137213</v>
      </c>
      <c r="F200">
        <v>2.203739940162726</v>
      </c>
      <c r="G200">
        <v>0.21218632550341951</v>
      </c>
      <c r="H200" t="str">
        <f>VLOOKUP(C200,[1]Лист1!$A:$C,2,FALSE)</f>
        <v>Газпромбанк</v>
      </c>
      <c r="I200" t="str">
        <f>VLOOKUP(C200,[1]Лист1!$A:$C,3,FALSE)</f>
        <v>Индекс ММВБ - Электроэнергетика</v>
      </c>
    </row>
    <row r="201" spans="1:9" x14ac:dyDescent="0.25">
      <c r="A201" s="1">
        <v>199</v>
      </c>
      <c r="B201" s="2">
        <v>40118</v>
      </c>
      <c r="C201">
        <v>17</v>
      </c>
      <c r="D201">
        <v>0.68084830606623314</v>
      </c>
      <c r="E201">
        <v>0.66042285688424618</v>
      </c>
      <c r="F201">
        <v>1.56077030355081</v>
      </c>
      <c r="G201">
        <v>0.35411759417577932</v>
      </c>
      <c r="H201" t="str">
        <f>VLOOKUP(C201,[1]Лист1!$A:$C,2,FALSE)</f>
        <v>Райффайзен</v>
      </c>
      <c r="I201" t="str">
        <f>VLOOKUP(C201,[1]Лист1!$A:$C,3,FALSE)</f>
        <v>США</v>
      </c>
    </row>
    <row r="202" spans="1:9" x14ac:dyDescent="0.25">
      <c r="A202" s="1">
        <v>200</v>
      </c>
      <c r="B202" s="2">
        <v>40118</v>
      </c>
      <c r="C202">
        <v>18</v>
      </c>
      <c r="D202">
        <v>0.74897131748867019</v>
      </c>
      <c r="E202">
        <v>0.72650217796401007</v>
      </c>
      <c r="F202">
        <v>1.8867183218932</v>
      </c>
      <c r="G202">
        <v>0.29870811892420129</v>
      </c>
      <c r="H202" t="str">
        <f>VLOOKUP(C202,[1]Лист1!$A:$C,2,FALSE)</f>
        <v>Райффайзен</v>
      </c>
      <c r="I202" t="str">
        <f>VLOOKUP(C202,[1]Лист1!$A:$C,3,FALSE)</f>
        <v>Сырьевой сектор</v>
      </c>
    </row>
    <row r="203" spans="1:9" x14ac:dyDescent="0.25">
      <c r="A203" s="1">
        <v>201</v>
      </c>
      <c r="B203" s="2">
        <v>40118</v>
      </c>
      <c r="C203">
        <v>19</v>
      </c>
      <c r="D203">
        <v>0.69184243274671975</v>
      </c>
      <c r="E203">
        <v>0.6710871597643181</v>
      </c>
      <c r="F203">
        <v>2.2068473190388418</v>
      </c>
      <c r="G203">
        <v>0.22156324993428819</v>
      </c>
      <c r="H203" t="str">
        <f>VLOOKUP(C203,[1]Лист1!$A:$C,2,FALSE)</f>
        <v>Райффайзен</v>
      </c>
      <c r="I203" t="str">
        <f>VLOOKUP(C203,[1]Лист1!$A:$C,3,FALSE)</f>
        <v>Электроэнергетика</v>
      </c>
    </row>
    <row r="204" spans="1:9" x14ac:dyDescent="0.25">
      <c r="A204" s="1">
        <v>202</v>
      </c>
      <c r="B204" s="2">
        <v>40118</v>
      </c>
      <c r="C204">
        <v>20</v>
      </c>
      <c r="D204">
        <v>1.0807394866339191</v>
      </c>
      <c r="E204">
        <v>1.0807394866339191</v>
      </c>
      <c r="F204">
        <v>1.086072266354094</v>
      </c>
      <c r="G204">
        <v>0.962761702200993</v>
      </c>
      <c r="H204" t="str">
        <f>VLOOKUP(C204,[1]Лист1!$A:$C,2,FALSE)</f>
        <v>РЕГИОН</v>
      </c>
      <c r="I204" t="str">
        <f>VLOOKUP(C204,[1]Лист1!$A:$C,3,FALSE)</f>
        <v>Фонд Облигаций</v>
      </c>
    </row>
    <row r="205" spans="1:9" x14ac:dyDescent="0.25">
      <c r="A205" s="1">
        <v>203</v>
      </c>
      <c r="B205" s="2">
        <v>40118</v>
      </c>
      <c r="C205">
        <v>25</v>
      </c>
      <c r="D205">
        <v>0.5858041376584181</v>
      </c>
      <c r="E205">
        <v>0.5742040557245881</v>
      </c>
      <c r="F205">
        <v>2.10205419141518</v>
      </c>
      <c r="G205">
        <v>0.20293865813781439</v>
      </c>
      <c r="H205" t="str">
        <f>VLOOKUP(C205,[1]Лист1!$A:$C,2,FALSE)</f>
        <v>Сбербанк</v>
      </c>
      <c r="I205" t="str">
        <f>VLOOKUP(C205,[1]Лист1!$A:$C,3,FALSE)</f>
        <v>Потребительский сектор</v>
      </c>
    </row>
    <row r="206" spans="1:9" x14ac:dyDescent="0.25">
      <c r="A206" s="1">
        <v>204</v>
      </c>
      <c r="B206" s="2">
        <v>40118</v>
      </c>
      <c r="C206">
        <v>26</v>
      </c>
      <c r="D206">
        <v>0.64893384648342212</v>
      </c>
      <c r="E206">
        <v>0.63608367130553256</v>
      </c>
      <c r="F206">
        <v>2.0306548933647188</v>
      </c>
      <c r="G206">
        <v>0.23595200726748849</v>
      </c>
      <c r="H206" t="str">
        <f>VLOOKUP(C206,[1]Лист1!$A:$C,2,FALSE)</f>
        <v>Сбербанк</v>
      </c>
      <c r="I206" t="str">
        <f>VLOOKUP(C206,[1]Лист1!$A:$C,3,FALSE)</f>
        <v>Телекоммуникации и Технологии</v>
      </c>
    </row>
    <row r="207" spans="1:9" x14ac:dyDescent="0.25">
      <c r="A207" s="1">
        <v>205</v>
      </c>
      <c r="B207" s="2">
        <v>40118</v>
      </c>
      <c r="C207">
        <v>28</v>
      </c>
      <c r="D207">
        <v>0.89140137923239293</v>
      </c>
      <c r="E207">
        <v>0.87374986677234556</v>
      </c>
      <c r="F207">
        <v>1.17431138776084</v>
      </c>
      <c r="G207">
        <v>0.69773505204621611</v>
      </c>
      <c r="H207" t="str">
        <f>VLOOKUP(C207,[1]Лист1!$A:$C,2,FALSE)</f>
        <v>Сбербанк</v>
      </c>
      <c r="I207" t="str">
        <f>VLOOKUP(C207,[1]Лист1!$A:$C,3,FALSE)</f>
        <v>Фонд рискованных облигаций</v>
      </c>
    </row>
    <row r="208" spans="1:9" x14ac:dyDescent="0.25">
      <c r="A208" s="1">
        <v>206</v>
      </c>
      <c r="B208" s="2">
        <v>40118</v>
      </c>
      <c r="C208">
        <v>29</v>
      </c>
      <c r="D208">
        <v>0.72815475931743012</v>
      </c>
      <c r="E208">
        <v>0.71373585319233246</v>
      </c>
      <c r="F208">
        <v>1.535719694693271</v>
      </c>
      <c r="G208">
        <v>0.39147206600493067</v>
      </c>
      <c r="H208" t="str">
        <f>VLOOKUP(C208,[1]Лист1!$A:$C,2,FALSE)</f>
        <v>Сбербанк</v>
      </c>
      <c r="I208" t="str">
        <f>VLOOKUP(C208,[1]Лист1!$A:$C,3,FALSE)</f>
        <v>Фонд Сбалансированный</v>
      </c>
    </row>
    <row r="209" spans="1:9" x14ac:dyDescent="0.25">
      <c r="A209" s="1">
        <v>207</v>
      </c>
      <c r="B209" s="2">
        <v>40118</v>
      </c>
      <c r="C209">
        <v>30</v>
      </c>
      <c r="D209">
        <v>0.71038604539753758</v>
      </c>
      <c r="E209">
        <v>0.69631899499362604</v>
      </c>
      <c r="F209">
        <v>1.994747024123386</v>
      </c>
      <c r="G209">
        <v>0.26482884494311099</v>
      </c>
      <c r="H209" t="str">
        <f>VLOOKUP(C209,[1]Лист1!$A:$C,2,FALSE)</f>
        <v>Сбербанк</v>
      </c>
      <c r="I209" t="str">
        <f>VLOOKUP(C209,[1]Лист1!$A:$C,3,FALSE)</f>
        <v>Электроэнергетика</v>
      </c>
    </row>
    <row r="210" spans="1:9" x14ac:dyDescent="0.25">
      <c r="A210" s="1">
        <v>208</v>
      </c>
      <c r="B210" s="2">
        <v>40118</v>
      </c>
      <c r="C210">
        <v>34</v>
      </c>
      <c r="D210">
        <v>0.56430672508227619</v>
      </c>
      <c r="E210">
        <v>0.5558842366482124</v>
      </c>
      <c r="F210">
        <v>1.933457727978392</v>
      </c>
      <c r="G210">
        <v>0.22085935775443219</v>
      </c>
      <c r="H210" t="str">
        <f>VLOOKUP(C210,[1]Лист1!$A:$C,2,FALSE)</f>
        <v>Управление Сбережениями</v>
      </c>
      <c r="I210" t="str">
        <f>VLOOKUP(C210,[1]Лист1!$A:$C,3,FALSE)</f>
        <v>Металлургия</v>
      </c>
    </row>
    <row r="211" spans="1:9" x14ac:dyDescent="0.25">
      <c r="A211" s="1">
        <v>209</v>
      </c>
      <c r="B211" s="2">
        <v>40118</v>
      </c>
      <c r="C211">
        <v>36</v>
      </c>
      <c r="D211">
        <v>0.54922871909665405</v>
      </c>
      <c r="E211">
        <v>0.54103127552804731</v>
      </c>
      <c r="F211">
        <v>1.803477718315732</v>
      </c>
      <c r="G211">
        <v>0.2369557641435977</v>
      </c>
      <c r="H211" t="str">
        <f>VLOOKUP(C211,[1]Лист1!$A:$C,2,FALSE)</f>
        <v>Управление Сбережениями</v>
      </c>
      <c r="I211" t="str">
        <f>VLOOKUP(C211,[1]Лист1!$A:$C,3,FALSE)</f>
        <v>Электроэнергетика</v>
      </c>
    </row>
    <row r="212" spans="1:9" x14ac:dyDescent="0.25">
      <c r="A212" s="1">
        <v>210</v>
      </c>
      <c r="B212" s="2">
        <v>40118</v>
      </c>
      <c r="C212">
        <v>37</v>
      </c>
      <c r="D212">
        <v>0.63377467482703942</v>
      </c>
      <c r="E212">
        <v>0.61170291998231663</v>
      </c>
      <c r="F212">
        <v>1.779638245298423</v>
      </c>
      <c r="G212">
        <v>0.27294562099535552</v>
      </c>
      <c r="H212" t="str">
        <f>VLOOKUP(C212,[1]Лист1!$A:$C,2,FALSE)</f>
        <v>УРАЛСИБ</v>
      </c>
      <c r="I212" t="str">
        <f>VLOOKUP(C212,[1]Лист1!$A:$C,3,FALSE)</f>
        <v>Акции роста</v>
      </c>
    </row>
    <row r="213" spans="1:9" x14ac:dyDescent="0.25">
      <c r="A213" s="1">
        <v>211</v>
      </c>
      <c r="B213" s="2">
        <v>40118</v>
      </c>
      <c r="C213">
        <v>39</v>
      </c>
      <c r="D213">
        <v>0.75954584393987734</v>
      </c>
      <c r="E213">
        <v>0.73935433963907415</v>
      </c>
      <c r="F213">
        <v>1.7326771497320621</v>
      </c>
      <c r="G213">
        <v>0.34249001857808842</v>
      </c>
      <c r="H213" t="str">
        <f>VLOOKUP(C213,[1]Лист1!$A:$C,2,FALSE)</f>
        <v>Альфа</v>
      </c>
      <c r="I213" t="str">
        <f>VLOOKUP(C213,[1]Лист1!$A:$C,3,FALSE)</f>
        <v>Ликвидные акции</v>
      </c>
    </row>
    <row r="214" spans="1:9" x14ac:dyDescent="0.25">
      <c r="A214" s="1">
        <v>212</v>
      </c>
      <c r="B214" s="2">
        <v>40118</v>
      </c>
      <c r="C214">
        <v>40</v>
      </c>
      <c r="D214">
        <v>0.94588051377131044</v>
      </c>
      <c r="E214">
        <v>0.91293940135141416</v>
      </c>
      <c r="F214">
        <v>1.2921395122188659</v>
      </c>
      <c r="G214">
        <v>0.63768878830443509</v>
      </c>
      <c r="H214" t="str">
        <f>VLOOKUP(C214,[1]Лист1!$A:$C,2,FALSE)</f>
        <v>УРАЛСИБ</v>
      </c>
      <c r="I214" t="str">
        <f>VLOOKUP(C214,[1]Лист1!$A:$C,3,FALSE)</f>
        <v>Профессиональный</v>
      </c>
    </row>
    <row r="215" spans="1:9" x14ac:dyDescent="0.25">
      <c r="A215" s="1">
        <v>213</v>
      </c>
      <c r="B215" s="2">
        <v>40118</v>
      </c>
      <c r="C215">
        <v>43</v>
      </c>
      <c r="D215">
        <v>0.61142184277683165</v>
      </c>
      <c r="E215">
        <v>0.60229614363090889</v>
      </c>
      <c r="F215">
        <v>1.707335747160653</v>
      </c>
      <c r="G215">
        <v>0.28481547066569662</v>
      </c>
      <c r="H215" t="str">
        <f>VLOOKUP(C215,[1]Лист1!$A:$C,2,FALSE)</f>
        <v>Управление Сбережениями</v>
      </c>
      <c r="I215" t="str">
        <f>VLOOKUP(C215,[1]Лист1!$A:$C,3,FALSE)</f>
        <v>Акции</v>
      </c>
    </row>
    <row r="216" spans="1:9" x14ac:dyDescent="0.25">
      <c r="A216" s="1">
        <v>214</v>
      </c>
      <c r="B216" s="2">
        <v>40118</v>
      </c>
      <c r="C216">
        <v>44</v>
      </c>
      <c r="D216">
        <v>0.58969957142615925</v>
      </c>
      <c r="E216">
        <v>0.58091992520145219</v>
      </c>
      <c r="F216">
        <v>1.855226360021901</v>
      </c>
      <c r="G216">
        <v>0.2445460227157675</v>
      </c>
      <c r="H216" t="str">
        <f>VLOOKUP(C216,[1]Лист1!$A:$C,2,FALSE)</f>
        <v>СОЛИД</v>
      </c>
      <c r="I216" t="str">
        <f>VLOOKUP(C216,[1]Лист1!$A:$C,3,FALSE)</f>
        <v>Инвест</v>
      </c>
    </row>
    <row r="217" spans="1:9" x14ac:dyDescent="0.25">
      <c r="A217" s="1">
        <v>215</v>
      </c>
      <c r="B217" s="2">
        <v>40118</v>
      </c>
      <c r="C217">
        <v>45</v>
      </c>
      <c r="D217">
        <v>0.6516777280830417</v>
      </c>
      <c r="E217">
        <v>0.64204702274191305</v>
      </c>
      <c r="F217">
        <v>1.641113314700507</v>
      </c>
      <c r="G217">
        <v>0.32090230737886438</v>
      </c>
      <c r="H217" t="str">
        <f>VLOOKUP(C217,[1]Лист1!$A:$C,2,FALSE)</f>
        <v>Ингосстрах</v>
      </c>
      <c r="I217" t="str">
        <f>VLOOKUP(C217,[1]Лист1!$A:$C,3,FALSE)</f>
        <v>Акции</v>
      </c>
    </row>
    <row r="218" spans="1:9" x14ac:dyDescent="0.25">
      <c r="A218" s="1">
        <v>216</v>
      </c>
      <c r="B218" s="2">
        <v>40118</v>
      </c>
      <c r="C218">
        <v>46</v>
      </c>
      <c r="D218">
        <v>0.67112462874733503</v>
      </c>
      <c r="E218">
        <v>0.65099088988491494</v>
      </c>
      <c r="F218">
        <v>1.7657811261367899</v>
      </c>
      <c r="G218">
        <v>0.29367250810652401</v>
      </c>
      <c r="H218" t="str">
        <f>VLOOKUP(C218,[1]Лист1!$A:$C,2,FALSE)</f>
        <v>Райффайзен</v>
      </c>
      <c r="I218" t="str">
        <f>VLOOKUP(C218,[1]Лист1!$A:$C,3,FALSE)</f>
        <v>Акции</v>
      </c>
    </row>
    <row r="219" spans="1:9" x14ac:dyDescent="0.25">
      <c r="A219" s="1">
        <v>217</v>
      </c>
      <c r="B219" s="2">
        <v>40118</v>
      </c>
      <c r="C219">
        <v>47</v>
      </c>
      <c r="D219">
        <v>0.98666708466830033</v>
      </c>
      <c r="E219">
        <v>0.98666708466830033</v>
      </c>
      <c r="F219">
        <v>1.0709101426640451</v>
      </c>
      <c r="G219">
        <v>0.89643002794808935</v>
      </c>
      <c r="H219" t="str">
        <f>VLOOKUP(C219,[1]Лист1!$A:$C,2,FALSE)</f>
        <v>ТФГ</v>
      </c>
      <c r="I219" t="str">
        <f>VLOOKUP(C219,[1]Лист1!$A:$C,3,FALSE)</f>
        <v>Рублевые облигации</v>
      </c>
    </row>
    <row r="220" spans="1:9" x14ac:dyDescent="0.25">
      <c r="A220" s="1">
        <v>218</v>
      </c>
      <c r="B220" s="2">
        <v>40118</v>
      </c>
      <c r="C220">
        <v>48</v>
      </c>
      <c r="D220">
        <v>0.78658985804279191</v>
      </c>
      <c r="E220">
        <v>0.75919618139453549</v>
      </c>
      <c r="F220">
        <v>1.225640118871453</v>
      </c>
      <c r="G220">
        <v>0.5710128207517029</v>
      </c>
      <c r="H220" t="str">
        <f>VLOOKUP(C220,[1]Лист1!$A:$C,2,FALSE)</f>
        <v>УРАЛСИБ</v>
      </c>
      <c r="I220" t="str">
        <f>VLOOKUP(C220,[1]Лист1!$A:$C,3,FALSE)</f>
        <v>Консервативный</v>
      </c>
    </row>
    <row r="221" spans="1:9" x14ac:dyDescent="0.25">
      <c r="A221" s="1">
        <v>219</v>
      </c>
      <c r="B221" s="2">
        <v>40118</v>
      </c>
      <c r="C221">
        <v>50</v>
      </c>
      <c r="D221">
        <v>0.58129003046053429</v>
      </c>
      <c r="E221">
        <v>0.56385132954671824</v>
      </c>
      <c r="F221">
        <v>1.952456554062622</v>
      </c>
      <c r="G221">
        <v>0.22097883444598929</v>
      </c>
      <c r="H221" t="str">
        <f>VLOOKUP(C221,[1]Лист1!$A:$C,2,FALSE)</f>
        <v>Райффайзен</v>
      </c>
      <c r="I221" t="str">
        <f>VLOOKUP(C221,[1]Лист1!$A:$C,3,FALSE)</f>
        <v>Потребительский сектор</v>
      </c>
    </row>
    <row r="222" spans="1:9" x14ac:dyDescent="0.25">
      <c r="A222" s="1">
        <v>220</v>
      </c>
      <c r="B222" s="2">
        <v>40148</v>
      </c>
      <c r="C222">
        <v>0</v>
      </c>
      <c r="D222">
        <v>0.76790979185671937</v>
      </c>
      <c r="E222">
        <v>0.74594787473261193</v>
      </c>
      <c r="F222">
        <v>2.1948299935645421</v>
      </c>
      <c r="G222">
        <v>0.2481688338426648</v>
      </c>
      <c r="H222" t="str">
        <f>VLOOKUP(C222,[1]Лист1!$A:$C,2,FALSE)</f>
        <v>Альфа</v>
      </c>
      <c r="I222" t="str">
        <f>VLOOKUP(C222,[1]Лист1!$A:$C,3,FALSE)</f>
        <v>Технологии</v>
      </c>
    </row>
    <row r="223" spans="1:9" x14ac:dyDescent="0.25">
      <c r="A223" s="1">
        <v>221</v>
      </c>
      <c r="B223" s="2">
        <v>40148</v>
      </c>
      <c r="C223">
        <v>1</v>
      </c>
      <c r="D223">
        <v>0.86507780202555062</v>
      </c>
      <c r="E223">
        <v>0.84794754852009413</v>
      </c>
      <c r="F223">
        <v>2.0260373109534031</v>
      </c>
      <c r="G223">
        <v>0.31554592383781549</v>
      </c>
      <c r="H223" t="str">
        <f>VLOOKUP(C223,[1]Лист1!$A:$C,2,FALSE)</f>
        <v>Апрель</v>
      </c>
      <c r="I223" t="str">
        <f>VLOOKUP(C223,[1]Лист1!$A:$C,3,FALSE)</f>
        <v>Акции</v>
      </c>
    </row>
    <row r="224" spans="1:9" x14ac:dyDescent="0.25">
      <c r="A224" s="1">
        <v>222</v>
      </c>
      <c r="B224" s="2">
        <v>40148</v>
      </c>
      <c r="C224">
        <v>3</v>
      </c>
      <c r="D224">
        <v>0.69553825855090123</v>
      </c>
      <c r="E224">
        <v>0.68176522372811099</v>
      </c>
      <c r="F224">
        <v>2.020390044767014</v>
      </c>
      <c r="G224">
        <v>0.25469800110174651</v>
      </c>
      <c r="H224" t="str">
        <f>VLOOKUP(C224,[1]Лист1!$A:$C,2,FALSE)</f>
        <v>Апрель</v>
      </c>
      <c r="I224" t="str">
        <f>VLOOKUP(C224,[1]Лист1!$A:$C,3,FALSE)</f>
        <v>Акции несырьевых компаний</v>
      </c>
    </row>
    <row r="225" spans="1:9" x14ac:dyDescent="0.25">
      <c r="A225" s="1">
        <v>223</v>
      </c>
      <c r="B225" s="2">
        <v>40148</v>
      </c>
      <c r="C225">
        <v>4</v>
      </c>
      <c r="D225">
        <v>0.88623542958593238</v>
      </c>
      <c r="E225">
        <v>0.86868621315848815</v>
      </c>
      <c r="F225">
        <v>1.929255743099251</v>
      </c>
      <c r="G225">
        <v>0.34619214247394492</v>
      </c>
      <c r="H225" t="str">
        <f>VLOOKUP(C225,[1]Лист1!$A:$C,2,FALSE)</f>
        <v>Апрель</v>
      </c>
      <c r="I225" t="str">
        <f>VLOOKUP(C225,[1]Лист1!$A:$C,3,FALSE)</f>
        <v>Акции сырьевых компаний</v>
      </c>
    </row>
    <row r="226" spans="1:9" x14ac:dyDescent="0.25">
      <c r="A226" s="1">
        <v>224</v>
      </c>
      <c r="B226" s="2">
        <v>40148</v>
      </c>
      <c r="C226">
        <v>5</v>
      </c>
      <c r="D226">
        <v>0.94932712809993824</v>
      </c>
      <c r="E226">
        <v>0.93052857110786014</v>
      </c>
      <c r="F226">
        <v>1.4310832541513789</v>
      </c>
      <c r="G226">
        <v>0.56337666233967321</v>
      </c>
      <c r="H226" t="str">
        <f>VLOOKUP(C226,[1]Лист1!$A:$C,2,FALSE)</f>
        <v>Апрель</v>
      </c>
      <c r="I226" t="str">
        <f>VLOOKUP(C226,[1]Лист1!$A:$C,3,FALSE)</f>
        <v>Сбалансированный</v>
      </c>
    </row>
    <row r="227" spans="1:9" x14ac:dyDescent="0.25">
      <c r="A227" s="1">
        <v>225</v>
      </c>
      <c r="B227" s="2">
        <v>40148</v>
      </c>
      <c r="C227">
        <v>6</v>
      </c>
      <c r="D227">
        <v>0.69639911573408086</v>
      </c>
      <c r="E227">
        <v>0.67924642815442382</v>
      </c>
      <c r="F227">
        <v>2.042608654460107</v>
      </c>
      <c r="G227">
        <v>0.24990107745829501</v>
      </c>
      <c r="H227" t="str">
        <f>VLOOKUP(C227,[1]Лист1!$A:$C,2,FALSE)</f>
        <v>Атон</v>
      </c>
      <c r="I227" t="str">
        <f>VLOOKUP(C227,[1]Лист1!$A:$C,3,FALSE)</f>
        <v>ИНФРАСТРУКТУРА</v>
      </c>
    </row>
    <row r="228" spans="1:9" x14ac:dyDescent="0.25">
      <c r="A228" s="1">
        <v>226</v>
      </c>
      <c r="B228" s="2">
        <v>40148</v>
      </c>
      <c r="C228">
        <v>7</v>
      </c>
      <c r="D228">
        <v>0.82947624228547534</v>
      </c>
      <c r="E228">
        <v>0.8090457929680992</v>
      </c>
      <c r="F228">
        <v>1.390442898038126</v>
      </c>
      <c r="G228">
        <v>0.50998650295071479</v>
      </c>
      <c r="H228" t="str">
        <f>VLOOKUP(C228,[1]Лист1!$A:$C,2,FALSE)</f>
        <v>Атон</v>
      </c>
      <c r="I228" t="str">
        <f>VLOOKUP(C228,[1]Лист1!$A:$C,3,FALSE)</f>
        <v>Фонд Еврооблигаций</v>
      </c>
    </row>
    <row r="229" spans="1:9" x14ac:dyDescent="0.25">
      <c r="A229" s="1">
        <v>227</v>
      </c>
      <c r="B229" s="2">
        <v>40148</v>
      </c>
      <c r="C229">
        <v>8</v>
      </c>
      <c r="D229">
        <v>1.189186928962521</v>
      </c>
      <c r="E229">
        <v>1.171349125028083</v>
      </c>
      <c r="F229">
        <v>2.5100862520214808</v>
      </c>
      <c r="G229">
        <v>0.32294030746287572</v>
      </c>
      <c r="H229" t="str">
        <f>VLOOKUP(C229,[1]Лист1!$A:$C,2,FALSE)</f>
        <v>ВТБ</v>
      </c>
      <c r="I229" t="str">
        <f>VLOOKUP(C229,[1]Лист1!$A:$C,3,FALSE)</f>
        <v>Площадь Победы</v>
      </c>
    </row>
    <row r="230" spans="1:9" x14ac:dyDescent="0.25">
      <c r="A230" s="1">
        <v>228</v>
      </c>
      <c r="B230" s="2">
        <v>40148</v>
      </c>
      <c r="C230">
        <v>9</v>
      </c>
      <c r="D230">
        <v>0.64387786667137392</v>
      </c>
      <c r="E230">
        <v>0.63421969867130334</v>
      </c>
      <c r="F230">
        <v>2.4180824338802709</v>
      </c>
      <c r="G230">
        <v>0.1842384129722919</v>
      </c>
      <c r="H230" t="str">
        <f>VLOOKUP(C230,[1]Лист1!$A:$C,2,FALSE)</f>
        <v>ВТБ</v>
      </c>
      <c r="I230" t="str">
        <f>VLOOKUP(C230,[1]Лист1!$A:$C,3,FALSE)</f>
        <v>Фонд Металлургии</v>
      </c>
    </row>
    <row r="231" spans="1:9" x14ac:dyDescent="0.25">
      <c r="A231" s="1">
        <v>229</v>
      </c>
      <c r="B231" s="2">
        <v>40148</v>
      </c>
      <c r="C231">
        <v>10</v>
      </c>
      <c r="D231">
        <v>0.66491975082000532</v>
      </c>
      <c r="E231">
        <v>0.65494595455770521</v>
      </c>
      <c r="F231">
        <v>2.378879694618933</v>
      </c>
      <c r="G231">
        <v>0.19466326032264289</v>
      </c>
      <c r="H231" t="str">
        <f>VLOOKUP(C231,[1]Лист1!$A:$C,2,FALSE)</f>
        <v>ВТБ</v>
      </c>
      <c r="I231" t="str">
        <f>VLOOKUP(C231,[1]Лист1!$A:$C,3,FALSE)</f>
        <v>Фонд Перспективных инвестиций</v>
      </c>
    </row>
    <row r="232" spans="1:9" x14ac:dyDescent="0.25">
      <c r="A232" s="1">
        <v>230</v>
      </c>
      <c r="B232" s="2">
        <v>40148</v>
      </c>
      <c r="C232">
        <v>11</v>
      </c>
      <c r="D232">
        <v>0.80504378301161927</v>
      </c>
      <c r="E232">
        <v>0.79296812626644497</v>
      </c>
      <c r="F232">
        <v>2.1830740160926818</v>
      </c>
      <c r="G232">
        <v>0.26580300487183472</v>
      </c>
      <c r="H232" t="str">
        <f>VLOOKUP(C232,[1]Лист1!$A:$C,2,FALSE)</f>
        <v>ВТБ</v>
      </c>
      <c r="I232" t="str">
        <f>VLOOKUP(C232,[1]Лист1!$A:$C,3,FALSE)</f>
        <v>Фонд Потребительского сектора</v>
      </c>
    </row>
    <row r="233" spans="1:9" x14ac:dyDescent="0.25">
      <c r="A233" s="1">
        <v>231</v>
      </c>
      <c r="B233" s="2">
        <v>40148</v>
      </c>
      <c r="C233">
        <v>12</v>
      </c>
      <c r="D233">
        <v>0.93534835421425955</v>
      </c>
      <c r="E233">
        <v>0.9213181289010457</v>
      </c>
      <c r="F233">
        <v>2.2660276705022611</v>
      </c>
      <c r="G233">
        <v>0.29311518958305399</v>
      </c>
      <c r="H233" t="str">
        <f>VLOOKUP(C233,[1]Лист1!$A:$C,2,FALSE)</f>
        <v>ВТБ</v>
      </c>
      <c r="I233" t="str">
        <f>VLOOKUP(C233,[1]Лист1!$A:$C,3,FALSE)</f>
        <v>Фонд Электроэнергетики</v>
      </c>
    </row>
    <row r="234" spans="1:9" x14ac:dyDescent="0.25">
      <c r="A234" s="1">
        <v>232</v>
      </c>
      <c r="B234" s="2">
        <v>40148</v>
      </c>
      <c r="C234">
        <v>13</v>
      </c>
      <c r="D234">
        <v>1.004835538462973</v>
      </c>
      <c r="E234">
        <v>0.99478718307834324</v>
      </c>
      <c r="F234">
        <v>1.085073249740955</v>
      </c>
      <c r="G234">
        <v>0.88733477369602776</v>
      </c>
      <c r="H234" t="str">
        <f>VLOOKUP(C234,[1]Лист1!$A:$C,2,FALSE)</f>
        <v>Газпромбанк</v>
      </c>
      <c r="I234" t="str">
        <f>VLOOKUP(C234,[1]Лист1!$A:$C,3,FALSE)</f>
        <v>Валютные облигации</v>
      </c>
    </row>
    <row r="235" spans="1:9" x14ac:dyDescent="0.25">
      <c r="A235" s="1">
        <v>233</v>
      </c>
      <c r="B235" s="2">
        <v>40148</v>
      </c>
      <c r="C235">
        <v>14</v>
      </c>
      <c r="D235">
        <v>0.78566990819252935</v>
      </c>
      <c r="E235">
        <v>0.77781320911060403</v>
      </c>
      <c r="F235">
        <v>2.4659270623868248</v>
      </c>
      <c r="G235">
        <v>0.219838117603639</v>
      </c>
      <c r="H235" t="str">
        <f>VLOOKUP(C235,[1]Лист1!$A:$C,2,FALSE)</f>
        <v>Газпромбанк</v>
      </c>
      <c r="I235" t="str">
        <f>VLOOKUP(C235,[1]Лист1!$A:$C,3,FALSE)</f>
        <v>Индекс ММВБ - Электроэнергетика</v>
      </c>
    </row>
    <row r="236" spans="1:9" x14ac:dyDescent="0.25">
      <c r="A236" s="1">
        <v>234</v>
      </c>
      <c r="B236" s="2">
        <v>40148</v>
      </c>
      <c r="C236">
        <v>16</v>
      </c>
      <c r="D236">
        <v>1.00708634952252</v>
      </c>
      <c r="E236">
        <v>0.97687375903684415</v>
      </c>
      <c r="F236">
        <v>4.4957213515436836</v>
      </c>
      <c r="G236">
        <v>0.1191020684625143</v>
      </c>
      <c r="H236" t="str">
        <f>VLOOKUP(C236,[1]Лист1!$A:$C,2,FALSE)</f>
        <v>Райффайзен</v>
      </c>
      <c r="I236" t="str">
        <f>VLOOKUP(C236,[1]Лист1!$A:$C,3,FALSE)</f>
        <v>Индустриальный</v>
      </c>
    </row>
    <row r="237" spans="1:9" x14ac:dyDescent="0.25">
      <c r="A237" s="1">
        <v>235</v>
      </c>
      <c r="B237" s="2">
        <v>40148</v>
      </c>
      <c r="C237">
        <v>17</v>
      </c>
      <c r="D237">
        <v>0.75826051558394147</v>
      </c>
      <c r="E237">
        <v>0.73551270011642322</v>
      </c>
      <c r="F237">
        <v>1.677188505388183</v>
      </c>
      <c r="G237">
        <v>0.35659524506099233</v>
      </c>
      <c r="H237" t="str">
        <f>VLOOKUP(C237,[1]Лист1!$A:$C,2,FALSE)</f>
        <v>Райффайзен</v>
      </c>
      <c r="I237" t="str">
        <f>VLOOKUP(C237,[1]Лист1!$A:$C,3,FALSE)</f>
        <v>США</v>
      </c>
    </row>
    <row r="238" spans="1:9" x14ac:dyDescent="0.25">
      <c r="A238" s="1">
        <v>236</v>
      </c>
      <c r="B238" s="2">
        <v>40148</v>
      </c>
      <c r="C238">
        <v>18</v>
      </c>
      <c r="D238">
        <v>0.88695998246689745</v>
      </c>
      <c r="E238">
        <v>0.86035118299289048</v>
      </c>
      <c r="F238">
        <v>2.1298095387682658</v>
      </c>
      <c r="G238">
        <v>0.29853735816560928</v>
      </c>
      <c r="H238" t="str">
        <f>VLOOKUP(C238,[1]Лист1!$A:$C,2,FALSE)</f>
        <v>Райффайзен</v>
      </c>
      <c r="I238" t="str">
        <f>VLOOKUP(C238,[1]Лист1!$A:$C,3,FALSE)</f>
        <v>Сырьевой сектор</v>
      </c>
    </row>
    <row r="239" spans="1:9" x14ac:dyDescent="0.25">
      <c r="A239" s="1">
        <v>237</v>
      </c>
      <c r="B239" s="2">
        <v>40148</v>
      </c>
      <c r="C239">
        <v>19</v>
      </c>
      <c r="D239">
        <v>0.83646735730788269</v>
      </c>
      <c r="E239">
        <v>0.81137333658864619</v>
      </c>
      <c r="F239">
        <v>2.4779355950961288</v>
      </c>
      <c r="G239">
        <v>0.22776905072497319</v>
      </c>
      <c r="H239" t="str">
        <f>VLOOKUP(C239,[1]Лист1!$A:$C,2,FALSE)</f>
        <v>Райффайзен</v>
      </c>
      <c r="I239" t="str">
        <f>VLOOKUP(C239,[1]Лист1!$A:$C,3,FALSE)</f>
        <v>Электроэнергетика</v>
      </c>
    </row>
    <row r="240" spans="1:9" x14ac:dyDescent="0.25">
      <c r="A240" s="1">
        <v>238</v>
      </c>
      <c r="B240" s="2">
        <v>40148</v>
      </c>
      <c r="C240">
        <v>20</v>
      </c>
      <c r="D240">
        <v>1.104552533988179</v>
      </c>
      <c r="E240">
        <v>1.104552533988179</v>
      </c>
      <c r="F240">
        <v>1.105598850545179</v>
      </c>
      <c r="G240">
        <v>0.95973153778391551</v>
      </c>
      <c r="H240" t="str">
        <f>VLOOKUP(C240,[1]Лист1!$A:$C,2,FALSE)</f>
        <v>РЕГИОН</v>
      </c>
      <c r="I240" t="str">
        <f>VLOOKUP(C240,[1]Лист1!$A:$C,3,FALSE)</f>
        <v>Фонд Облигаций</v>
      </c>
    </row>
    <row r="241" spans="1:9" x14ac:dyDescent="0.25">
      <c r="A241" s="1">
        <v>239</v>
      </c>
      <c r="B241" s="2">
        <v>40148</v>
      </c>
      <c r="C241">
        <v>25</v>
      </c>
      <c r="D241">
        <v>0.72713770852044812</v>
      </c>
      <c r="E241">
        <v>0.7127389420150928</v>
      </c>
      <c r="F241">
        <v>2.5072120530448578</v>
      </c>
      <c r="G241">
        <v>0.19681717519928349</v>
      </c>
      <c r="H241" t="str">
        <f>VLOOKUP(C241,[1]Лист1!$A:$C,2,FALSE)</f>
        <v>Сбербанк</v>
      </c>
      <c r="I241" t="str">
        <f>VLOOKUP(C241,[1]Лист1!$A:$C,3,FALSE)</f>
        <v>Потребительский сектор</v>
      </c>
    </row>
    <row r="242" spans="1:9" x14ac:dyDescent="0.25">
      <c r="A242" s="1">
        <v>240</v>
      </c>
      <c r="B242" s="2">
        <v>40148</v>
      </c>
      <c r="C242">
        <v>26</v>
      </c>
      <c r="D242">
        <v>0.78213242533213989</v>
      </c>
      <c r="E242">
        <v>0.76664465453348363</v>
      </c>
      <c r="F242">
        <v>2.353804948431383</v>
      </c>
      <c r="G242">
        <v>0.23126795052540369</v>
      </c>
      <c r="H242" t="str">
        <f>VLOOKUP(C242,[1]Лист1!$A:$C,2,FALSE)</f>
        <v>Сбербанк</v>
      </c>
      <c r="I242" t="str">
        <f>VLOOKUP(C242,[1]Лист1!$A:$C,3,FALSE)</f>
        <v>Телекоммуникации и Технологии</v>
      </c>
    </row>
    <row r="243" spans="1:9" x14ac:dyDescent="0.25">
      <c r="A243" s="1">
        <v>241</v>
      </c>
      <c r="B243" s="2">
        <v>40148</v>
      </c>
      <c r="C243">
        <v>28</v>
      </c>
      <c r="D243">
        <v>0.90207425876378822</v>
      </c>
      <c r="E243">
        <v>0.88421140215460436</v>
      </c>
      <c r="F243">
        <v>1.1643331479608241</v>
      </c>
      <c r="G243">
        <v>0.71457520812674935</v>
      </c>
      <c r="H243" t="str">
        <f>VLOOKUP(C243,[1]Лист1!$A:$C,2,FALSE)</f>
        <v>Сбербанк</v>
      </c>
      <c r="I243" t="str">
        <f>VLOOKUP(C243,[1]Лист1!$A:$C,3,FALSE)</f>
        <v>Фонд рискованных облигаций</v>
      </c>
    </row>
    <row r="244" spans="1:9" x14ac:dyDescent="0.25">
      <c r="A244" s="1">
        <v>242</v>
      </c>
      <c r="B244" s="2">
        <v>40148</v>
      </c>
      <c r="C244">
        <v>29</v>
      </c>
      <c r="D244">
        <v>0.81524778450609503</v>
      </c>
      <c r="E244">
        <v>0.79910426402082591</v>
      </c>
      <c r="F244">
        <v>1.6718008803143281</v>
      </c>
      <c r="G244">
        <v>0.38917512955013722</v>
      </c>
      <c r="H244" t="str">
        <f>VLOOKUP(C244,[1]Лист1!$A:$C,2,FALSE)</f>
        <v>Сбербанк</v>
      </c>
      <c r="I244" t="str">
        <f>VLOOKUP(C244,[1]Лист1!$A:$C,3,FALSE)</f>
        <v>Фонд Сбалансированный</v>
      </c>
    </row>
    <row r="245" spans="1:9" x14ac:dyDescent="0.25">
      <c r="A245" s="1">
        <v>243</v>
      </c>
      <c r="B245" s="2">
        <v>40148</v>
      </c>
      <c r="C245">
        <v>30</v>
      </c>
      <c r="D245">
        <v>0.83953206894298749</v>
      </c>
      <c r="E245">
        <v>0.82290767153817579</v>
      </c>
      <c r="F245">
        <v>2.2576576828500499</v>
      </c>
      <c r="G245">
        <v>0.26316600108567989</v>
      </c>
      <c r="H245" t="str">
        <f>VLOOKUP(C245,[1]Лист1!$A:$C,2,FALSE)</f>
        <v>Сбербанк</v>
      </c>
      <c r="I245" t="str">
        <f>VLOOKUP(C245,[1]Лист1!$A:$C,3,FALSE)</f>
        <v>Электроэнергетика</v>
      </c>
    </row>
    <row r="246" spans="1:9" x14ac:dyDescent="0.25">
      <c r="A246" s="1">
        <v>244</v>
      </c>
      <c r="B246" s="2">
        <v>40148</v>
      </c>
      <c r="C246">
        <v>34</v>
      </c>
      <c r="D246">
        <v>0.69811094027035137</v>
      </c>
      <c r="E246">
        <v>0.68769137399765967</v>
      </c>
      <c r="F246">
        <v>2.3327420660705771</v>
      </c>
      <c r="G246">
        <v>0.21007780324703351</v>
      </c>
      <c r="H246" t="str">
        <f>VLOOKUP(C246,[1]Лист1!$A:$C,2,FALSE)</f>
        <v>Управление Сбережениями</v>
      </c>
      <c r="I246" t="str">
        <f>VLOOKUP(C246,[1]Лист1!$A:$C,3,FALSE)</f>
        <v>Металлургия</v>
      </c>
    </row>
    <row r="247" spans="1:9" x14ac:dyDescent="0.25">
      <c r="A247" s="1">
        <v>245</v>
      </c>
      <c r="B247" s="2">
        <v>40148</v>
      </c>
      <c r="C247">
        <v>36</v>
      </c>
      <c r="D247">
        <v>0.64676524261957202</v>
      </c>
      <c r="E247">
        <v>0.63711203004316064</v>
      </c>
      <c r="F247">
        <v>2.036679972685334</v>
      </c>
      <c r="G247">
        <v>0.235355252784052</v>
      </c>
      <c r="H247" t="str">
        <f>VLOOKUP(C247,[1]Лист1!$A:$C,2,FALSE)</f>
        <v>Управление Сбережениями</v>
      </c>
      <c r="I247" t="str">
        <f>VLOOKUP(C247,[1]Лист1!$A:$C,3,FALSE)</f>
        <v>Электроэнергетика</v>
      </c>
    </row>
    <row r="248" spans="1:9" x14ac:dyDescent="0.25">
      <c r="A248" s="1">
        <v>246</v>
      </c>
      <c r="B248" s="2">
        <v>40148</v>
      </c>
      <c r="C248">
        <v>37</v>
      </c>
      <c r="D248">
        <v>0.74762181402439121</v>
      </c>
      <c r="E248">
        <v>0.72158523343647707</v>
      </c>
      <c r="F248">
        <v>2.0496901530973242</v>
      </c>
      <c r="G248">
        <v>0.26419472164184282</v>
      </c>
      <c r="H248" t="str">
        <f>VLOOKUP(C248,[1]Лист1!$A:$C,2,FALSE)</f>
        <v>УРАЛСИБ</v>
      </c>
      <c r="I248" t="str">
        <f>VLOOKUP(C248,[1]Лист1!$A:$C,3,FALSE)</f>
        <v>Акции роста</v>
      </c>
    </row>
    <row r="249" spans="1:9" x14ac:dyDescent="0.25">
      <c r="A249" s="1">
        <v>247</v>
      </c>
      <c r="B249" s="2">
        <v>40148</v>
      </c>
      <c r="C249">
        <v>39</v>
      </c>
      <c r="D249">
        <v>0.87033633085693607</v>
      </c>
      <c r="E249">
        <v>0.84719961052878945</v>
      </c>
      <c r="F249">
        <v>1.919319238135943</v>
      </c>
      <c r="G249">
        <v>0.34007886649685121</v>
      </c>
      <c r="H249" t="str">
        <f>VLOOKUP(C249,[1]Лист1!$A:$C,2,FALSE)</f>
        <v>Альфа</v>
      </c>
      <c r="I249" t="str">
        <f>VLOOKUP(C249,[1]Лист1!$A:$C,3,FALSE)</f>
        <v>Ликвидные акции</v>
      </c>
    </row>
    <row r="250" spans="1:9" x14ac:dyDescent="0.25">
      <c r="A250" s="1">
        <v>248</v>
      </c>
      <c r="B250" s="2">
        <v>40148</v>
      </c>
      <c r="C250">
        <v>40</v>
      </c>
      <c r="D250">
        <v>1.0086322426687711</v>
      </c>
      <c r="E250">
        <v>0.97350574665543055</v>
      </c>
      <c r="F250">
        <v>1.3571811597988761</v>
      </c>
      <c r="G250">
        <v>0.63481264420065175</v>
      </c>
      <c r="H250" t="str">
        <f>VLOOKUP(C250,[1]Лист1!$A:$C,2,FALSE)</f>
        <v>УРАЛСИБ</v>
      </c>
      <c r="I250" t="str">
        <f>VLOOKUP(C250,[1]Лист1!$A:$C,3,FALSE)</f>
        <v>Профессиональный</v>
      </c>
    </row>
    <row r="251" spans="1:9" x14ac:dyDescent="0.25">
      <c r="A251" s="1">
        <v>249</v>
      </c>
      <c r="B251" s="2">
        <v>40148</v>
      </c>
      <c r="C251">
        <v>43</v>
      </c>
      <c r="D251">
        <v>0.70161272930244623</v>
      </c>
      <c r="E251">
        <v>0.69114089752181285</v>
      </c>
      <c r="F251">
        <v>1.876874780026166</v>
      </c>
      <c r="G251">
        <v>0.28625769803391932</v>
      </c>
      <c r="H251" t="str">
        <f>VLOOKUP(C251,[1]Лист1!$A:$C,2,FALSE)</f>
        <v>Управление Сбережениями</v>
      </c>
      <c r="I251" t="str">
        <f>VLOOKUP(C251,[1]Лист1!$A:$C,3,FALSE)</f>
        <v>Акции</v>
      </c>
    </row>
    <row r="252" spans="1:9" x14ac:dyDescent="0.25">
      <c r="A252" s="1">
        <v>250</v>
      </c>
      <c r="B252" s="2">
        <v>40148</v>
      </c>
      <c r="C252">
        <v>44</v>
      </c>
      <c r="D252">
        <v>0.6902780909467533</v>
      </c>
      <c r="E252">
        <v>0.68000099778129297</v>
      </c>
      <c r="F252">
        <v>2.0910362345835369</v>
      </c>
      <c r="G252">
        <v>0.24210478219371759</v>
      </c>
      <c r="H252" t="str">
        <f>VLOOKUP(C252,[1]Лист1!$A:$C,2,FALSE)</f>
        <v>СОЛИД</v>
      </c>
      <c r="I252" t="str">
        <f>VLOOKUP(C252,[1]Лист1!$A:$C,3,FALSE)</f>
        <v>Инвест</v>
      </c>
    </row>
    <row r="253" spans="1:9" x14ac:dyDescent="0.25">
      <c r="A253" s="1">
        <v>251</v>
      </c>
      <c r="B253" s="2">
        <v>40148</v>
      </c>
      <c r="C253">
        <v>45</v>
      </c>
      <c r="D253">
        <v>0.73561014341298359</v>
      </c>
      <c r="E253">
        <v>0.72473905754973755</v>
      </c>
      <c r="F253">
        <v>1.764823242472412</v>
      </c>
      <c r="G253">
        <v>0.32718995821293367</v>
      </c>
      <c r="H253" t="str">
        <f>VLOOKUP(C253,[1]Лист1!$A:$C,2,FALSE)</f>
        <v>Ингосстрах</v>
      </c>
      <c r="I253" t="str">
        <f>VLOOKUP(C253,[1]Лист1!$A:$C,3,FALSE)</f>
        <v>Акции</v>
      </c>
    </row>
    <row r="254" spans="1:9" x14ac:dyDescent="0.25">
      <c r="A254" s="1">
        <v>252</v>
      </c>
      <c r="B254" s="2">
        <v>40148</v>
      </c>
      <c r="C254">
        <v>46</v>
      </c>
      <c r="D254">
        <v>0.77047019461034594</v>
      </c>
      <c r="E254">
        <v>0.74735608877203552</v>
      </c>
      <c r="F254">
        <v>1.9435204848507841</v>
      </c>
      <c r="G254">
        <v>0.29478325200820299</v>
      </c>
      <c r="H254" t="str">
        <f>VLOOKUP(C254,[1]Лист1!$A:$C,2,FALSE)</f>
        <v>Райффайзен</v>
      </c>
      <c r="I254" t="str">
        <f>VLOOKUP(C254,[1]Лист1!$A:$C,3,FALSE)</f>
        <v>Акции</v>
      </c>
    </row>
    <row r="255" spans="1:9" x14ac:dyDescent="0.25">
      <c r="A255" s="1">
        <v>253</v>
      </c>
      <c r="B255" s="2">
        <v>40148</v>
      </c>
      <c r="C255">
        <v>47</v>
      </c>
      <c r="D255">
        <v>1.002790328592631</v>
      </c>
      <c r="E255">
        <v>1.002790328592631</v>
      </c>
      <c r="F255">
        <v>1.0806548258940649</v>
      </c>
      <c r="G255">
        <v>0.89959770873131994</v>
      </c>
      <c r="H255" t="str">
        <f>VLOOKUP(C255,[1]Лист1!$A:$C,2,FALSE)</f>
        <v>ТФГ</v>
      </c>
      <c r="I255" t="str">
        <f>VLOOKUP(C255,[1]Лист1!$A:$C,3,FALSE)</f>
        <v>Рублевые облигации</v>
      </c>
    </row>
    <row r="256" spans="1:9" x14ac:dyDescent="0.25">
      <c r="A256" s="1">
        <v>254</v>
      </c>
      <c r="B256" s="2">
        <v>40148</v>
      </c>
      <c r="C256">
        <v>48</v>
      </c>
      <c r="D256">
        <v>0.8068964427524713</v>
      </c>
      <c r="E256">
        <v>0.77879557161183799</v>
      </c>
      <c r="F256">
        <v>1.2185261836968071</v>
      </c>
      <c r="G256">
        <v>0.59054726340275909</v>
      </c>
      <c r="H256" t="str">
        <f>VLOOKUP(C256,[1]Лист1!$A:$C,2,FALSE)</f>
        <v>УРАЛСИБ</v>
      </c>
      <c r="I256" t="str">
        <f>VLOOKUP(C256,[1]Лист1!$A:$C,3,FALSE)</f>
        <v>Консервативный</v>
      </c>
    </row>
    <row r="257" spans="1:9" x14ac:dyDescent="0.25">
      <c r="A257" s="1">
        <v>255</v>
      </c>
      <c r="B257" s="2">
        <v>40148</v>
      </c>
      <c r="C257">
        <v>50</v>
      </c>
      <c r="D257">
        <v>0.70306195090692969</v>
      </c>
      <c r="E257">
        <v>0.68197009237972173</v>
      </c>
      <c r="F257">
        <v>2.2614700352053072</v>
      </c>
      <c r="G257">
        <v>0.21757959121900419</v>
      </c>
      <c r="H257" t="str">
        <f>VLOOKUP(C257,[1]Лист1!$A:$C,2,FALSE)</f>
        <v>Райффайзен</v>
      </c>
      <c r="I257" t="str">
        <f>VLOOKUP(C257,[1]Лист1!$A:$C,3,FALSE)</f>
        <v>Потребительский сектор</v>
      </c>
    </row>
    <row r="258" spans="1:9" x14ac:dyDescent="0.25">
      <c r="A258" s="1">
        <v>256</v>
      </c>
      <c r="B258" s="2">
        <v>40179</v>
      </c>
      <c r="C258">
        <v>0</v>
      </c>
      <c r="D258">
        <v>0.90939604667497587</v>
      </c>
      <c r="E258">
        <v>0.8833876784761846</v>
      </c>
      <c r="F258">
        <v>2.4448811446496421</v>
      </c>
      <c r="G258">
        <v>0.25269141406162698</v>
      </c>
      <c r="H258" t="str">
        <f>VLOOKUP(C258,[1]Лист1!$A:$C,2,FALSE)</f>
        <v>Альфа</v>
      </c>
      <c r="I258" t="str">
        <f>VLOOKUP(C258,[1]Лист1!$A:$C,3,FALSE)</f>
        <v>Технологии</v>
      </c>
    </row>
    <row r="259" spans="1:9" x14ac:dyDescent="0.25">
      <c r="A259" s="1">
        <v>257</v>
      </c>
      <c r="B259" s="2">
        <v>40179</v>
      </c>
      <c r="C259">
        <v>1</v>
      </c>
      <c r="D259">
        <v>1.0000783133462481</v>
      </c>
      <c r="E259">
        <v>0.9802747823888962</v>
      </c>
      <c r="F259">
        <v>2.2035913010638759</v>
      </c>
      <c r="G259">
        <v>0.32431300295017179</v>
      </c>
      <c r="H259" t="str">
        <f>VLOOKUP(C259,[1]Лист1!$A:$C,2,FALSE)</f>
        <v>Апрель</v>
      </c>
      <c r="I259" t="str">
        <f>VLOOKUP(C259,[1]Лист1!$A:$C,3,FALSE)</f>
        <v>Акции</v>
      </c>
    </row>
    <row r="260" spans="1:9" x14ac:dyDescent="0.25">
      <c r="A260" s="1">
        <v>258</v>
      </c>
      <c r="B260" s="2">
        <v>40179</v>
      </c>
      <c r="C260">
        <v>3</v>
      </c>
      <c r="D260">
        <v>0.82401064504725519</v>
      </c>
      <c r="E260">
        <v>0.80769360257107181</v>
      </c>
      <c r="F260">
        <v>2.2638046391980531</v>
      </c>
      <c r="G260">
        <v>0.25731915655994891</v>
      </c>
      <c r="H260" t="str">
        <f>VLOOKUP(C260,[1]Лист1!$A:$C,2,FALSE)</f>
        <v>Апрель</v>
      </c>
      <c r="I260" t="str">
        <f>VLOOKUP(C260,[1]Лист1!$A:$C,3,FALSE)</f>
        <v>Акции несырьевых компаний</v>
      </c>
    </row>
    <row r="261" spans="1:9" x14ac:dyDescent="0.25">
      <c r="A261" s="1">
        <v>259</v>
      </c>
      <c r="B261" s="2">
        <v>40179</v>
      </c>
      <c r="C261">
        <v>4</v>
      </c>
      <c r="D261">
        <v>1.0060065426611551</v>
      </c>
      <c r="E261">
        <v>0.98608562102430075</v>
      </c>
      <c r="F261">
        <v>2.0488504071840619</v>
      </c>
      <c r="G261">
        <v>0.3612436946973695</v>
      </c>
      <c r="H261" t="str">
        <f>VLOOKUP(C261,[1]Лист1!$A:$C,2,FALSE)</f>
        <v>Апрель</v>
      </c>
      <c r="I261" t="str">
        <f>VLOOKUP(C261,[1]Лист1!$A:$C,3,FALSE)</f>
        <v>Акции сырьевых компаний</v>
      </c>
    </row>
    <row r="262" spans="1:9" x14ac:dyDescent="0.25">
      <c r="A262" s="1">
        <v>260</v>
      </c>
      <c r="B262" s="2">
        <v>40179</v>
      </c>
      <c r="C262">
        <v>5</v>
      </c>
      <c r="D262">
        <v>1.0143280701333039</v>
      </c>
      <c r="E262">
        <v>0.99424236577422831</v>
      </c>
      <c r="F262">
        <v>1.4787781310809041</v>
      </c>
      <c r="G262">
        <v>0.57494729867845007</v>
      </c>
      <c r="H262" t="str">
        <f>VLOOKUP(C262,[1]Лист1!$A:$C,2,FALSE)</f>
        <v>Апрель</v>
      </c>
      <c r="I262" t="str">
        <f>VLOOKUP(C262,[1]Лист1!$A:$C,3,FALSE)</f>
        <v>Сбалансированный</v>
      </c>
    </row>
    <row r="263" spans="1:9" x14ac:dyDescent="0.25">
      <c r="A263" s="1">
        <v>261</v>
      </c>
      <c r="B263" s="2">
        <v>40179</v>
      </c>
      <c r="C263">
        <v>6</v>
      </c>
      <c r="D263">
        <v>0.81736698008382347</v>
      </c>
      <c r="E263">
        <v>0.79723478845614315</v>
      </c>
      <c r="F263">
        <v>2.2219680119364211</v>
      </c>
      <c r="G263">
        <v>0.26070737574725888</v>
      </c>
      <c r="H263" t="str">
        <f>VLOOKUP(C263,[1]Лист1!$A:$C,2,FALSE)</f>
        <v>Атон</v>
      </c>
      <c r="I263" t="str">
        <f>VLOOKUP(C263,[1]Лист1!$A:$C,3,FALSE)</f>
        <v>ИНФРАСТРУКТУРА</v>
      </c>
    </row>
    <row r="264" spans="1:9" x14ac:dyDescent="0.25">
      <c r="A264" s="1">
        <v>262</v>
      </c>
      <c r="B264" s="2">
        <v>40179</v>
      </c>
      <c r="C264">
        <v>7</v>
      </c>
      <c r="D264">
        <v>0.88446817199126337</v>
      </c>
      <c r="E264">
        <v>0.862683241646651</v>
      </c>
      <c r="F264">
        <v>1.424956824883572</v>
      </c>
      <c r="G264">
        <v>0.52544706862971402</v>
      </c>
      <c r="H264" t="str">
        <f>VLOOKUP(C264,[1]Лист1!$A:$C,2,FALSE)</f>
        <v>Атон</v>
      </c>
      <c r="I264" t="str">
        <f>VLOOKUP(C264,[1]Лист1!$A:$C,3,FALSE)</f>
        <v>Фонд Еврооблигаций</v>
      </c>
    </row>
    <row r="265" spans="1:9" x14ac:dyDescent="0.25">
      <c r="A265" s="1">
        <v>263</v>
      </c>
      <c r="B265" s="2">
        <v>40179</v>
      </c>
      <c r="C265">
        <v>8</v>
      </c>
      <c r="D265">
        <v>1.271927540526951</v>
      </c>
      <c r="E265">
        <v>1.2528486274190469</v>
      </c>
      <c r="F265">
        <v>2.377589969727973</v>
      </c>
      <c r="G265">
        <v>0.37265491845930049</v>
      </c>
      <c r="H265" t="str">
        <f>VLOOKUP(C265,[1]Лист1!$A:$C,2,FALSE)</f>
        <v>ВТБ</v>
      </c>
      <c r="I265" t="str">
        <f>VLOOKUP(C265,[1]Лист1!$A:$C,3,FALSE)</f>
        <v>Площадь Победы</v>
      </c>
    </row>
    <row r="266" spans="1:9" x14ac:dyDescent="0.25">
      <c r="A266" s="1">
        <v>264</v>
      </c>
      <c r="B266" s="2">
        <v>40179</v>
      </c>
      <c r="C266">
        <v>9</v>
      </c>
      <c r="D266">
        <v>0.78737328185097866</v>
      </c>
      <c r="E266">
        <v>0.77556268262321393</v>
      </c>
      <c r="F266">
        <v>2.6790485949913361</v>
      </c>
      <c r="G266">
        <v>0.19518393815094051</v>
      </c>
      <c r="H266" t="str">
        <f>VLOOKUP(C266,[1]Лист1!$A:$C,2,FALSE)</f>
        <v>ВТБ</v>
      </c>
      <c r="I266" t="str">
        <f>VLOOKUP(C266,[1]Лист1!$A:$C,3,FALSE)</f>
        <v>Фонд Металлургии</v>
      </c>
    </row>
    <row r="267" spans="1:9" x14ac:dyDescent="0.25">
      <c r="A267" s="1">
        <v>265</v>
      </c>
      <c r="B267" s="2">
        <v>40179</v>
      </c>
      <c r="C267">
        <v>10</v>
      </c>
      <c r="D267">
        <v>0.81019689628534053</v>
      </c>
      <c r="E267">
        <v>0.79804394284106039</v>
      </c>
      <c r="F267">
        <v>2.6371129234444481</v>
      </c>
      <c r="G267">
        <v>0.20532724867351149</v>
      </c>
      <c r="H267" t="str">
        <f>VLOOKUP(C267,[1]Лист1!$A:$C,2,FALSE)</f>
        <v>ВТБ</v>
      </c>
      <c r="I267" t="str">
        <f>VLOOKUP(C267,[1]Лист1!$A:$C,3,FALSE)</f>
        <v>Фонд Перспективных инвестиций</v>
      </c>
    </row>
    <row r="268" spans="1:9" x14ac:dyDescent="0.25">
      <c r="A268" s="1">
        <v>266</v>
      </c>
      <c r="B268" s="2">
        <v>40179</v>
      </c>
      <c r="C268">
        <v>11</v>
      </c>
      <c r="D268">
        <v>0.96269189338131</v>
      </c>
      <c r="E268">
        <v>0.94825151498059035</v>
      </c>
      <c r="F268">
        <v>2.3990540792512749</v>
      </c>
      <c r="G268">
        <v>0.27852712232883869</v>
      </c>
      <c r="H268" t="str">
        <f>VLOOKUP(C268,[1]Лист1!$A:$C,2,FALSE)</f>
        <v>ВТБ</v>
      </c>
      <c r="I268" t="str">
        <f>VLOOKUP(C268,[1]Лист1!$A:$C,3,FALSE)</f>
        <v>Фонд Потребительского сектора</v>
      </c>
    </row>
    <row r="269" spans="1:9" x14ac:dyDescent="0.25">
      <c r="A269" s="1">
        <v>267</v>
      </c>
      <c r="B269" s="2">
        <v>40179</v>
      </c>
      <c r="C269">
        <v>12</v>
      </c>
      <c r="D269">
        <v>1.079509539417141</v>
      </c>
      <c r="E269">
        <v>1.0633168963258841</v>
      </c>
      <c r="F269">
        <v>2.3592212578616718</v>
      </c>
      <c r="G269">
        <v>0.31973234510421561</v>
      </c>
      <c r="H269" t="str">
        <f>VLOOKUP(C269,[1]Лист1!$A:$C,2,FALSE)</f>
        <v>ВТБ</v>
      </c>
      <c r="I269" t="str">
        <f>VLOOKUP(C269,[1]Лист1!$A:$C,3,FALSE)</f>
        <v>Фонд Электроэнергетики</v>
      </c>
    </row>
    <row r="270" spans="1:9" x14ac:dyDescent="0.25">
      <c r="A270" s="1">
        <v>268</v>
      </c>
      <c r="B270" s="2">
        <v>40179</v>
      </c>
      <c r="C270">
        <v>13</v>
      </c>
      <c r="D270">
        <v>1.0180736312121561</v>
      </c>
      <c r="E270">
        <v>1.0078928949000341</v>
      </c>
      <c r="F270">
        <v>1.087664538566758</v>
      </c>
      <c r="G270">
        <v>0.89602768112621922</v>
      </c>
      <c r="H270" t="str">
        <f>VLOOKUP(C270,[1]Лист1!$A:$C,2,FALSE)</f>
        <v>Газпромбанк</v>
      </c>
      <c r="I270" t="str">
        <f>VLOOKUP(C270,[1]Лист1!$A:$C,3,FALSE)</f>
        <v>Валютные облигации</v>
      </c>
    </row>
    <row r="271" spans="1:9" x14ac:dyDescent="0.25">
      <c r="A271" s="1">
        <v>269</v>
      </c>
      <c r="B271" s="2">
        <v>40179</v>
      </c>
      <c r="C271">
        <v>14</v>
      </c>
      <c r="D271">
        <v>0.9318091254509141</v>
      </c>
      <c r="E271">
        <v>0.92249103419640499</v>
      </c>
      <c r="F271">
        <v>2.6235684665529231</v>
      </c>
      <c r="G271">
        <v>0.23906323419069339</v>
      </c>
      <c r="H271" t="str">
        <f>VLOOKUP(C271,[1]Лист1!$A:$C,2,FALSE)</f>
        <v>Газпромбанк</v>
      </c>
      <c r="I271" t="str">
        <f>VLOOKUP(C271,[1]Лист1!$A:$C,3,FALSE)</f>
        <v>Индекс ММВБ - Электроэнергетика</v>
      </c>
    </row>
    <row r="272" spans="1:9" x14ac:dyDescent="0.25">
      <c r="A272" s="1">
        <v>270</v>
      </c>
      <c r="B272" s="2">
        <v>40179</v>
      </c>
      <c r="C272">
        <v>16</v>
      </c>
      <c r="D272">
        <v>1.0408948311574711</v>
      </c>
      <c r="E272">
        <v>1.0096679862227469</v>
      </c>
      <c r="F272">
        <v>4.0156545486832096</v>
      </c>
      <c r="G272">
        <v>0.14418487428838511</v>
      </c>
      <c r="H272" t="str">
        <f>VLOOKUP(C272,[1]Лист1!$A:$C,2,FALSE)</f>
        <v>Райффайзен</v>
      </c>
      <c r="I272" t="str">
        <f>VLOOKUP(C272,[1]Лист1!$A:$C,3,FALSE)</f>
        <v>Индустриальный</v>
      </c>
    </row>
    <row r="273" spans="1:9" x14ac:dyDescent="0.25">
      <c r="A273" s="1">
        <v>271</v>
      </c>
      <c r="B273" s="2">
        <v>40179</v>
      </c>
      <c r="C273">
        <v>17</v>
      </c>
      <c r="D273">
        <v>0.8473280954997553</v>
      </c>
      <c r="E273">
        <v>0.82190825263476264</v>
      </c>
      <c r="F273">
        <v>1.787839647513348</v>
      </c>
      <c r="G273">
        <v>0.36438740016164278</v>
      </c>
      <c r="H273" t="str">
        <f>VLOOKUP(C273,[1]Лист1!$A:$C,2,FALSE)</f>
        <v>Райффайзен</v>
      </c>
      <c r="I273" t="str">
        <f>VLOOKUP(C273,[1]Лист1!$A:$C,3,FALSE)</f>
        <v>США</v>
      </c>
    </row>
    <row r="274" spans="1:9" x14ac:dyDescent="0.25">
      <c r="A274" s="1">
        <v>272</v>
      </c>
      <c r="B274" s="2">
        <v>40179</v>
      </c>
      <c r="C274">
        <v>18</v>
      </c>
      <c r="D274">
        <v>1.0256961441291319</v>
      </c>
      <c r="E274">
        <v>0.9949252598052577</v>
      </c>
      <c r="F274">
        <v>2.263919979801444</v>
      </c>
      <c r="G274">
        <v>0.31694576706136468</v>
      </c>
      <c r="H274" t="str">
        <f>VLOOKUP(C274,[1]Лист1!$A:$C,2,FALSE)</f>
        <v>Райффайзен</v>
      </c>
      <c r="I274" t="str">
        <f>VLOOKUP(C274,[1]Лист1!$A:$C,3,FALSE)</f>
        <v>Сырьевой сектор</v>
      </c>
    </row>
    <row r="275" spans="1:9" x14ac:dyDescent="0.25">
      <c r="A275" s="1">
        <v>273</v>
      </c>
      <c r="B275" s="2">
        <v>40179</v>
      </c>
      <c r="C275">
        <v>19</v>
      </c>
      <c r="D275">
        <v>0.97207233132850412</v>
      </c>
      <c r="E275">
        <v>0.94291016138864903</v>
      </c>
      <c r="F275">
        <v>2.5864416093125362</v>
      </c>
      <c r="G275">
        <v>0.24927950079885619</v>
      </c>
      <c r="H275" t="str">
        <f>VLOOKUP(C275,[1]Лист1!$A:$C,2,FALSE)</f>
        <v>Райффайзен</v>
      </c>
      <c r="I275" t="str">
        <f>VLOOKUP(C275,[1]Лист1!$A:$C,3,FALSE)</f>
        <v>Электроэнергетика</v>
      </c>
    </row>
    <row r="276" spans="1:9" x14ac:dyDescent="0.25">
      <c r="A276" s="1">
        <v>274</v>
      </c>
      <c r="B276" s="2">
        <v>40179</v>
      </c>
      <c r="C276">
        <v>20</v>
      </c>
      <c r="D276">
        <v>1.1279831904261739</v>
      </c>
      <c r="E276">
        <v>1.1279831904261739</v>
      </c>
      <c r="F276">
        <v>1.120348833698237</v>
      </c>
      <c r="G276">
        <v>0.9620730623594419</v>
      </c>
      <c r="H276" t="str">
        <f>VLOOKUP(C276,[1]Лист1!$A:$C,2,FALSE)</f>
        <v>РЕГИОН</v>
      </c>
      <c r="I276" t="str">
        <f>VLOOKUP(C276,[1]Лист1!$A:$C,3,FALSE)</f>
        <v>Фонд Облигаций</v>
      </c>
    </row>
    <row r="277" spans="1:9" x14ac:dyDescent="0.25">
      <c r="A277" s="1">
        <v>275</v>
      </c>
      <c r="B277" s="2">
        <v>40179</v>
      </c>
      <c r="C277">
        <v>25</v>
      </c>
      <c r="D277">
        <v>0.89781443607518452</v>
      </c>
      <c r="E277">
        <v>0.88003593239052735</v>
      </c>
      <c r="F277">
        <v>2.8454574276654081</v>
      </c>
      <c r="G277">
        <v>0.2035576721926049</v>
      </c>
      <c r="H277" t="str">
        <f>VLOOKUP(C277,[1]Лист1!$A:$C,2,FALSE)</f>
        <v>Сбербанк</v>
      </c>
      <c r="I277" t="str">
        <f>VLOOKUP(C277,[1]Лист1!$A:$C,3,FALSE)</f>
        <v>Потребительский сектор</v>
      </c>
    </row>
    <row r="278" spans="1:9" x14ac:dyDescent="0.25">
      <c r="A278" s="1">
        <v>276</v>
      </c>
      <c r="B278" s="2">
        <v>40179</v>
      </c>
      <c r="C278">
        <v>26</v>
      </c>
      <c r="D278">
        <v>0.95223355780790842</v>
      </c>
      <c r="E278">
        <v>0.93337744775230624</v>
      </c>
      <c r="F278">
        <v>2.6917772586317268</v>
      </c>
      <c r="G278">
        <v>0.23334716865997099</v>
      </c>
      <c r="H278" t="str">
        <f>VLOOKUP(C278,[1]Лист1!$A:$C,2,FALSE)</f>
        <v>Сбербанк</v>
      </c>
      <c r="I278" t="str">
        <f>VLOOKUP(C278,[1]Лист1!$A:$C,3,FALSE)</f>
        <v>Телекоммуникации и Технологии</v>
      </c>
    </row>
    <row r="279" spans="1:9" x14ac:dyDescent="0.25">
      <c r="A279" s="1">
        <v>277</v>
      </c>
      <c r="B279" s="2">
        <v>40179</v>
      </c>
      <c r="C279">
        <v>28</v>
      </c>
      <c r="D279">
        <v>0.91354763761809921</v>
      </c>
      <c r="E279">
        <v>0.89545758538803788</v>
      </c>
      <c r="F279">
        <v>1.155540545213994</v>
      </c>
      <c r="G279">
        <v>0.73138450610239625</v>
      </c>
      <c r="H279" t="str">
        <f>VLOOKUP(C279,[1]Лист1!$A:$C,2,FALSE)</f>
        <v>Сбербанк</v>
      </c>
      <c r="I279" t="str">
        <f>VLOOKUP(C279,[1]Лист1!$A:$C,3,FALSE)</f>
        <v>Фонд рискованных облигаций</v>
      </c>
    </row>
    <row r="280" spans="1:9" x14ac:dyDescent="0.25">
      <c r="A280" s="1">
        <v>278</v>
      </c>
      <c r="B280" s="2">
        <v>40179</v>
      </c>
      <c r="C280">
        <v>29</v>
      </c>
      <c r="D280">
        <v>0.91335039705267795</v>
      </c>
      <c r="E280">
        <v>0.89526425057638725</v>
      </c>
      <c r="F280">
        <v>1.791938981246805</v>
      </c>
      <c r="G280">
        <v>0.39563867508468598</v>
      </c>
      <c r="H280" t="str">
        <f>VLOOKUP(C280,[1]Лист1!$A:$C,2,FALSE)</f>
        <v>Сбербанк</v>
      </c>
      <c r="I280" t="str">
        <f>VLOOKUP(C280,[1]Лист1!$A:$C,3,FALSE)</f>
        <v>Фонд Сбалансированный</v>
      </c>
    </row>
    <row r="281" spans="1:9" x14ac:dyDescent="0.25">
      <c r="A281" s="1">
        <v>279</v>
      </c>
      <c r="B281" s="2">
        <v>40179</v>
      </c>
      <c r="C281">
        <v>30</v>
      </c>
      <c r="D281">
        <v>0.97770990324896612</v>
      </c>
      <c r="E281">
        <v>0.95834931110542232</v>
      </c>
      <c r="F281">
        <v>2.444413279377041</v>
      </c>
      <c r="G281">
        <v>0.27420751113209968</v>
      </c>
      <c r="H281" t="str">
        <f>VLOOKUP(C281,[1]Лист1!$A:$C,2,FALSE)</f>
        <v>Сбербанк</v>
      </c>
      <c r="I281" t="str">
        <f>VLOOKUP(C281,[1]Лист1!$A:$C,3,FALSE)</f>
        <v>Электроэнергетика</v>
      </c>
    </row>
    <row r="282" spans="1:9" x14ac:dyDescent="0.25">
      <c r="A282" s="1">
        <v>280</v>
      </c>
      <c r="B282" s="2">
        <v>40179</v>
      </c>
      <c r="C282">
        <v>32</v>
      </c>
      <c r="D282">
        <v>0.81874119153205294</v>
      </c>
      <c r="E282">
        <v>0.79454194449169679</v>
      </c>
      <c r="F282">
        <v>2.4307125902395348</v>
      </c>
      <c r="G282">
        <v>0.22913412532936669</v>
      </c>
      <c r="H282" t="str">
        <f>VLOOKUP(C282,[1]Лист1!$A:$C,2,FALSE)</f>
        <v>ТКБ</v>
      </c>
      <c r="I282" t="str">
        <f>VLOOKUP(C282,[1]Лист1!$A:$C,3,FALSE)</f>
        <v>Премиум. Фонд акций</v>
      </c>
    </row>
    <row r="283" spans="1:9" x14ac:dyDescent="0.25">
      <c r="A283" s="1">
        <v>281</v>
      </c>
      <c r="B283" s="2">
        <v>40179</v>
      </c>
      <c r="C283">
        <v>34</v>
      </c>
      <c r="D283">
        <v>0.84295029216509343</v>
      </c>
      <c r="E283">
        <v>0.83036894452083831</v>
      </c>
      <c r="F283">
        <v>2.5859235507049272</v>
      </c>
      <c r="G283">
        <v>0.21958827363910621</v>
      </c>
      <c r="H283" t="str">
        <f>VLOOKUP(C283,[1]Лист1!$A:$C,2,FALSE)</f>
        <v>Управление Сбережениями</v>
      </c>
      <c r="I283" t="str">
        <f>VLOOKUP(C283,[1]Лист1!$A:$C,3,FALSE)</f>
        <v>Металлургия</v>
      </c>
    </row>
    <row r="284" spans="1:9" x14ac:dyDescent="0.25">
      <c r="A284" s="1">
        <v>282</v>
      </c>
      <c r="B284" s="2">
        <v>40179</v>
      </c>
      <c r="C284">
        <v>36</v>
      </c>
      <c r="D284">
        <v>0.76057395058256505</v>
      </c>
      <c r="E284">
        <v>0.74922210057387018</v>
      </c>
      <c r="F284">
        <v>2.2348787538743862</v>
      </c>
      <c r="G284">
        <v>0.2430272799374612</v>
      </c>
      <c r="H284" t="str">
        <f>VLOOKUP(C284,[1]Лист1!$A:$C,2,FALSE)</f>
        <v>Управление Сбережениями</v>
      </c>
      <c r="I284" t="str">
        <f>VLOOKUP(C284,[1]Лист1!$A:$C,3,FALSE)</f>
        <v>Электроэнергетика</v>
      </c>
    </row>
    <row r="285" spans="1:9" x14ac:dyDescent="0.25">
      <c r="A285" s="1">
        <v>283</v>
      </c>
      <c r="B285" s="2">
        <v>40179</v>
      </c>
      <c r="C285">
        <v>37</v>
      </c>
      <c r="D285">
        <v>0.88157376445096247</v>
      </c>
      <c r="E285">
        <v>0.85087219056461061</v>
      </c>
      <c r="F285">
        <v>2.2851363363086299</v>
      </c>
      <c r="G285">
        <v>0.26753916484589929</v>
      </c>
      <c r="H285" t="str">
        <f>VLOOKUP(C285,[1]Лист1!$A:$C,2,FALSE)</f>
        <v>УРАЛСИБ</v>
      </c>
      <c r="I285" t="str">
        <f>VLOOKUP(C285,[1]Лист1!$A:$C,3,FALSE)</f>
        <v>Акции роста</v>
      </c>
    </row>
    <row r="286" spans="1:9" x14ac:dyDescent="0.25">
      <c r="A286" s="1">
        <v>284</v>
      </c>
      <c r="B286" s="2">
        <v>40179</v>
      </c>
      <c r="C286">
        <v>39</v>
      </c>
      <c r="D286">
        <v>0.99409322470215111</v>
      </c>
      <c r="E286">
        <v>0.96766659386462972</v>
      </c>
      <c r="F286">
        <v>2.0743197731087601</v>
      </c>
      <c r="G286">
        <v>0.34841733803287639</v>
      </c>
      <c r="H286" t="str">
        <f>VLOOKUP(C286,[1]Лист1!$A:$C,2,FALSE)</f>
        <v>Альфа</v>
      </c>
      <c r="I286" t="str">
        <f>VLOOKUP(C286,[1]Лист1!$A:$C,3,FALSE)</f>
        <v>Ликвидные акции</v>
      </c>
    </row>
    <row r="287" spans="1:9" x14ac:dyDescent="0.25">
      <c r="A287" s="1">
        <v>285</v>
      </c>
      <c r="B287" s="2">
        <v>40179</v>
      </c>
      <c r="C287">
        <v>40</v>
      </c>
      <c r="D287">
        <v>1.0701926618510469</v>
      </c>
      <c r="E287">
        <v>1.032922270642304</v>
      </c>
      <c r="F287">
        <v>1.401439935360659</v>
      </c>
      <c r="G287">
        <v>0.64396662061872956</v>
      </c>
      <c r="H287" t="str">
        <f>VLOOKUP(C287,[1]Лист1!$A:$C,2,FALSE)</f>
        <v>УРАЛСИБ</v>
      </c>
      <c r="I287" t="str">
        <f>VLOOKUP(C287,[1]Лист1!$A:$C,3,FALSE)</f>
        <v>Профессиональный</v>
      </c>
    </row>
    <row r="288" spans="1:9" x14ac:dyDescent="0.25">
      <c r="A288" s="1">
        <v>286</v>
      </c>
      <c r="B288" s="2">
        <v>40179</v>
      </c>
      <c r="C288">
        <v>43</v>
      </c>
      <c r="D288">
        <v>0.80811645263457244</v>
      </c>
      <c r="E288">
        <v>0.79605501304301174</v>
      </c>
      <c r="F288">
        <v>2.038025364185422</v>
      </c>
      <c r="G288">
        <v>0.29379856011649402</v>
      </c>
      <c r="H288" t="str">
        <f>VLOOKUP(C288,[1]Лист1!$A:$C,2,FALSE)</f>
        <v>Управление Сбережениями</v>
      </c>
      <c r="I288" t="str">
        <f>VLOOKUP(C288,[1]Лист1!$A:$C,3,FALSE)</f>
        <v>Акции</v>
      </c>
    </row>
    <row r="289" spans="1:9" x14ac:dyDescent="0.25">
      <c r="A289" s="1">
        <v>287</v>
      </c>
      <c r="B289" s="2">
        <v>40179</v>
      </c>
      <c r="C289">
        <v>44</v>
      </c>
      <c r="D289">
        <v>0.80413194979105207</v>
      </c>
      <c r="E289">
        <v>0.79215976195297189</v>
      </c>
      <c r="F289">
        <v>2.286050459318965</v>
      </c>
      <c r="G289">
        <v>0.24893882846269871</v>
      </c>
      <c r="H289" t="str">
        <f>VLOOKUP(C289,[1]Лист1!$A:$C,2,FALSE)</f>
        <v>СОЛИД</v>
      </c>
      <c r="I289" t="str">
        <f>VLOOKUP(C289,[1]Лист1!$A:$C,3,FALSE)</f>
        <v>Инвест</v>
      </c>
    </row>
    <row r="290" spans="1:9" x14ac:dyDescent="0.25">
      <c r="A290" s="1">
        <v>288</v>
      </c>
      <c r="B290" s="2">
        <v>40179</v>
      </c>
      <c r="C290">
        <v>45</v>
      </c>
      <c r="D290">
        <v>0.82108938587756586</v>
      </c>
      <c r="E290">
        <v>0.80895505997789752</v>
      </c>
      <c r="F290">
        <v>1.849437114921159</v>
      </c>
      <c r="G290">
        <v>0.34203377948282893</v>
      </c>
      <c r="H290" t="str">
        <f>VLOOKUP(C290,[1]Лист1!$A:$C,2,FALSE)</f>
        <v>Ингосстрах</v>
      </c>
      <c r="I290" t="str">
        <f>VLOOKUP(C290,[1]Лист1!$A:$C,3,FALSE)</f>
        <v>Акции</v>
      </c>
    </row>
    <row r="291" spans="1:9" x14ac:dyDescent="0.25">
      <c r="A291" s="1">
        <v>289</v>
      </c>
      <c r="B291" s="2">
        <v>40179</v>
      </c>
      <c r="C291">
        <v>46</v>
      </c>
      <c r="D291">
        <v>0.88034184347579203</v>
      </c>
      <c r="E291">
        <v>0.85393158817151826</v>
      </c>
      <c r="F291">
        <v>2.0860511220305318</v>
      </c>
      <c r="G291">
        <v>0.30504797953157531</v>
      </c>
      <c r="H291" t="str">
        <f>VLOOKUP(C291,[1]Лист1!$A:$C,2,FALSE)</f>
        <v>Райффайзен</v>
      </c>
      <c r="I291" t="str">
        <f>VLOOKUP(C291,[1]Лист1!$A:$C,3,FALSE)</f>
        <v>Акции</v>
      </c>
    </row>
    <row r="292" spans="1:9" x14ac:dyDescent="0.25">
      <c r="A292" s="1">
        <v>290</v>
      </c>
      <c r="B292" s="2">
        <v>40179</v>
      </c>
      <c r="C292">
        <v>47</v>
      </c>
      <c r="D292">
        <v>1.0189595572103449</v>
      </c>
      <c r="E292">
        <v>1.0189595572103449</v>
      </c>
      <c r="F292">
        <v>1.0887300869955669</v>
      </c>
      <c r="G292">
        <v>0.90462509735629471</v>
      </c>
      <c r="H292" t="str">
        <f>VLOOKUP(C292,[1]Лист1!$A:$C,2,FALSE)</f>
        <v>ТФГ</v>
      </c>
      <c r="I292" t="str">
        <f>VLOOKUP(C292,[1]Лист1!$A:$C,3,FALSE)</f>
        <v>Рублевые облигации</v>
      </c>
    </row>
    <row r="293" spans="1:9" x14ac:dyDescent="0.25">
      <c r="A293" s="1">
        <v>291</v>
      </c>
      <c r="B293" s="2">
        <v>40179</v>
      </c>
      <c r="C293">
        <v>48</v>
      </c>
      <c r="D293">
        <v>0.83642691854431783</v>
      </c>
      <c r="E293">
        <v>0.80729762287362017</v>
      </c>
      <c r="F293">
        <v>1.222548939437248</v>
      </c>
      <c r="G293">
        <v>0.60934172705312017</v>
      </c>
      <c r="H293" t="str">
        <f>VLOOKUP(C293,[1]Лист1!$A:$C,2,FALSE)</f>
        <v>УРАЛСИБ</v>
      </c>
      <c r="I293" t="str">
        <f>VLOOKUP(C293,[1]Лист1!$A:$C,3,FALSE)</f>
        <v>Консервативный</v>
      </c>
    </row>
    <row r="294" spans="1:9" x14ac:dyDescent="0.25">
      <c r="A294" s="1">
        <v>292</v>
      </c>
      <c r="B294" s="2">
        <v>40179</v>
      </c>
      <c r="C294">
        <v>49</v>
      </c>
      <c r="D294">
        <v>0.97761533444378446</v>
      </c>
      <c r="E294">
        <v>0.95825661494984804</v>
      </c>
      <c r="F294">
        <v>2.407915141669041</v>
      </c>
      <c r="G294">
        <v>0.28001685732146342</v>
      </c>
      <c r="H294" t="str">
        <f>VLOOKUP(C294,[1]Лист1!$A:$C,2,FALSE)</f>
        <v>Максвелл</v>
      </c>
      <c r="I294" t="str">
        <f>VLOOKUP(C294,[1]Лист1!$A:$C,3,FALSE)</f>
        <v>Металлургия</v>
      </c>
    </row>
    <row r="295" spans="1:9" x14ac:dyDescent="0.25">
      <c r="A295" s="1">
        <v>293</v>
      </c>
      <c r="B295" s="2">
        <v>40179</v>
      </c>
      <c r="C295">
        <v>50</v>
      </c>
      <c r="D295">
        <v>0.85162986524359841</v>
      </c>
      <c r="E295">
        <v>0.82608096928629038</v>
      </c>
      <c r="F295">
        <v>2.5366613742135589</v>
      </c>
      <c r="G295">
        <v>0.2244166747259736</v>
      </c>
      <c r="H295" t="str">
        <f>VLOOKUP(C295,[1]Лист1!$A:$C,2,FALSE)</f>
        <v>Райффайзен</v>
      </c>
      <c r="I295" t="str">
        <f>VLOOKUP(C295,[1]Лист1!$A:$C,3,FALSE)</f>
        <v>Потребительский сектор</v>
      </c>
    </row>
    <row r="296" spans="1:9" x14ac:dyDescent="0.25">
      <c r="A296" s="1">
        <v>294</v>
      </c>
      <c r="B296" s="2">
        <v>40210</v>
      </c>
      <c r="C296">
        <v>0</v>
      </c>
      <c r="D296">
        <v>1.0240658782881811</v>
      </c>
      <c r="E296">
        <v>0.99477799813989953</v>
      </c>
      <c r="F296">
        <v>2.6114932686072669</v>
      </c>
      <c r="G296">
        <v>0.25946674056297458</v>
      </c>
      <c r="H296" t="str">
        <f>VLOOKUP(C296,[1]Лист1!$A:$C,2,FALSE)</f>
        <v>Альфа</v>
      </c>
      <c r="I296" t="str">
        <f>VLOOKUP(C296,[1]Лист1!$A:$C,3,FALSE)</f>
        <v>Технологии</v>
      </c>
    </row>
    <row r="297" spans="1:9" x14ac:dyDescent="0.25">
      <c r="A297" s="1">
        <v>295</v>
      </c>
      <c r="B297" s="2">
        <v>40210</v>
      </c>
      <c r="C297">
        <v>1</v>
      </c>
      <c r="D297">
        <v>1.103410679247675</v>
      </c>
      <c r="E297">
        <v>1.0815609628269289</v>
      </c>
      <c r="F297">
        <v>2.310255277369119</v>
      </c>
      <c r="G297">
        <v>0.3349091741820549</v>
      </c>
      <c r="H297" t="str">
        <f>VLOOKUP(C297,[1]Лист1!$A:$C,2,FALSE)</f>
        <v>Апрель</v>
      </c>
      <c r="I297" t="str">
        <f>VLOOKUP(C297,[1]Лист1!$A:$C,3,FALSE)</f>
        <v>Акции</v>
      </c>
    </row>
    <row r="298" spans="1:9" x14ac:dyDescent="0.25">
      <c r="A298" s="1">
        <v>296</v>
      </c>
      <c r="B298" s="2">
        <v>40210</v>
      </c>
      <c r="C298">
        <v>3</v>
      </c>
      <c r="D298">
        <v>0.9258518129577451</v>
      </c>
      <c r="E298">
        <v>0.90751811369125512</v>
      </c>
      <c r="F298">
        <v>2.413034422421688</v>
      </c>
      <c r="G298">
        <v>0.26440299969539788</v>
      </c>
      <c r="H298" t="str">
        <f>VLOOKUP(C298,[1]Лист1!$A:$C,2,FALSE)</f>
        <v>Апрель</v>
      </c>
      <c r="I298" t="str">
        <f>VLOOKUP(C298,[1]Лист1!$A:$C,3,FALSE)</f>
        <v>Акции несырьевых компаний</v>
      </c>
    </row>
    <row r="299" spans="1:9" x14ac:dyDescent="0.25">
      <c r="A299" s="1">
        <v>297</v>
      </c>
      <c r="B299" s="2">
        <v>40210</v>
      </c>
      <c r="C299">
        <v>4</v>
      </c>
      <c r="D299">
        <v>1.0857000617386801</v>
      </c>
      <c r="E299">
        <v>1.064201050615142</v>
      </c>
      <c r="F299">
        <v>2.092717837323252</v>
      </c>
      <c r="G299">
        <v>0.37846762675387169</v>
      </c>
      <c r="H299" t="str">
        <f>VLOOKUP(C299,[1]Лист1!$A:$C,2,FALSE)</f>
        <v>Апрель</v>
      </c>
      <c r="I299" t="str">
        <f>VLOOKUP(C299,[1]Лист1!$A:$C,3,FALSE)</f>
        <v>Акции сырьевых компаний</v>
      </c>
    </row>
    <row r="300" spans="1:9" x14ac:dyDescent="0.25">
      <c r="A300" s="1">
        <v>298</v>
      </c>
      <c r="B300" s="2">
        <v>40210</v>
      </c>
      <c r="C300">
        <v>5</v>
      </c>
      <c r="D300">
        <v>1.0604056392479659</v>
      </c>
      <c r="E300">
        <v>1.039407507777709</v>
      </c>
      <c r="F300">
        <v>1.505654195845205</v>
      </c>
      <c r="G300">
        <v>0.58609837223827688</v>
      </c>
      <c r="H300" t="str">
        <f>VLOOKUP(C300,[1]Лист1!$A:$C,2,FALSE)</f>
        <v>Апрель</v>
      </c>
      <c r="I300" t="str">
        <f>VLOOKUP(C300,[1]Лист1!$A:$C,3,FALSE)</f>
        <v>Сбалансированный</v>
      </c>
    </row>
    <row r="301" spans="1:9" x14ac:dyDescent="0.25">
      <c r="A301" s="1">
        <v>299</v>
      </c>
      <c r="B301" s="2">
        <v>40210</v>
      </c>
      <c r="C301">
        <v>6</v>
      </c>
      <c r="D301">
        <v>0.91008145922055161</v>
      </c>
      <c r="E301">
        <v>0.88766565973236078</v>
      </c>
      <c r="F301">
        <v>2.322336333815755</v>
      </c>
      <c r="G301">
        <v>0.27286903522694611</v>
      </c>
      <c r="H301" t="str">
        <f>VLOOKUP(C301,[1]Лист1!$A:$C,2,FALSE)</f>
        <v>Атон</v>
      </c>
      <c r="I301" t="str">
        <f>VLOOKUP(C301,[1]Лист1!$A:$C,3,FALSE)</f>
        <v>ИНФРАСТРУКТУРА</v>
      </c>
    </row>
    <row r="302" spans="1:9" x14ac:dyDescent="0.25">
      <c r="A302" s="1">
        <v>300</v>
      </c>
      <c r="B302" s="2">
        <v>40210</v>
      </c>
      <c r="C302">
        <v>7</v>
      </c>
      <c r="D302">
        <v>0.92523900835687012</v>
      </c>
      <c r="E302">
        <v>0.90244987022000156</v>
      </c>
      <c r="F302">
        <v>1.4481837558829631</v>
      </c>
      <c r="G302">
        <v>0.53736570541709727</v>
      </c>
      <c r="H302" t="str">
        <f>VLOOKUP(C302,[1]Лист1!$A:$C,2,FALSE)</f>
        <v>Атон</v>
      </c>
      <c r="I302" t="str">
        <f>VLOOKUP(C302,[1]Лист1!$A:$C,3,FALSE)</f>
        <v>Фонд Еврооблигаций</v>
      </c>
    </row>
    <row r="303" spans="1:9" x14ac:dyDescent="0.25">
      <c r="A303" s="1">
        <v>301</v>
      </c>
      <c r="B303" s="2">
        <v>40210</v>
      </c>
      <c r="C303">
        <v>8</v>
      </c>
      <c r="D303">
        <v>1.333642399735431</v>
      </c>
      <c r="E303">
        <v>1.313637763739399</v>
      </c>
      <c r="F303">
        <v>2.2936136164008309</v>
      </c>
      <c r="G303">
        <v>0.41091052308084908</v>
      </c>
      <c r="H303" t="str">
        <f>VLOOKUP(C303,[1]Лист1!$A:$C,2,FALSE)</f>
        <v>ВТБ</v>
      </c>
      <c r="I303" t="str">
        <f>VLOOKUP(C303,[1]Лист1!$A:$C,3,FALSE)</f>
        <v>Площадь Победы</v>
      </c>
    </row>
    <row r="304" spans="1:9" x14ac:dyDescent="0.25">
      <c r="A304" s="1">
        <v>302</v>
      </c>
      <c r="B304" s="2">
        <v>40210</v>
      </c>
      <c r="C304">
        <v>9</v>
      </c>
      <c r="D304">
        <v>0.90255813257734452</v>
      </c>
      <c r="E304">
        <v>0.88901976058868437</v>
      </c>
      <c r="F304">
        <v>2.8330243902545789</v>
      </c>
      <c r="G304">
        <v>0.2069002309398599</v>
      </c>
      <c r="H304" t="str">
        <f>VLOOKUP(C304,[1]Лист1!$A:$C,2,FALSE)</f>
        <v>ВТБ</v>
      </c>
      <c r="I304" t="str">
        <f>VLOOKUP(C304,[1]Лист1!$A:$C,3,FALSE)</f>
        <v>Фонд Металлургии</v>
      </c>
    </row>
    <row r="305" spans="1:9" x14ac:dyDescent="0.25">
      <c r="A305" s="1">
        <v>303</v>
      </c>
      <c r="B305" s="2">
        <v>40210</v>
      </c>
      <c r="C305">
        <v>10</v>
      </c>
      <c r="D305">
        <v>0.93207217864818548</v>
      </c>
      <c r="E305">
        <v>0.91809109596846272</v>
      </c>
      <c r="F305">
        <v>2.8124428045138492</v>
      </c>
      <c r="G305">
        <v>0.215858222566401</v>
      </c>
      <c r="H305" t="str">
        <f>VLOOKUP(C305,[1]Лист1!$A:$C,2,FALSE)</f>
        <v>ВТБ</v>
      </c>
      <c r="I305" t="str">
        <f>VLOOKUP(C305,[1]Лист1!$A:$C,3,FALSE)</f>
        <v>Фонд Перспективных инвестиций</v>
      </c>
    </row>
    <row r="306" spans="1:9" x14ac:dyDescent="0.25">
      <c r="A306" s="1">
        <v>304</v>
      </c>
      <c r="B306" s="2">
        <v>40210</v>
      </c>
      <c r="C306">
        <v>11</v>
      </c>
      <c r="D306">
        <v>1.0861062443388221</v>
      </c>
      <c r="E306">
        <v>1.06981465067374</v>
      </c>
      <c r="F306">
        <v>2.523372289053849</v>
      </c>
      <c r="G306">
        <v>0.29277546529268361</v>
      </c>
      <c r="H306" t="str">
        <f>VLOOKUP(C306,[1]Лист1!$A:$C,2,FALSE)</f>
        <v>ВТБ</v>
      </c>
      <c r="I306" t="str">
        <f>VLOOKUP(C306,[1]Лист1!$A:$C,3,FALSE)</f>
        <v>Фонд Потребительского сектора</v>
      </c>
    </row>
    <row r="307" spans="1:9" x14ac:dyDescent="0.25">
      <c r="A307" s="1">
        <v>305</v>
      </c>
      <c r="B307" s="2">
        <v>40210</v>
      </c>
      <c r="C307">
        <v>12</v>
      </c>
      <c r="D307">
        <v>1.204258710822435</v>
      </c>
      <c r="E307">
        <v>1.186194830160098</v>
      </c>
      <c r="F307">
        <v>2.448968588486117</v>
      </c>
      <c r="G307">
        <v>0.33851625395689439</v>
      </c>
      <c r="H307" t="str">
        <f>VLOOKUP(C307,[1]Лист1!$A:$C,2,FALSE)</f>
        <v>ВТБ</v>
      </c>
      <c r="I307" t="str">
        <f>VLOOKUP(C307,[1]Лист1!$A:$C,3,FALSE)</f>
        <v>Фонд Электроэнергетики</v>
      </c>
    </row>
    <row r="308" spans="1:9" x14ac:dyDescent="0.25">
      <c r="A308" s="1">
        <v>306</v>
      </c>
      <c r="B308" s="2">
        <v>40210</v>
      </c>
      <c r="C308">
        <v>13</v>
      </c>
      <c r="D308">
        <v>1.0268856671241759</v>
      </c>
      <c r="E308">
        <v>1.0166168104529349</v>
      </c>
      <c r="F308">
        <v>1.088857474002525</v>
      </c>
      <c r="G308">
        <v>0.90239740069717866</v>
      </c>
      <c r="H308" t="str">
        <f>VLOOKUP(C308,[1]Лист1!$A:$C,2,FALSE)</f>
        <v>Газпромбанк</v>
      </c>
      <c r="I308" t="str">
        <f>VLOOKUP(C308,[1]Лист1!$A:$C,3,FALSE)</f>
        <v>Валютные облигации</v>
      </c>
    </row>
    <row r="309" spans="1:9" x14ac:dyDescent="0.25">
      <c r="A309" s="1">
        <v>307</v>
      </c>
      <c r="B309" s="2">
        <v>40210</v>
      </c>
      <c r="C309">
        <v>14</v>
      </c>
      <c r="D309">
        <v>1.0612489170015571</v>
      </c>
      <c r="E309">
        <v>1.050636427831541</v>
      </c>
      <c r="F309">
        <v>2.7657441234626061</v>
      </c>
      <c r="G309">
        <v>0.2528806837184388</v>
      </c>
      <c r="H309" t="str">
        <f>VLOOKUP(C309,[1]Лист1!$A:$C,2,FALSE)</f>
        <v>Газпромбанк</v>
      </c>
      <c r="I309" t="str">
        <f>VLOOKUP(C309,[1]Лист1!$A:$C,3,FALSE)</f>
        <v>Индекс ММВБ - Электроэнергетика</v>
      </c>
    </row>
    <row r="310" spans="1:9" x14ac:dyDescent="0.25">
      <c r="A310" s="1">
        <v>308</v>
      </c>
      <c r="B310" s="2">
        <v>40210</v>
      </c>
      <c r="C310">
        <v>16</v>
      </c>
      <c r="D310">
        <v>1.055751007549135</v>
      </c>
      <c r="E310">
        <v>1.024078477322661</v>
      </c>
      <c r="F310">
        <v>3.7088212850158202</v>
      </c>
      <c r="G310">
        <v>0.16345679132796059</v>
      </c>
      <c r="H310" t="str">
        <f>VLOOKUP(C310,[1]Лист1!$A:$C,2,FALSE)</f>
        <v>Райффайзен</v>
      </c>
      <c r="I310" t="str">
        <f>VLOOKUP(C310,[1]Лист1!$A:$C,3,FALSE)</f>
        <v>Индустриальный</v>
      </c>
    </row>
    <row r="311" spans="1:9" x14ac:dyDescent="0.25">
      <c r="A311" s="1">
        <v>309</v>
      </c>
      <c r="B311" s="2">
        <v>40210</v>
      </c>
      <c r="C311">
        <v>17</v>
      </c>
      <c r="D311">
        <v>0.9171146763942053</v>
      </c>
      <c r="E311">
        <v>0.88960123610237907</v>
      </c>
      <c r="F311">
        <v>1.854713685944879</v>
      </c>
      <c r="G311">
        <v>0.37463448399023308</v>
      </c>
      <c r="H311" t="str">
        <f>VLOOKUP(C311,[1]Лист1!$A:$C,2,FALSE)</f>
        <v>Райффайзен</v>
      </c>
      <c r="I311" t="str">
        <f>VLOOKUP(C311,[1]Лист1!$A:$C,3,FALSE)</f>
        <v>США</v>
      </c>
    </row>
    <row r="312" spans="1:9" x14ac:dyDescent="0.25">
      <c r="A312" s="1">
        <v>310</v>
      </c>
      <c r="B312" s="2">
        <v>40210</v>
      </c>
      <c r="C312">
        <v>18</v>
      </c>
      <c r="D312">
        <v>1.1305456219711481</v>
      </c>
      <c r="E312">
        <v>1.0966292533120141</v>
      </c>
      <c r="F312">
        <v>2.3254726303376811</v>
      </c>
      <c r="G312">
        <v>0.33646825930374308</v>
      </c>
      <c r="H312" t="str">
        <f>VLOOKUP(C312,[1]Лист1!$A:$C,2,FALSE)</f>
        <v>Райффайзен</v>
      </c>
      <c r="I312" t="str">
        <f>VLOOKUP(C312,[1]Лист1!$A:$C,3,FALSE)</f>
        <v>Сырьевой сектор</v>
      </c>
    </row>
    <row r="313" spans="1:9" x14ac:dyDescent="0.25">
      <c r="A313" s="1">
        <v>311</v>
      </c>
      <c r="B313" s="2">
        <v>40210</v>
      </c>
      <c r="C313">
        <v>19</v>
      </c>
      <c r="D313">
        <v>1.0994504116952171</v>
      </c>
      <c r="E313">
        <v>1.06646689934436</v>
      </c>
      <c r="F313">
        <v>2.701872406355986</v>
      </c>
      <c r="G313">
        <v>0.26522631426591681</v>
      </c>
      <c r="H313" t="str">
        <f>VLOOKUP(C313,[1]Лист1!$A:$C,2,FALSE)</f>
        <v>Райффайзен</v>
      </c>
      <c r="I313" t="str">
        <f>VLOOKUP(C313,[1]Лист1!$A:$C,3,FALSE)</f>
        <v>Электроэнергетика</v>
      </c>
    </row>
    <row r="314" spans="1:9" x14ac:dyDescent="0.25">
      <c r="A314" s="1">
        <v>312</v>
      </c>
      <c r="B314" s="2">
        <v>40210</v>
      </c>
      <c r="C314">
        <v>20</v>
      </c>
      <c r="D314">
        <v>1.141030007706223</v>
      </c>
      <c r="E314">
        <v>1.141030007706223</v>
      </c>
      <c r="F314">
        <v>1.124565034009118</v>
      </c>
      <c r="G314">
        <v>0.96809652165214377</v>
      </c>
      <c r="H314" t="str">
        <f>VLOOKUP(C314,[1]Лист1!$A:$C,2,FALSE)</f>
        <v>РЕГИОН</v>
      </c>
      <c r="I314" t="str">
        <f>VLOOKUP(C314,[1]Лист1!$A:$C,3,FALSE)</f>
        <v>Фонд Облигаций</v>
      </c>
    </row>
    <row r="315" spans="1:9" x14ac:dyDescent="0.25">
      <c r="A315" s="1">
        <v>313</v>
      </c>
      <c r="B315" s="2">
        <v>40210</v>
      </c>
      <c r="C315">
        <v>25</v>
      </c>
      <c r="D315">
        <v>1.028274068327319</v>
      </c>
      <c r="E315">
        <v>1.007912205588164</v>
      </c>
      <c r="F315">
        <v>3.0167547460743611</v>
      </c>
      <c r="G315">
        <v>0.21481603582170791</v>
      </c>
      <c r="H315" t="str">
        <f>VLOOKUP(C315,[1]Лист1!$A:$C,2,FALSE)</f>
        <v>Сбербанк</v>
      </c>
      <c r="I315" t="str">
        <f>VLOOKUP(C315,[1]Лист1!$A:$C,3,FALSE)</f>
        <v>Потребительский сектор</v>
      </c>
    </row>
    <row r="316" spans="1:9" x14ac:dyDescent="0.25">
      <c r="A316" s="1">
        <v>314</v>
      </c>
      <c r="B316" s="2">
        <v>40210</v>
      </c>
      <c r="C316">
        <v>26</v>
      </c>
      <c r="D316">
        <v>1.090612263948574</v>
      </c>
      <c r="E316">
        <v>1.0690159814941469</v>
      </c>
      <c r="F316">
        <v>2.9071359135278052</v>
      </c>
      <c r="G316">
        <v>0.23995661514030861</v>
      </c>
      <c r="H316" t="str">
        <f>VLOOKUP(C316,[1]Лист1!$A:$C,2,FALSE)</f>
        <v>Сбербанк</v>
      </c>
      <c r="I316" t="str">
        <f>VLOOKUP(C316,[1]Лист1!$A:$C,3,FALSE)</f>
        <v>Телекоммуникации и Технологии</v>
      </c>
    </row>
    <row r="317" spans="1:9" x14ac:dyDescent="0.25">
      <c r="A317" s="1">
        <v>315</v>
      </c>
      <c r="B317" s="2">
        <v>40210</v>
      </c>
      <c r="C317">
        <v>28</v>
      </c>
      <c r="D317">
        <v>0.95780112710969945</v>
      </c>
      <c r="E317">
        <v>0.93883476815703204</v>
      </c>
      <c r="F317">
        <v>1.227744324724956</v>
      </c>
      <c r="G317">
        <v>0.70443034377683234</v>
      </c>
      <c r="H317" t="str">
        <f>VLOOKUP(C317,[1]Лист1!$A:$C,2,FALSE)</f>
        <v>Сбербанк</v>
      </c>
      <c r="I317" t="str">
        <f>VLOOKUP(C317,[1]Лист1!$A:$C,3,FALSE)</f>
        <v>Фонд рискованных облигаций</v>
      </c>
    </row>
    <row r="318" spans="1:9" x14ac:dyDescent="0.25">
      <c r="A318" s="1">
        <v>316</v>
      </c>
      <c r="B318" s="2">
        <v>40210</v>
      </c>
      <c r="C318">
        <v>29</v>
      </c>
      <c r="D318">
        <v>0.99019672163282013</v>
      </c>
      <c r="E318">
        <v>0.97058886575890291</v>
      </c>
      <c r="F318">
        <v>1.8729190189998159</v>
      </c>
      <c r="G318">
        <v>0.40318902806361229</v>
      </c>
      <c r="H318" t="str">
        <f>VLOOKUP(C318,[1]Лист1!$A:$C,2,FALSE)</f>
        <v>Сбербанк</v>
      </c>
      <c r="I318" t="str">
        <f>VLOOKUP(C318,[1]Лист1!$A:$C,3,FALSE)</f>
        <v>Фонд Сбалансированный</v>
      </c>
    </row>
    <row r="319" spans="1:9" x14ac:dyDescent="0.25">
      <c r="A319" s="1">
        <v>317</v>
      </c>
      <c r="B319" s="2">
        <v>40210</v>
      </c>
      <c r="C319">
        <v>30</v>
      </c>
      <c r="D319">
        <v>1.0994296162346009</v>
      </c>
      <c r="E319">
        <v>1.0776587327448071</v>
      </c>
      <c r="F319">
        <v>2.6084989732945258</v>
      </c>
      <c r="G319">
        <v>0.28153624531419041</v>
      </c>
      <c r="H319" t="str">
        <f>VLOOKUP(C319,[1]Лист1!$A:$C,2,FALSE)</f>
        <v>Сбербанк</v>
      </c>
      <c r="I319" t="str">
        <f>VLOOKUP(C319,[1]Лист1!$A:$C,3,FALSE)</f>
        <v>Электроэнергетика</v>
      </c>
    </row>
    <row r="320" spans="1:9" x14ac:dyDescent="0.25">
      <c r="A320" s="1">
        <v>318</v>
      </c>
      <c r="B320" s="2">
        <v>40210</v>
      </c>
      <c r="C320">
        <v>32</v>
      </c>
      <c r="D320">
        <v>0.9322902765418406</v>
      </c>
      <c r="E320">
        <v>0.9047348989100622</v>
      </c>
      <c r="F320">
        <v>2.5477567370838141</v>
      </c>
      <c r="G320">
        <v>0.24428691263103361</v>
      </c>
      <c r="H320" t="str">
        <f>VLOOKUP(C320,[1]Лист1!$A:$C,2,FALSE)</f>
        <v>ТКБ</v>
      </c>
      <c r="I320" t="str">
        <f>VLOOKUP(C320,[1]Лист1!$A:$C,3,FALSE)</f>
        <v>Премиум. Фонд акций</v>
      </c>
    </row>
    <row r="321" spans="1:9" x14ac:dyDescent="0.25">
      <c r="A321" s="1">
        <v>319</v>
      </c>
      <c r="B321" s="2">
        <v>40210</v>
      </c>
      <c r="C321">
        <v>33</v>
      </c>
      <c r="D321">
        <v>0.94419752053781492</v>
      </c>
      <c r="E321">
        <v>0.91629020465985</v>
      </c>
      <c r="F321">
        <v>1.189847960985507</v>
      </c>
      <c r="G321">
        <v>0.71836470279170017</v>
      </c>
      <c r="H321" t="str">
        <f>VLOOKUP(C321,[1]Лист1!$A:$C,2,FALSE)</f>
        <v>ТКБ</v>
      </c>
      <c r="I321" t="str">
        <f>VLOOKUP(C321,[1]Лист1!$A:$C,3,FALSE)</f>
        <v>Фонд валютных облигаций</v>
      </c>
    </row>
    <row r="322" spans="1:9" x14ac:dyDescent="0.25">
      <c r="A322" s="1">
        <v>320</v>
      </c>
      <c r="B322" s="2">
        <v>40210</v>
      </c>
      <c r="C322">
        <v>34</v>
      </c>
      <c r="D322">
        <v>0.95707788519366188</v>
      </c>
      <c r="E322">
        <v>0.9427931406385327</v>
      </c>
      <c r="F322">
        <v>2.7319962577303869</v>
      </c>
      <c r="G322">
        <v>0.23085765185281559</v>
      </c>
      <c r="H322" t="str">
        <f>VLOOKUP(C322,[1]Лист1!$A:$C,2,FALSE)</f>
        <v>Управление Сбережениями</v>
      </c>
      <c r="I322" t="str">
        <f>VLOOKUP(C322,[1]Лист1!$A:$C,3,FALSE)</f>
        <v>Металлургия</v>
      </c>
    </row>
    <row r="323" spans="1:9" x14ac:dyDescent="0.25">
      <c r="A323" s="1">
        <v>321</v>
      </c>
      <c r="B323" s="2">
        <v>40210</v>
      </c>
      <c r="C323">
        <v>36</v>
      </c>
      <c r="D323">
        <v>0.8652962889908079</v>
      </c>
      <c r="E323">
        <v>0.8523814190058705</v>
      </c>
      <c r="F323">
        <v>2.417938231781728</v>
      </c>
      <c r="G323">
        <v>0.24763423835464141</v>
      </c>
      <c r="H323" t="str">
        <f>VLOOKUP(C323,[1]Лист1!$A:$C,2,FALSE)</f>
        <v>Управление Сбережениями</v>
      </c>
      <c r="I323" t="str">
        <f>VLOOKUP(C323,[1]Лист1!$A:$C,3,FALSE)</f>
        <v>Электроэнергетика</v>
      </c>
    </row>
    <row r="324" spans="1:9" x14ac:dyDescent="0.25">
      <c r="A324" s="1">
        <v>322</v>
      </c>
      <c r="B324" s="2">
        <v>40210</v>
      </c>
      <c r="C324">
        <v>37</v>
      </c>
      <c r="D324">
        <v>0.98540939726808763</v>
      </c>
      <c r="E324">
        <v>0.95109165706472143</v>
      </c>
      <c r="F324">
        <v>2.423974128104645</v>
      </c>
      <c r="G324">
        <v>0.2753488074520461</v>
      </c>
      <c r="H324" t="str">
        <f>VLOOKUP(C324,[1]Лист1!$A:$C,2,FALSE)</f>
        <v>УРАЛСИБ</v>
      </c>
      <c r="I324" t="str">
        <f>VLOOKUP(C324,[1]Лист1!$A:$C,3,FALSE)</f>
        <v>Акции роста</v>
      </c>
    </row>
    <row r="325" spans="1:9" x14ac:dyDescent="0.25">
      <c r="A325" s="1">
        <v>323</v>
      </c>
      <c r="B325" s="2">
        <v>40210</v>
      </c>
      <c r="C325">
        <v>39</v>
      </c>
      <c r="D325">
        <v>1.0849051539168679</v>
      </c>
      <c r="E325">
        <v>1.056064410127596</v>
      </c>
      <c r="F325">
        <v>2.1586666426635199</v>
      </c>
      <c r="G325">
        <v>0.35960903463509369</v>
      </c>
      <c r="H325" t="str">
        <f>VLOOKUP(C325,[1]Лист1!$A:$C,2,FALSE)</f>
        <v>Альфа</v>
      </c>
      <c r="I325" t="str">
        <f>VLOOKUP(C325,[1]Лист1!$A:$C,3,FALSE)</f>
        <v>Ликвидные акции</v>
      </c>
    </row>
    <row r="326" spans="1:9" x14ac:dyDescent="0.25">
      <c r="A326" s="1">
        <v>324</v>
      </c>
      <c r="B326" s="2">
        <v>40210</v>
      </c>
      <c r="C326">
        <v>40</v>
      </c>
      <c r="D326">
        <v>1.116525180700465</v>
      </c>
      <c r="E326">
        <v>1.0776412191835341</v>
      </c>
      <c r="F326">
        <v>1.4313442080301291</v>
      </c>
      <c r="G326">
        <v>0.65227761656154648</v>
      </c>
      <c r="H326" t="str">
        <f>VLOOKUP(C326,[1]Лист1!$A:$C,2,FALSE)</f>
        <v>УРАЛСИБ</v>
      </c>
      <c r="I326" t="str">
        <f>VLOOKUP(C326,[1]Лист1!$A:$C,3,FALSE)</f>
        <v>Профессиональный</v>
      </c>
    </row>
    <row r="327" spans="1:9" x14ac:dyDescent="0.25">
      <c r="A327" s="1">
        <v>325</v>
      </c>
      <c r="B327" s="2">
        <v>40210</v>
      </c>
      <c r="C327">
        <v>43</v>
      </c>
      <c r="D327">
        <v>0.8855938167933487</v>
      </c>
      <c r="E327">
        <v>0.87237599863225401</v>
      </c>
      <c r="F327">
        <v>2.121430005961455</v>
      </c>
      <c r="G327">
        <v>0.3043851902993403</v>
      </c>
      <c r="H327" t="str">
        <f>VLOOKUP(C327,[1]Лист1!$A:$C,2,FALSE)</f>
        <v>Управление Сбережениями</v>
      </c>
      <c r="I327" t="str">
        <f>VLOOKUP(C327,[1]Лист1!$A:$C,3,FALSE)</f>
        <v>Акции</v>
      </c>
    </row>
    <row r="328" spans="1:9" x14ac:dyDescent="0.25">
      <c r="A328" s="1">
        <v>326</v>
      </c>
      <c r="B328" s="2">
        <v>40210</v>
      </c>
      <c r="C328">
        <v>44</v>
      </c>
      <c r="D328">
        <v>0.89843220628425779</v>
      </c>
      <c r="E328">
        <v>0.88505604440409513</v>
      </c>
      <c r="F328">
        <v>2.429784396823278</v>
      </c>
      <c r="G328">
        <v>0.25537356426402202</v>
      </c>
      <c r="H328" t="str">
        <f>VLOOKUP(C328,[1]Лист1!$A:$C,2,FALSE)</f>
        <v>СОЛИД</v>
      </c>
      <c r="I328" t="str">
        <f>VLOOKUP(C328,[1]Лист1!$A:$C,3,FALSE)</f>
        <v>Инвест</v>
      </c>
    </row>
    <row r="329" spans="1:9" x14ac:dyDescent="0.25">
      <c r="A329" s="1">
        <v>327</v>
      </c>
      <c r="B329" s="2">
        <v>40210</v>
      </c>
      <c r="C329">
        <v>45</v>
      </c>
      <c r="D329">
        <v>0.89095592075869179</v>
      </c>
      <c r="E329">
        <v>0.87778908449132209</v>
      </c>
      <c r="F329">
        <v>1.920547998329375</v>
      </c>
      <c r="G329">
        <v>0.35204237664355448</v>
      </c>
      <c r="H329" t="str">
        <f>VLOOKUP(C329,[1]Лист1!$A:$C,2,FALSE)</f>
        <v>Ингосстрах</v>
      </c>
      <c r="I329" t="str">
        <f>VLOOKUP(C329,[1]Лист1!$A:$C,3,FALSE)</f>
        <v>Акции</v>
      </c>
    </row>
    <row r="330" spans="1:9" x14ac:dyDescent="0.25">
      <c r="A330" s="1">
        <v>328</v>
      </c>
      <c r="B330" s="2">
        <v>40210</v>
      </c>
      <c r="C330">
        <v>46</v>
      </c>
      <c r="D330">
        <v>0.96801489126213447</v>
      </c>
      <c r="E330">
        <v>0.93897444452427037</v>
      </c>
      <c r="F330">
        <v>2.1736228525407131</v>
      </c>
      <c r="G330">
        <v>0.31666196655182421</v>
      </c>
      <c r="H330" t="str">
        <f>VLOOKUP(C330,[1]Лист1!$A:$C,2,FALSE)</f>
        <v>Райффайзен</v>
      </c>
      <c r="I330" t="str">
        <f>VLOOKUP(C330,[1]Лист1!$A:$C,3,FALSE)</f>
        <v>Акции</v>
      </c>
    </row>
    <row r="331" spans="1:9" x14ac:dyDescent="0.25">
      <c r="A331" s="1">
        <v>329</v>
      </c>
      <c r="B331" s="2">
        <v>40210</v>
      </c>
      <c r="C331">
        <v>47</v>
      </c>
      <c r="D331">
        <v>1.031292756477618</v>
      </c>
      <c r="E331">
        <v>1.031292756477618</v>
      </c>
      <c r="F331">
        <v>1.095366053218997</v>
      </c>
      <c r="G331">
        <v>0.90781839582725188</v>
      </c>
      <c r="H331" t="str">
        <f>VLOOKUP(C331,[1]Лист1!$A:$C,2,FALSE)</f>
        <v>ТФГ</v>
      </c>
      <c r="I331" t="str">
        <f>VLOOKUP(C331,[1]Лист1!$A:$C,3,FALSE)</f>
        <v>Рублевые облигации</v>
      </c>
    </row>
    <row r="332" spans="1:9" x14ac:dyDescent="0.25">
      <c r="A332" s="1">
        <v>330</v>
      </c>
      <c r="B332" s="2">
        <v>40210</v>
      </c>
      <c r="C332">
        <v>48</v>
      </c>
      <c r="D332">
        <v>0.86113883021754045</v>
      </c>
      <c r="E332">
        <v>0.83114892070747692</v>
      </c>
      <c r="F332">
        <v>1.2316101459199751</v>
      </c>
      <c r="G332">
        <v>0.62089231455325888</v>
      </c>
      <c r="H332" t="str">
        <f>VLOOKUP(C332,[1]Лист1!$A:$C,2,FALSE)</f>
        <v>УРАЛСИБ</v>
      </c>
      <c r="I332" t="str">
        <f>VLOOKUP(C332,[1]Лист1!$A:$C,3,FALSE)</f>
        <v>Консервативный</v>
      </c>
    </row>
    <row r="333" spans="1:9" x14ac:dyDescent="0.25">
      <c r="A333" s="1">
        <v>331</v>
      </c>
      <c r="B333" s="2">
        <v>40210</v>
      </c>
      <c r="C333">
        <v>49</v>
      </c>
      <c r="D333">
        <v>1.0958999594691801</v>
      </c>
      <c r="E333">
        <v>1.074198970172761</v>
      </c>
      <c r="F333">
        <v>2.4898555597727978</v>
      </c>
      <c r="G333">
        <v>0.29953040686852922</v>
      </c>
      <c r="H333" t="str">
        <f>VLOOKUP(C333,[1]Лист1!$A:$C,2,FALSE)</f>
        <v>Максвелл</v>
      </c>
      <c r="I333" t="str">
        <f>VLOOKUP(C333,[1]Лист1!$A:$C,3,FALSE)</f>
        <v>Металлургия</v>
      </c>
    </row>
    <row r="334" spans="1:9" x14ac:dyDescent="0.25">
      <c r="A334" s="1">
        <v>332</v>
      </c>
      <c r="B334" s="2">
        <v>40210</v>
      </c>
      <c r="C334">
        <v>50</v>
      </c>
      <c r="D334">
        <v>0.97704431637823952</v>
      </c>
      <c r="E334">
        <v>0.94773298688689234</v>
      </c>
      <c r="F334">
        <v>2.7062936061110858</v>
      </c>
      <c r="G334">
        <v>0.23515873803921261</v>
      </c>
      <c r="H334" t="str">
        <f>VLOOKUP(C334,[1]Лист1!$A:$C,2,FALSE)</f>
        <v>Райффайзен</v>
      </c>
      <c r="I334" t="str">
        <f>VLOOKUP(C334,[1]Лист1!$A:$C,3,FALSE)</f>
        <v>Потребительский сектор</v>
      </c>
    </row>
    <row r="335" spans="1:9" x14ac:dyDescent="0.25">
      <c r="A335" s="1">
        <v>333</v>
      </c>
      <c r="B335" s="2">
        <v>40238</v>
      </c>
      <c r="C335">
        <v>0</v>
      </c>
      <c r="D335">
        <v>1.149768904252727</v>
      </c>
      <c r="E335">
        <v>1.116885967148852</v>
      </c>
      <c r="F335">
        <v>2.7203009480451201</v>
      </c>
      <c r="G335">
        <v>0.27513453102405311</v>
      </c>
      <c r="H335" t="str">
        <f>VLOOKUP(C335,[1]Лист1!$A:$C,2,FALSE)</f>
        <v>Альфа</v>
      </c>
      <c r="I335" t="str">
        <f>VLOOKUP(C335,[1]Лист1!$A:$C,3,FALSE)</f>
        <v>Технологии</v>
      </c>
    </row>
    <row r="336" spans="1:9" x14ac:dyDescent="0.25">
      <c r="A336" s="1">
        <v>334</v>
      </c>
      <c r="B336" s="2">
        <v>40238</v>
      </c>
      <c r="C336">
        <v>1</v>
      </c>
      <c r="D336">
        <v>1.2086101646940339</v>
      </c>
      <c r="E336">
        <v>1.1846772901456371</v>
      </c>
      <c r="F336">
        <v>2.3622911436730312</v>
      </c>
      <c r="G336">
        <v>0.35557668175886348</v>
      </c>
      <c r="H336" t="str">
        <f>VLOOKUP(C336,[1]Лист1!$A:$C,2,FALSE)</f>
        <v>Апрель</v>
      </c>
      <c r="I336" t="str">
        <f>VLOOKUP(C336,[1]Лист1!$A:$C,3,FALSE)</f>
        <v>Акции</v>
      </c>
    </row>
    <row r="337" spans="1:9" x14ac:dyDescent="0.25">
      <c r="A337" s="1">
        <v>335</v>
      </c>
      <c r="B337" s="2">
        <v>40238</v>
      </c>
      <c r="C337">
        <v>3</v>
      </c>
      <c r="D337">
        <v>1.0460414094935211</v>
      </c>
      <c r="E337">
        <v>1.025327718216422</v>
      </c>
      <c r="F337">
        <v>2.5337923742246118</v>
      </c>
      <c r="G337">
        <v>0.2789865481031229</v>
      </c>
      <c r="H337" t="str">
        <f>VLOOKUP(C337,[1]Лист1!$A:$C,2,FALSE)</f>
        <v>Апрель</v>
      </c>
      <c r="I337" t="str">
        <f>VLOOKUP(C337,[1]Лист1!$A:$C,3,FALSE)</f>
        <v>Акции несырьевых компаний</v>
      </c>
    </row>
    <row r="338" spans="1:9" x14ac:dyDescent="0.25">
      <c r="A338" s="1">
        <v>336</v>
      </c>
      <c r="B338" s="2">
        <v>40238</v>
      </c>
      <c r="C338">
        <v>4</v>
      </c>
      <c r="D338">
        <v>1.1523570604546449</v>
      </c>
      <c r="E338">
        <v>1.1295381087624741</v>
      </c>
      <c r="F338">
        <v>2.0794258560509431</v>
      </c>
      <c r="G338">
        <v>0.40530323689727399</v>
      </c>
      <c r="H338" t="str">
        <f>VLOOKUP(C338,[1]Лист1!$A:$C,2,FALSE)</f>
        <v>Апрель</v>
      </c>
      <c r="I338" t="str">
        <f>VLOOKUP(C338,[1]Лист1!$A:$C,3,FALSE)</f>
        <v>Акции сырьевых компаний</v>
      </c>
    </row>
    <row r="339" spans="1:9" x14ac:dyDescent="0.25">
      <c r="A339" s="1">
        <v>337</v>
      </c>
      <c r="B339" s="2">
        <v>40238</v>
      </c>
      <c r="C339">
        <v>5</v>
      </c>
      <c r="D339">
        <v>1.103498990211188</v>
      </c>
      <c r="E339">
        <v>1.0816475250584909</v>
      </c>
      <c r="F339">
        <v>1.51467374117247</v>
      </c>
      <c r="G339">
        <v>0.60483794046005823</v>
      </c>
      <c r="H339" t="str">
        <f>VLOOKUP(C339,[1]Лист1!$A:$C,2,FALSE)</f>
        <v>Апрель</v>
      </c>
      <c r="I339" t="str">
        <f>VLOOKUP(C339,[1]Лист1!$A:$C,3,FALSE)</f>
        <v>Сбалансированный</v>
      </c>
    </row>
    <row r="340" spans="1:9" x14ac:dyDescent="0.25">
      <c r="A340" s="1">
        <v>338</v>
      </c>
      <c r="B340" s="2">
        <v>40238</v>
      </c>
      <c r="C340">
        <v>6</v>
      </c>
      <c r="D340">
        <v>1.014808936809543</v>
      </c>
      <c r="E340">
        <v>0.98981364279945627</v>
      </c>
      <c r="F340">
        <v>2.3877536403303878</v>
      </c>
      <c r="G340">
        <v>0.29266319756908632</v>
      </c>
      <c r="H340" t="str">
        <f>VLOOKUP(C340,[1]Лист1!$A:$C,2,FALSE)</f>
        <v>Атон</v>
      </c>
      <c r="I340" t="str">
        <f>VLOOKUP(C340,[1]Лист1!$A:$C,3,FALSE)</f>
        <v>ИНФРАСТРУКТУРА</v>
      </c>
    </row>
    <row r="341" spans="1:9" x14ac:dyDescent="0.25">
      <c r="A341" s="1">
        <v>339</v>
      </c>
      <c r="B341" s="2">
        <v>40238</v>
      </c>
      <c r="C341">
        <v>7</v>
      </c>
      <c r="D341">
        <v>0.9648621463169077</v>
      </c>
      <c r="E341">
        <v>0.94109706882141742</v>
      </c>
      <c r="F341">
        <v>1.456765715795062</v>
      </c>
      <c r="G341">
        <v>0.55576196823172219</v>
      </c>
      <c r="H341" t="str">
        <f>VLOOKUP(C341,[1]Лист1!$A:$C,2,FALSE)</f>
        <v>Атон</v>
      </c>
      <c r="I341" t="str">
        <f>VLOOKUP(C341,[1]Лист1!$A:$C,3,FALSE)</f>
        <v>Фонд Еврооблигаций</v>
      </c>
    </row>
    <row r="342" spans="1:9" x14ac:dyDescent="0.25">
      <c r="A342" s="1">
        <v>340</v>
      </c>
      <c r="B342" s="2">
        <v>40238</v>
      </c>
      <c r="C342">
        <v>8</v>
      </c>
      <c r="D342">
        <v>1.4004079478123681</v>
      </c>
      <c r="E342">
        <v>1.379401828595183</v>
      </c>
      <c r="F342">
        <v>2.2008791598776312</v>
      </c>
      <c r="G342">
        <v>0.45714725889158081</v>
      </c>
      <c r="H342" t="str">
        <f>VLOOKUP(C342,[1]Лист1!$A:$C,2,FALSE)</f>
        <v>ВТБ</v>
      </c>
      <c r="I342" t="str">
        <f>VLOOKUP(C342,[1]Лист1!$A:$C,3,FALSE)</f>
        <v>Площадь Победы</v>
      </c>
    </row>
    <row r="343" spans="1:9" x14ac:dyDescent="0.25">
      <c r="A343" s="1">
        <v>341</v>
      </c>
      <c r="B343" s="2">
        <v>40238</v>
      </c>
      <c r="C343">
        <v>9</v>
      </c>
      <c r="D343">
        <v>1.01953175056899</v>
      </c>
      <c r="E343">
        <v>1.0042387743104559</v>
      </c>
      <c r="F343">
        <v>2.8803735503246322</v>
      </c>
      <c r="G343">
        <v>0.22835401177221601</v>
      </c>
      <c r="H343" t="str">
        <f>VLOOKUP(C343,[1]Лист1!$A:$C,2,FALSE)</f>
        <v>ВТБ</v>
      </c>
      <c r="I343" t="str">
        <f>VLOOKUP(C343,[1]Лист1!$A:$C,3,FALSE)</f>
        <v>Фонд Металлургии</v>
      </c>
    </row>
    <row r="344" spans="1:9" x14ac:dyDescent="0.25">
      <c r="A344" s="1">
        <v>342</v>
      </c>
      <c r="B344" s="2">
        <v>40238</v>
      </c>
      <c r="C344">
        <v>10</v>
      </c>
      <c r="D344">
        <v>1.064731064060022</v>
      </c>
      <c r="E344">
        <v>1.0487600980991221</v>
      </c>
      <c r="F344">
        <v>2.9009674740897151</v>
      </c>
      <c r="G344">
        <v>0.23611096284676639</v>
      </c>
      <c r="H344" t="str">
        <f>VLOOKUP(C344,[1]Лист1!$A:$C,2,FALSE)</f>
        <v>ВТБ</v>
      </c>
      <c r="I344" t="str">
        <f>VLOOKUP(C344,[1]Лист1!$A:$C,3,FALSE)</f>
        <v>Фонд Перспективных инвестиций</v>
      </c>
    </row>
    <row r="345" spans="1:9" x14ac:dyDescent="0.25">
      <c r="A345" s="1">
        <v>343</v>
      </c>
      <c r="B345" s="2">
        <v>40238</v>
      </c>
      <c r="C345">
        <v>11</v>
      </c>
      <c r="D345">
        <v>1.2294247836505039</v>
      </c>
      <c r="E345">
        <v>1.210983411895747</v>
      </c>
      <c r="F345">
        <v>2.609755258556536</v>
      </c>
      <c r="G345">
        <v>0.31615386853633659</v>
      </c>
      <c r="H345" t="str">
        <f>VLOOKUP(C345,[1]Лист1!$A:$C,2,FALSE)</f>
        <v>ВТБ</v>
      </c>
      <c r="I345" t="str">
        <f>VLOOKUP(C345,[1]Лист1!$A:$C,3,FALSE)</f>
        <v>Фонд Потребительского сектора</v>
      </c>
    </row>
    <row r="346" spans="1:9" x14ac:dyDescent="0.25">
      <c r="A346" s="1">
        <v>344</v>
      </c>
      <c r="B346" s="2">
        <v>40238</v>
      </c>
      <c r="C346">
        <v>12</v>
      </c>
      <c r="D346">
        <v>1.34167507749097</v>
      </c>
      <c r="E346">
        <v>1.321549951328606</v>
      </c>
      <c r="F346">
        <v>2.4943872920312118</v>
      </c>
      <c r="G346">
        <v>0.36756499409626292</v>
      </c>
      <c r="H346" t="str">
        <f>VLOOKUP(C346,[1]Лист1!$A:$C,2,FALSE)</f>
        <v>ВТБ</v>
      </c>
      <c r="I346" t="str">
        <f>VLOOKUP(C346,[1]Лист1!$A:$C,3,FALSE)</f>
        <v>Фонд Электроэнергетики</v>
      </c>
    </row>
    <row r="347" spans="1:9" x14ac:dyDescent="0.25">
      <c r="A347" s="1">
        <v>345</v>
      </c>
      <c r="B347" s="2">
        <v>40238</v>
      </c>
      <c r="C347">
        <v>13</v>
      </c>
      <c r="D347">
        <v>1.0345650259618131</v>
      </c>
      <c r="E347">
        <v>1.0242193757021949</v>
      </c>
      <c r="F347">
        <v>1.0876247121876219</v>
      </c>
      <c r="G347">
        <v>0.91058877824176532</v>
      </c>
      <c r="H347" t="str">
        <f>VLOOKUP(C347,[1]Лист1!$A:$C,2,FALSE)</f>
        <v>Газпромбанк</v>
      </c>
      <c r="I347" t="str">
        <f>VLOOKUP(C347,[1]Лист1!$A:$C,3,FALSE)</f>
        <v>Валютные облигации</v>
      </c>
    </row>
    <row r="348" spans="1:9" x14ac:dyDescent="0.25">
      <c r="A348" s="1">
        <v>346</v>
      </c>
      <c r="B348" s="2">
        <v>40238</v>
      </c>
      <c r="C348">
        <v>14</v>
      </c>
      <c r="D348">
        <v>1.2046615216771199</v>
      </c>
      <c r="E348">
        <v>1.1926149064603491</v>
      </c>
      <c r="F348">
        <v>2.8407138869392079</v>
      </c>
      <c r="G348">
        <v>0.27650420555841732</v>
      </c>
      <c r="H348" t="str">
        <f>VLOOKUP(C348,[1]Лист1!$A:$C,2,FALSE)</f>
        <v>Газпромбанк</v>
      </c>
      <c r="I348" t="str">
        <f>VLOOKUP(C348,[1]Лист1!$A:$C,3,FALSE)</f>
        <v>Индекс ММВБ - Электроэнергетика</v>
      </c>
    </row>
    <row r="349" spans="1:9" x14ac:dyDescent="0.25">
      <c r="A349" s="1">
        <v>347</v>
      </c>
      <c r="B349" s="2">
        <v>40238</v>
      </c>
      <c r="C349">
        <v>16</v>
      </c>
      <c r="D349">
        <v>1.0668156265352731</v>
      </c>
      <c r="E349">
        <v>1.0348111577392149</v>
      </c>
      <c r="F349">
        <v>3.4181617234559298</v>
      </c>
      <c r="G349">
        <v>0.18516182536682629</v>
      </c>
      <c r="H349" t="str">
        <f>VLOOKUP(C349,[1]Лист1!$A:$C,2,FALSE)</f>
        <v>Райффайзен</v>
      </c>
      <c r="I349" t="str">
        <f>VLOOKUP(C349,[1]Лист1!$A:$C,3,FALSE)</f>
        <v>Индустриальный</v>
      </c>
    </row>
    <row r="350" spans="1:9" x14ac:dyDescent="0.25">
      <c r="A350" s="1">
        <v>348</v>
      </c>
      <c r="B350" s="2">
        <v>40238</v>
      </c>
      <c r="C350">
        <v>17</v>
      </c>
      <c r="D350">
        <v>0.98796573933125853</v>
      </c>
      <c r="E350">
        <v>0.9583267671513207</v>
      </c>
      <c r="F350">
        <v>1.8957791369473</v>
      </c>
      <c r="G350">
        <v>0.39139095351033121</v>
      </c>
      <c r="H350" t="str">
        <f>VLOOKUP(C350,[1]Лист1!$A:$C,2,FALSE)</f>
        <v>Райффайзен</v>
      </c>
      <c r="I350" t="str">
        <f>VLOOKUP(C350,[1]Лист1!$A:$C,3,FALSE)</f>
        <v>США</v>
      </c>
    </row>
    <row r="351" spans="1:9" x14ac:dyDescent="0.25">
      <c r="A351" s="1">
        <v>349</v>
      </c>
      <c r="B351" s="2">
        <v>40238</v>
      </c>
      <c r="C351">
        <v>18</v>
      </c>
      <c r="D351">
        <v>1.2125300629465841</v>
      </c>
      <c r="E351">
        <v>1.176154161058186</v>
      </c>
      <c r="F351">
        <v>2.3037712063562301</v>
      </c>
      <c r="G351">
        <v>0.36563618173950402</v>
      </c>
      <c r="H351" t="str">
        <f>VLOOKUP(C351,[1]Лист1!$A:$C,2,FALSE)</f>
        <v>Райффайзен</v>
      </c>
      <c r="I351" t="str">
        <f>VLOOKUP(C351,[1]Лист1!$A:$C,3,FALSE)</f>
        <v>Сырьевой сектор</v>
      </c>
    </row>
    <row r="352" spans="1:9" x14ac:dyDescent="0.25">
      <c r="A352" s="1">
        <v>350</v>
      </c>
      <c r="B352" s="2">
        <v>40238</v>
      </c>
      <c r="C352">
        <v>19</v>
      </c>
      <c r="D352">
        <v>1.2350215681772641</v>
      </c>
      <c r="E352">
        <v>1.197970921131946</v>
      </c>
      <c r="F352">
        <v>2.7637194081327632</v>
      </c>
      <c r="G352">
        <v>0.28863882548030928</v>
      </c>
      <c r="H352" t="str">
        <f>VLOOKUP(C352,[1]Лист1!$A:$C,2,FALSE)</f>
        <v>Райффайзен</v>
      </c>
      <c r="I352" t="str">
        <f>VLOOKUP(C352,[1]Лист1!$A:$C,3,FALSE)</f>
        <v>Электроэнергетика</v>
      </c>
    </row>
    <row r="353" spans="1:9" x14ac:dyDescent="0.25">
      <c r="A353" s="1">
        <v>351</v>
      </c>
      <c r="B353" s="2">
        <v>40238</v>
      </c>
      <c r="C353">
        <v>20</v>
      </c>
      <c r="D353">
        <v>1.154401939631895</v>
      </c>
      <c r="E353">
        <v>1.154401939631895</v>
      </c>
      <c r="F353">
        <v>1.1269659833244421</v>
      </c>
      <c r="G353">
        <v>0.9765217426455638</v>
      </c>
      <c r="H353" t="str">
        <f>VLOOKUP(C353,[1]Лист1!$A:$C,2,FALSE)</f>
        <v>РЕГИОН</v>
      </c>
      <c r="I353" t="str">
        <f>VLOOKUP(C353,[1]Лист1!$A:$C,3,FALSE)</f>
        <v>Фонд Облигаций</v>
      </c>
    </row>
    <row r="354" spans="1:9" x14ac:dyDescent="0.25">
      <c r="A354" s="1">
        <v>352</v>
      </c>
      <c r="B354" s="2">
        <v>40238</v>
      </c>
      <c r="C354">
        <v>25</v>
      </c>
      <c r="D354">
        <v>1.178680945147075</v>
      </c>
      <c r="E354">
        <v>1.1553407284114889</v>
      </c>
      <c r="F354">
        <v>3.128252946696414</v>
      </c>
      <c r="G354">
        <v>0.23403859175480429</v>
      </c>
      <c r="H354" t="str">
        <f>VLOOKUP(C354,[1]Лист1!$A:$C,2,FALSE)</f>
        <v>Сбербанк</v>
      </c>
      <c r="I354" t="str">
        <f>VLOOKUP(C354,[1]Лист1!$A:$C,3,FALSE)</f>
        <v>Потребительский сектор</v>
      </c>
    </row>
    <row r="355" spans="1:9" x14ac:dyDescent="0.25">
      <c r="A355" s="1">
        <v>353</v>
      </c>
      <c r="B355" s="2">
        <v>40238</v>
      </c>
      <c r="C355">
        <v>26</v>
      </c>
      <c r="D355">
        <v>1.2534778780004761</v>
      </c>
      <c r="E355">
        <v>1.2286565338816551</v>
      </c>
      <c r="F355">
        <v>3.076052968484158</v>
      </c>
      <c r="G355">
        <v>0.25482331497804089</v>
      </c>
      <c r="H355" t="str">
        <f>VLOOKUP(C355,[1]Лист1!$A:$C,2,FALSE)</f>
        <v>Сбербанк</v>
      </c>
      <c r="I355" t="str">
        <f>VLOOKUP(C355,[1]Лист1!$A:$C,3,FALSE)</f>
        <v>Телекоммуникации и Технологии</v>
      </c>
    </row>
    <row r="356" spans="1:9" x14ac:dyDescent="0.25">
      <c r="A356" s="1">
        <v>354</v>
      </c>
      <c r="B356" s="2">
        <v>40238</v>
      </c>
      <c r="C356">
        <v>28</v>
      </c>
      <c r="D356">
        <v>1.0222856917993679</v>
      </c>
      <c r="E356">
        <v>1.0020424107736381</v>
      </c>
      <c r="F356">
        <v>1.311047081167722</v>
      </c>
      <c r="G356">
        <v>0.68583635088583284</v>
      </c>
      <c r="H356" t="str">
        <f>VLOOKUP(C356,[1]Лист1!$A:$C,2,FALSE)</f>
        <v>Сбербанк</v>
      </c>
      <c r="I356" t="str">
        <f>VLOOKUP(C356,[1]Лист1!$A:$C,3,FALSE)</f>
        <v>Фонд рискованных облигаций</v>
      </c>
    </row>
    <row r="357" spans="1:9" x14ac:dyDescent="0.25">
      <c r="A357" s="1">
        <v>355</v>
      </c>
      <c r="B357" s="2">
        <v>40238</v>
      </c>
      <c r="C357">
        <v>29</v>
      </c>
      <c r="D357">
        <v>1.0675732181600071</v>
      </c>
      <c r="E357">
        <v>1.046433154434067</v>
      </c>
      <c r="F357">
        <v>1.915896135976743</v>
      </c>
      <c r="G357">
        <v>0.42110533633848107</v>
      </c>
      <c r="H357" t="str">
        <f>VLOOKUP(C357,[1]Лист1!$A:$C,2,FALSE)</f>
        <v>Сбербанк</v>
      </c>
      <c r="I357" t="str">
        <f>VLOOKUP(C357,[1]Лист1!$A:$C,3,FALSE)</f>
        <v>Фонд Сбалансированный</v>
      </c>
    </row>
    <row r="358" spans="1:9" x14ac:dyDescent="0.25">
      <c r="A358" s="1">
        <v>356</v>
      </c>
      <c r="B358" s="2">
        <v>40238</v>
      </c>
      <c r="C358">
        <v>30</v>
      </c>
      <c r="D358">
        <v>1.2383269112299251</v>
      </c>
      <c r="E358">
        <v>1.213805586255075</v>
      </c>
      <c r="F358">
        <v>2.7302775444007068</v>
      </c>
      <c r="G358">
        <v>0.29748126243024969</v>
      </c>
      <c r="H358" t="str">
        <f>VLOOKUP(C358,[1]Лист1!$A:$C,2,FALSE)</f>
        <v>Сбербанк</v>
      </c>
      <c r="I358" t="str">
        <f>VLOOKUP(C358,[1]Лист1!$A:$C,3,FALSE)</f>
        <v>Электроэнергетика</v>
      </c>
    </row>
    <row r="359" spans="1:9" x14ac:dyDescent="0.25">
      <c r="A359" s="1">
        <v>357</v>
      </c>
      <c r="B359" s="2">
        <v>40238</v>
      </c>
      <c r="C359">
        <v>32</v>
      </c>
      <c r="D359">
        <v>1.066951590031417</v>
      </c>
      <c r="E359">
        <v>1.0354160750551189</v>
      </c>
      <c r="F359">
        <v>2.6299882196834439</v>
      </c>
      <c r="G359">
        <v>0.26741119129130508</v>
      </c>
      <c r="H359" t="str">
        <f>VLOOKUP(C359,[1]Лист1!$A:$C,2,FALSE)</f>
        <v>ТКБ</v>
      </c>
      <c r="I359" t="str">
        <f>VLOOKUP(C359,[1]Лист1!$A:$C,3,FALSE)</f>
        <v>Премиум. Фонд акций</v>
      </c>
    </row>
    <row r="360" spans="1:9" x14ac:dyDescent="0.25">
      <c r="A360" s="1">
        <v>358</v>
      </c>
      <c r="B360" s="2">
        <v>40238</v>
      </c>
      <c r="C360">
        <v>33</v>
      </c>
      <c r="D360">
        <v>0.97186376985227096</v>
      </c>
      <c r="E360">
        <v>0.9431387323196917</v>
      </c>
      <c r="F360">
        <v>1.200810146996296</v>
      </c>
      <c r="G360">
        <v>0.72998089149357548</v>
      </c>
      <c r="H360" t="str">
        <f>VLOOKUP(C360,[1]Лист1!$A:$C,2,FALSE)</f>
        <v>ТКБ</v>
      </c>
      <c r="I360" t="str">
        <f>VLOOKUP(C360,[1]Лист1!$A:$C,3,FALSE)</f>
        <v>Фонд валютных облигаций</v>
      </c>
    </row>
    <row r="361" spans="1:9" x14ac:dyDescent="0.25">
      <c r="A361" s="1">
        <v>359</v>
      </c>
      <c r="B361" s="2">
        <v>40238</v>
      </c>
      <c r="C361">
        <v>34</v>
      </c>
      <c r="D361">
        <v>1.0673312845022529</v>
      </c>
      <c r="E361">
        <v>1.051400966823115</v>
      </c>
      <c r="F361">
        <v>2.76839814790296</v>
      </c>
      <c r="G361">
        <v>0.25272511452036128</v>
      </c>
      <c r="H361" t="str">
        <f>VLOOKUP(C361,[1]Лист1!$A:$C,2,FALSE)</f>
        <v>Управление Сбережениями</v>
      </c>
      <c r="I361" t="str">
        <f>VLOOKUP(C361,[1]Лист1!$A:$C,3,FALSE)</f>
        <v>Металлургия</v>
      </c>
    </row>
    <row r="362" spans="1:9" x14ac:dyDescent="0.25">
      <c r="A362" s="1">
        <v>360</v>
      </c>
      <c r="B362" s="2">
        <v>40238</v>
      </c>
      <c r="C362">
        <v>36</v>
      </c>
      <c r="D362">
        <v>0.99059561292245923</v>
      </c>
      <c r="E362">
        <v>0.97581060377436291</v>
      </c>
      <c r="F362">
        <v>2.565513653529409</v>
      </c>
      <c r="G362">
        <v>0.26092847180240297</v>
      </c>
      <c r="H362" t="str">
        <f>VLOOKUP(C362,[1]Лист1!$A:$C,2,FALSE)</f>
        <v>Управление Сбережениями</v>
      </c>
      <c r="I362" t="str">
        <f>VLOOKUP(C362,[1]Лист1!$A:$C,3,FALSE)</f>
        <v>Электроэнергетика</v>
      </c>
    </row>
    <row r="363" spans="1:9" x14ac:dyDescent="0.25">
      <c r="A363" s="1">
        <v>361</v>
      </c>
      <c r="B363" s="2">
        <v>40238</v>
      </c>
      <c r="C363">
        <v>37</v>
      </c>
      <c r="D363">
        <v>1.0983939634496269</v>
      </c>
      <c r="E363">
        <v>1.0601414373593421</v>
      </c>
      <c r="F363">
        <v>2.5113781060752718</v>
      </c>
      <c r="G363">
        <v>0.29206994214231341</v>
      </c>
      <c r="H363" t="str">
        <f>VLOOKUP(C363,[1]Лист1!$A:$C,2,FALSE)</f>
        <v>УРАЛСИБ</v>
      </c>
      <c r="I363" t="str">
        <f>VLOOKUP(C363,[1]Лист1!$A:$C,3,FALSE)</f>
        <v>Акции роста</v>
      </c>
    </row>
    <row r="364" spans="1:9" x14ac:dyDescent="0.25">
      <c r="A364" s="1">
        <v>362</v>
      </c>
      <c r="B364" s="2">
        <v>40238</v>
      </c>
      <c r="C364">
        <v>39</v>
      </c>
      <c r="D364">
        <v>1.1795941469047919</v>
      </c>
      <c r="E364">
        <v>1.148236223639906</v>
      </c>
      <c r="F364">
        <v>2.2050541185421419</v>
      </c>
      <c r="G364">
        <v>0.3795284087564455</v>
      </c>
      <c r="H364" t="str">
        <f>VLOOKUP(C364,[1]Лист1!$A:$C,2,FALSE)</f>
        <v>Альфа</v>
      </c>
      <c r="I364" t="str">
        <f>VLOOKUP(C364,[1]Лист1!$A:$C,3,FALSE)</f>
        <v>Ликвидные акции</v>
      </c>
    </row>
    <row r="365" spans="1:9" x14ac:dyDescent="0.25">
      <c r="A365" s="1">
        <v>363</v>
      </c>
      <c r="B365" s="2">
        <v>40238</v>
      </c>
      <c r="C365">
        <v>40</v>
      </c>
      <c r="D365">
        <v>1.16407267548431</v>
      </c>
      <c r="E365">
        <v>1.1235328310644579</v>
      </c>
      <c r="F365">
        <v>1.4501258182979591</v>
      </c>
      <c r="G365">
        <v>0.66775601503117332</v>
      </c>
      <c r="H365" t="str">
        <f>VLOOKUP(C365,[1]Лист1!$A:$C,2,FALSE)</f>
        <v>УРАЛСИБ</v>
      </c>
      <c r="I365" t="str">
        <f>VLOOKUP(C365,[1]Лист1!$A:$C,3,FALSE)</f>
        <v>Профессиональный</v>
      </c>
    </row>
    <row r="366" spans="1:9" x14ac:dyDescent="0.25">
      <c r="A366" s="1">
        <v>364</v>
      </c>
      <c r="B366" s="2">
        <v>40238</v>
      </c>
      <c r="C366">
        <v>43</v>
      </c>
      <c r="D366">
        <v>0.96339570148279996</v>
      </c>
      <c r="E366">
        <v>0.94901666116216121</v>
      </c>
      <c r="F366">
        <v>2.1573375585302741</v>
      </c>
      <c r="G366">
        <v>0.32343609940504131</v>
      </c>
      <c r="H366" t="str">
        <f>VLOOKUP(C366,[1]Лист1!$A:$C,2,FALSE)</f>
        <v>Управление Сбережениями</v>
      </c>
      <c r="I366" t="str">
        <f>VLOOKUP(C366,[1]Лист1!$A:$C,3,FALSE)</f>
        <v>Акции</v>
      </c>
    </row>
    <row r="367" spans="1:9" x14ac:dyDescent="0.25">
      <c r="A367" s="1">
        <v>365</v>
      </c>
      <c r="B367" s="2">
        <v>40238</v>
      </c>
      <c r="C367">
        <v>44</v>
      </c>
      <c r="D367">
        <v>1.0061298388783499</v>
      </c>
      <c r="E367">
        <v>0.99115023829951554</v>
      </c>
      <c r="F367">
        <v>2.5389352492156889</v>
      </c>
      <c r="G367">
        <v>0.26892254616584771</v>
      </c>
      <c r="H367" t="str">
        <f>VLOOKUP(C367,[1]Лист1!$A:$C,2,FALSE)</f>
        <v>СОЛИД</v>
      </c>
      <c r="I367" t="str">
        <f>VLOOKUP(C367,[1]Лист1!$A:$C,3,FALSE)</f>
        <v>Инвест</v>
      </c>
    </row>
    <row r="368" spans="1:9" x14ac:dyDescent="0.25">
      <c r="A368" s="1">
        <v>366</v>
      </c>
      <c r="B368" s="2">
        <v>40238</v>
      </c>
      <c r="C368">
        <v>45</v>
      </c>
      <c r="D368">
        <v>0.96705494739559872</v>
      </c>
      <c r="E368">
        <v>0.9527634949710333</v>
      </c>
      <c r="F368">
        <v>1.9696427527250391</v>
      </c>
      <c r="G368">
        <v>0.36884394760449352</v>
      </c>
      <c r="H368" t="str">
        <f>VLOOKUP(C368,[1]Лист1!$A:$C,2,FALSE)</f>
        <v>Ингосстрах</v>
      </c>
      <c r="I368" t="str">
        <f>VLOOKUP(C368,[1]Лист1!$A:$C,3,FALSE)</f>
        <v>Акции</v>
      </c>
    </row>
    <row r="369" spans="1:9" x14ac:dyDescent="0.25">
      <c r="A369" s="1">
        <v>367</v>
      </c>
      <c r="B369" s="2">
        <v>40238</v>
      </c>
      <c r="C369">
        <v>46</v>
      </c>
      <c r="D369">
        <v>1.046691831350919</v>
      </c>
      <c r="E369">
        <v>1.015291076410392</v>
      </c>
      <c r="F369">
        <v>2.199406443405477</v>
      </c>
      <c r="G369">
        <v>0.33679286229686461</v>
      </c>
      <c r="H369" t="str">
        <f>VLOOKUP(C369,[1]Лист1!$A:$C,2,FALSE)</f>
        <v>Райффайзен</v>
      </c>
      <c r="I369" t="str">
        <f>VLOOKUP(C369,[1]Лист1!$A:$C,3,FALSE)</f>
        <v>Акции</v>
      </c>
    </row>
    <row r="370" spans="1:9" x14ac:dyDescent="0.25">
      <c r="A370" s="1">
        <v>368</v>
      </c>
      <c r="B370" s="2">
        <v>40238</v>
      </c>
      <c r="C370">
        <v>47</v>
      </c>
      <c r="D370">
        <v>1.048841578751105</v>
      </c>
      <c r="E370">
        <v>1.048841578751105</v>
      </c>
      <c r="F370">
        <v>1.10753087938699</v>
      </c>
      <c r="G370">
        <v>0.90910011836043469</v>
      </c>
      <c r="H370" t="str">
        <f>VLOOKUP(C370,[1]Лист1!$A:$C,2,FALSE)</f>
        <v>ТФГ</v>
      </c>
      <c r="I370" t="str">
        <f>VLOOKUP(C370,[1]Лист1!$A:$C,3,FALSE)</f>
        <v>Рублевые облигации</v>
      </c>
    </row>
    <row r="371" spans="1:9" x14ac:dyDescent="0.25">
      <c r="A371" s="1">
        <v>369</v>
      </c>
      <c r="B371" s="2">
        <v>40238</v>
      </c>
      <c r="C371">
        <v>48</v>
      </c>
      <c r="D371">
        <v>0.88564296576170098</v>
      </c>
      <c r="E371">
        <v>0.85479967839686577</v>
      </c>
      <c r="F371">
        <v>1.235185273730764</v>
      </c>
      <c r="G371">
        <v>0.63597406102223153</v>
      </c>
      <c r="H371" t="str">
        <f>VLOOKUP(C371,[1]Лист1!$A:$C,2,FALSE)</f>
        <v>УРАЛСИБ</v>
      </c>
      <c r="I371" t="str">
        <f>VLOOKUP(C371,[1]Лист1!$A:$C,3,FALSE)</f>
        <v>Консервативный</v>
      </c>
    </row>
    <row r="372" spans="1:9" x14ac:dyDescent="0.25">
      <c r="A372" s="1">
        <v>370</v>
      </c>
      <c r="B372" s="2">
        <v>40238</v>
      </c>
      <c r="C372">
        <v>49</v>
      </c>
      <c r="D372">
        <v>1.204747210798268</v>
      </c>
      <c r="E372">
        <v>1.180890830386421</v>
      </c>
      <c r="F372">
        <v>2.4818149523937878</v>
      </c>
      <c r="G372">
        <v>0.3307749365872179</v>
      </c>
      <c r="H372" t="str">
        <f>VLOOKUP(C372,[1]Лист1!$A:$C,2,FALSE)</f>
        <v>Максвелл</v>
      </c>
      <c r="I372" t="str">
        <f>VLOOKUP(C372,[1]Лист1!$A:$C,3,FALSE)</f>
        <v>Металлургия</v>
      </c>
    </row>
    <row r="373" spans="1:9" x14ac:dyDescent="0.25">
      <c r="A373" s="1">
        <v>371</v>
      </c>
      <c r="B373" s="2">
        <v>40238</v>
      </c>
      <c r="C373">
        <v>50</v>
      </c>
      <c r="D373">
        <v>1.1130310213481871</v>
      </c>
      <c r="E373">
        <v>1.0796400907077419</v>
      </c>
      <c r="F373">
        <v>2.8135398131817229</v>
      </c>
      <c r="G373">
        <v>0.25370247963729209</v>
      </c>
      <c r="H373" t="str">
        <f>VLOOKUP(C373,[1]Лист1!$A:$C,2,FALSE)</f>
        <v>Райффайзен</v>
      </c>
      <c r="I373" t="str">
        <f>VLOOKUP(C373,[1]Лист1!$A:$C,3,FALSE)</f>
        <v>Потребительский сектор</v>
      </c>
    </row>
    <row r="374" spans="1:9" x14ac:dyDescent="0.25">
      <c r="A374" s="1">
        <v>372</v>
      </c>
      <c r="B374" s="2">
        <v>40269</v>
      </c>
      <c r="C374">
        <v>0</v>
      </c>
      <c r="D374">
        <v>1.2788895870278001</v>
      </c>
      <c r="E374">
        <v>1.2423138493317389</v>
      </c>
      <c r="F374">
        <v>2.7652026656530162</v>
      </c>
      <c r="G374">
        <v>0.29909804417219932</v>
      </c>
      <c r="H374" t="str">
        <f>VLOOKUP(C374,[1]Лист1!$A:$C,2,FALSE)</f>
        <v>Альфа</v>
      </c>
      <c r="I374" t="str">
        <f>VLOOKUP(C374,[1]Лист1!$A:$C,3,FALSE)</f>
        <v>Технологии</v>
      </c>
    </row>
    <row r="375" spans="1:9" x14ac:dyDescent="0.25">
      <c r="A375" s="1">
        <v>373</v>
      </c>
      <c r="B375" s="2">
        <v>40269</v>
      </c>
      <c r="C375">
        <v>1</v>
      </c>
      <c r="D375">
        <v>1.317908013435412</v>
      </c>
      <c r="E375">
        <v>1.2918108250505529</v>
      </c>
      <c r="F375">
        <v>2.3800727031775302</v>
      </c>
      <c r="G375">
        <v>0.3836830436936533</v>
      </c>
      <c r="H375" t="str">
        <f>VLOOKUP(C375,[1]Лист1!$A:$C,2,FALSE)</f>
        <v>Апрель</v>
      </c>
      <c r="I375" t="str">
        <f>VLOOKUP(C375,[1]Лист1!$A:$C,3,FALSE)</f>
        <v>Акции</v>
      </c>
    </row>
    <row r="376" spans="1:9" x14ac:dyDescent="0.25">
      <c r="A376" s="1">
        <v>374</v>
      </c>
      <c r="B376" s="2">
        <v>40269</v>
      </c>
      <c r="C376">
        <v>3</v>
      </c>
      <c r="D376">
        <v>1.1809697402367729</v>
      </c>
      <c r="E376">
        <v>1.1575842008261441</v>
      </c>
      <c r="F376">
        <v>2.613896213039427</v>
      </c>
      <c r="G376">
        <v>0.30154276677977282</v>
      </c>
      <c r="H376" t="str">
        <f>VLOOKUP(C376,[1]Лист1!$A:$C,2,FALSE)</f>
        <v>Апрель</v>
      </c>
      <c r="I376" t="str">
        <f>VLOOKUP(C376,[1]Лист1!$A:$C,3,FALSE)</f>
        <v>Акции несырьевых компаний</v>
      </c>
    </row>
    <row r="377" spans="1:9" x14ac:dyDescent="0.25">
      <c r="A377" s="1">
        <v>375</v>
      </c>
      <c r="B377" s="2">
        <v>40269</v>
      </c>
      <c r="C377">
        <v>4</v>
      </c>
      <c r="D377">
        <v>1.215055264551983</v>
      </c>
      <c r="E377">
        <v>1.190994764263825</v>
      </c>
      <c r="F377">
        <v>2.0433935868702129</v>
      </c>
      <c r="G377">
        <v>0.43794242197955929</v>
      </c>
      <c r="H377" t="str">
        <f>VLOOKUP(C377,[1]Лист1!$A:$C,2,FALSE)</f>
        <v>Апрель</v>
      </c>
      <c r="I377" t="str">
        <f>VLOOKUP(C377,[1]Лист1!$A:$C,3,FALSE)</f>
        <v>Акции сырьевых компаний</v>
      </c>
    </row>
    <row r="378" spans="1:9" x14ac:dyDescent="0.25">
      <c r="A378" s="1">
        <v>376</v>
      </c>
      <c r="B378" s="2">
        <v>40269</v>
      </c>
      <c r="C378">
        <v>5</v>
      </c>
      <c r="D378">
        <v>1.145257957953544</v>
      </c>
      <c r="E378">
        <v>1.122579582548523</v>
      </c>
      <c r="F378">
        <v>1.513474984375931</v>
      </c>
      <c r="G378">
        <v>0.62842259697512703</v>
      </c>
      <c r="H378" t="str">
        <f>VLOOKUP(C378,[1]Лист1!$A:$C,2,FALSE)</f>
        <v>Апрель</v>
      </c>
      <c r="I378" t="str">
        <f>VLOOKUP(C378,[1]Лист1!$A:$C,3,FALSE)</f>
        <v>Сбалансированный</v>
      </c>
    </row>
    <row r="379" spans="1:9" x14ac:dyDescent="0.25">
      <c r="A379" s="1">
        <v>377</v>
      </c>
      <c r="B379" s="2">
        <v>40269</v>
      </c>
      <c r="C379">
        <v>6</v>
      </c>
      <c r="D379">
        <v>1.147778361392767</v>
      </c>
      <c r="E379">
        <v>1.119507958402798</v>
      </c>
      <c r="F379">
        <v>2.461748865563087</v>
      </c>
      <c r="G379">
        <v>0.31716549987210158</v>
      </c>
      <c r="H379" t="str">
        <f>VLOOKUP(C379,[1]Лист1!$A:$C,2,FALSE)</f>
        <v>Атон</v>
      </c>
      <c r="I379" t="str">
        <f>VLOOKUP(C379,[1]Лист1!$A:$C,3,FALSE)</f>
        <v>ИНФРАСТРУКТУРА</v>
      </c>
    </row>
    <row r="380" spans="1:9" x14ac:dyDescent="0.25">
      <c r="A380" s="1">
        <v>378</v>
      </c>
      <c r="B380" s="2">
        <v>40269</v>
      </c>
      <c r="C380">
        <v>7</v>
      </c>
      <c r="D380">
        <v>1.008665585645363</v>
      </c>
      <c r="E380">
        <v>0.9838216057033593</v>
      </c>
      <c r="F380">
        <v>1.4631171480239511</v>
      </c>
      <c r="G380">
        <v>0.57746493149148703</v>
      </c>
      <c r="H380" t="str">
        <f>VLOOKUP(C380,[1]Лист1!$A:$C,2,FALSE)</f>
        <v>Атон</v>
      </c>
      <c r="I380" t="str">
        <f>VLOOKUP(C380,[1]Лист1!$A:$C,3,FALSE)</f>
        <v>Фонд Еврооблигаций</v>
      </c>
    </row>
    <row r="381" spans="1:9" x14ac:dyDescent="0.25">
      <c r="A381" s="1">
        <v>379</v>
      </c>
      <c r="B381" s="2">
        <v>40269</v>
      </c>
      <c r="C381">
        <v>8</v>
      </c>
      <c r="D381">
        <v>1.4762087497591281</v>
      </c>
      <c r="E381">
        <v>1.454065618512741</v>
      </c>
      <c r="F381">
        <v>2.1056165551178272</v>
      </c>
      <c r="G381">
        <v>0.51268782535467061</v>
      </c>
      <c r="H381" t="str">
        <f>VLOOKUP(C381,[1]Лист1!$A:$C,2,FALSE)</f>
        <v>ВТБ</v>
      </c>
      <c r="I381" t="str">
        <f>VLOOKUP(C381,[1]Лист1!$A:$C,3,FALSE)</f>
        <v>Площадь Победы</v>
      </c>
    </row>
    <row r="382" spans="1:9" x14ac:dyDescent="0.25">
      <c r="A382" s="1">
        <v>380</v>
      </c>
      <c r="B382" s="2">
        <v>40269</v>
      </c>
      <c r="C382">
        <v>9</v>
      </c>
      <c r="D382">
        <v>1.1623706950485759</v>
      </c>
      <c r="E382">
        <v>1.144935134622848</v>
      </c>
      <c r="F382">
        <v>2.917823847840471</v>
      </c>
      <c r="G382">
        <v>0.25568084058337159</v>
      </c>
      <c r="H382" t="str">
        <f>VLOOKUP(C382,[1]Лист1!$A:$C,2,FALSE)</f>
        <v>ВТБ</v>
      </c>
      <c r="I382" t="str">
        <f>VLOOKUP(C382,[1]Лист1!$A:$C,3,FALSE)</f>
        <v>Фонд Металлургии</v>
      </c>
    </row>
    <row r="383" spans="1:9" x14ac:dyDescent="0.25">
      <c r="A383" s="1">
        <v>381</v>
      </c>
      <c r="B383" s="2">
        <v>40269</v>
      </c>
      <c r="C383">
        <v>10</v>
      </c>
      <c r="D383">
        <v>1.211407054675363</v>
      </c>
      <c r="E383">
        <v>1.1932359488552331</v>
      </c>
      <c r="F383">
        <v>2.933789422332314</v>
      </c>
      <c r="G383">
        <v>0.26443918816116457</v>
      </c>
      <c r="H383" t="str">
        <f>VLOOKUP(C383,[1]Лист1!$A:$C,2,FALSE)</f>
        <v>ВТБ</v>
      </c>
      <c r="I383" t="str">
        <f>VLOOKUP(C383,[1]Лист1!$A:$C,3,FALSE)</f>
        <v>Фонд Перспективных инвестиций</v>
      </c>
    </row>
    <row r="384" spans="1:9" x14ac:dyDescent="0.25">
      <c r="A384" s="1">
        <v>382</v>
      </c>
      <c r="B384" s="2">
        <v>40269</v>
      </c>
      <c r="C384">
        <v>11</v>
      </c>
      <c r="D384">
        <v>1.3784078763923691</v>
      </c>
      <c r="E384">
        <v>1.3577317582464841</v>
      </c>
      <c r="F384">
        <v>2.6322374913529178</v>
      </c>
      <c r="G384">
        <v>0.35023446255027929</v>
      </c>
      <c r="H384" t="str">
        <f>VLOOKUP(C384,[1]Лист1!$A:$C,2,FALSE)</f>
        <v>ВТБ</v>
      </c>
      <c r="I384" t="str">
        <f>VLOOKUP(C384,[1]Лист1!$A:$C,3,FALSE)</f>
        <v>Фонд Потребительского сектора</v>
      </c>
    </row>
    <row r="385" spans="1:9" x14ac:dyDescent="0.25">
      <c r="A385" s="1">
        <v>383</v>
      </c>
      <c r="B385" s="2">
        <v>40269</v>
      </c>
      <c r="C385">
        <v>12</v>
      </c>
      <c r="D385">
        <v>1.497247712132413</v>
      </c>
      <c r="E385">
        <v>1.474788996450427</v>
      </c>
      <c r="F385">
        <v>2.5148475481118799</v>
      </c>
      <c r="G385">
        <v>0.4055211973387845</v>
      </c>
      <c r="H385" t="str">
        <f>VLOOKUP(C385,[1]Лист1!$A:$C,2,FALSE)</f>
        <v>ВТБ</v>
      </c>
      <c r="I385" t="str">
        <f>VLOOKUP(C385,[1]Лист1!$A:$C,3,FALSE)</f>
        <v>Фонд Электроэнергетики</v>
      </c>
    </row>
    <row r="386" spans="1:9" x14ac:dyDescent="0.25">
      <c r="A386" s="1">
        <v>384</v>
      </c>
      <c r="B386" s="2">
        <v>40269</v>
      </c>
      <c r="C386">
        <v>13</v>
      </c>
      <c r="D386">
        <v>1.044019394169166</v>
      </c>
      <c r="E386">
        <v>1.033579200227474</v>
      </c>
      <c r="F386">
        <v>1.087249833624889</v>
      </c>
      <c r="G386">
        <v>0.91935379080645296</v>
      </c>
      <c r="H386" t="str">
        <f>VLOOKUP(C386,[1]Лист1!$A:$C,2,FALSE)</f>
        <v>Газпромбанк</v>
      </c>
      <c r="I386" t="str">
        <f>VLOOKUP(C386,[1]Лист1!$A:$C,3,FALSE)</f>
        <v>Валютные облигации</v>
      </c>
    </row>
    <row r="387" spans="1:9" x14ac:dyDescent="0.25">
      <c r="A387" s="1">
        <v>385</v>
      </c>
      <c r="B387" s="2">
        <v>40269</v>
      </c>
      <c r="C387">
        <v>14</v>
      </c>
      <c r="D387">
        <v>1.377160438527762</v>
      </c>
      <c r="E387">
        <v>1.363388834142484</v>
      </c>
      <c r="F387">
        <v>2.8975228720446999</v>
      </c>
      <c r="G387">
        <v>0.30745538992124982</v>
      </c>
      <c r="H387" t="str">
        <f>VLOOKUP(C387,[1]Лист1!$A:$C,2,FALSE)</f>
        <v>Газпромбанк</v>
      </c>
      <c r="I387" t="str">
        <f>VLOOKUP(C387,[1]Лист1!$A:$C,3,FALSE)</f>
        <v>Индекс ММВБ - Электроэнергетика</v>
      </c>
    </row>
    <row r="388" spans="1:9" x14ac:dyDescent="0.25">
      <c r="A388" s="1">
        <v>386</v>
      </c>
      <c r="B388" s="2">
        <v>40269</v>
      </c>
      <c r="C388">
        <v>16</v>
      </c>
      <c r="D388">
        <v>1.076678909799762</v>
      </c>
      <c r="E388">
        <v>1.044378542505769</v>
      </c>
      <c r="F388">
        <v>3.1357637869566548</v>
      </c>
      <c r="G388">
        <v>0.21085177618204559</v>
      </c>
      <c r="H388" t="str">
        <f>VLOOKUP(C388,[1]Лист1!$A:$C,2,FALSE)</f>
        <v>Райффайзен</v>
      </c>
      <c r="I388" t="str">
        <f>VLOOKUP(C388,[1]Лист1!$A:$C,3,FALSE)</f>
        <v>Индустриальный</v>
      </c>
    </row>
    <row r="389" spans="1:9" x14ac:dyDescent="0.25">
      <c r="A389" s="1">
        <v>387</v>
      </c>
      <c r="B389" s="2">
        <v>40269</v>
      </c>
      <c r="C389">
        <v>17</v>
      </c>
      <c r="D389">
        <v>1.060265438985537</v>
      </c>
      <c r="E389">
        <v>1.028457475815971</v>
      </c>
      <c r="F389">
        <v>1.913405538513506</v>
      </c>
      <c r="G389">
        <v>0.41462597136493667</v>
      </c>
      <c r="H389" t="str">
        <f>VLOOKUP(C389,[1]Лист1!$A:$C,2,FALSE)</f>
        <v>Райффайзен</v>
      </c>
      <c r="I389" t="str">
        <f>VLOOKUP(C389,[1]Лист1!$A:$C,3,FALSE)</f>
        <v>США</v>
      </c>
    </row>
    <row r="390" spans="1:9" x14ac:dyDescent="0.25">
      <c r="A390" s="1">
        <v>388</v>
      </c>
      <c r="B390" s="2">
        <v>40269</v>
      </c>
      <c r="C390">
        <v>18</v>
      </c>
      <c r="D390">
        <v>1.2947990633313211</v>
      </c>
      <c r="E390">
        <v>1.255955091431382</v>
      </c>
      <c r="F390">
        <v>2.259236423227156</v>
      </c>
      <c r="G390">
        <v>0.40126174484064558</v>
      </c>
      <c r="H390" t="str">
        <f>VLOOKUP(C390,[1]Лист1!$A:$C,2,FALSE)</f>
        <v>Райффайзен</v>
      </c>
      <c r="I390" t="str">
        <f>VLOOKUP(C390,[1]Лист1!$A:$C,3,FALSE)</f>
        <v>Сырьевой сектор</v>
      </c>
    </row>
    <row r="391" spans="1:9" x14ac:dyDescent="0.25">
      <c r="A391" s="1">
        <v>389</v>
      </c>
      <c r="B391" s="2">
        <v>40269</v>
      </c>
      <c r="C391">
        <v>19</v>
      </c>
      <c r="D391">
        <v>1.394039517441638</v>
      </c>
      <c r="E391">
        <v>1.352218331918388</v>
      </c>
      <c r="F391">
        <v>2.8042268133826052</v>
      </c>
      <c r="G391">
        <v>0.3192334759146957</v>
      </c>
      <c r="H391" t="str">
        <f>VLOOKUP(C391,[1]Лист1!$A:$C,2,FALSE)</f>
        <v>Райффайзен</v>
      </c>
      <c r="I391" t="str">
        <f>VLOOKUP(C391,[1]Лист1!$A:$C,3,FALSE)</f>
        <v>Электроэнергетика</v>
      </c>
    </row>
    <row r="392" spans="1:9" x14ac:dyDescent="0.25">
      <c r="A392" s="1">
        <v>390</v>
      </c>
      <c r="B392" s="2">
        <v>40269</v>
      </c>
      <c r="C392">
        <v>20</v>
      </c>
      <c r="D392">
        <v>1.162253810466531</v>
      </c>
      <c r="E392">
        <v>1.162253810466531</v>
      </c>
      <c r="F392">
        <v>1.123270380752881</v>
      </c>
      <c r="G392">
        <v>0.9876952122571051</v>
      </c>
      <c r="H392" t="str">
        <f>VLOOKUP(C392,[1]Лист1!$A:$C,2,FALSE)</f>
        <v>РЕГИОН</v>
      </c>
      <c r="I392" t="str">
        <f>VLOOKUP(C392,[1]Лист1!$A:$C,3,FALSE)</f>
        <v>Фонд Облигаций</v>
      </c>
    </row>
    <row r="393" spans="1:9" x14ac:dyDescent="0.25">
      <c r="A393" s="1">
        <v>391</v>
      </c>
      <c r="B393" s="2">
        <v>40269</v>
      </c>
      <c r="C393">
        <v>25</v>
      </c>
      <c r="D393">
        <v>1.347483876218202</v>
      </c>
      <c r="E393">
        <v>1.320801027184179</v>
      </c>
      <c r="F393">
        <v>3.1818232651996921</v>
      </c>
      <c r="G393">
        <v>0.26127082929262813</v>
      </c>
      <c r="H393" t="str">
        <f>VLOOKUP(C393,[1]Лист1!$A:$C,2,FALSE)</f>
        <v>Сбербанк</v>
      </c>
      <c r="I393" t="str">
        <f>VLOOKUP(C393,[1]Лист1!$A:$C,3,FALSE)</f>
        <v>Потребительский сектор</v>
      </c>
    </row>
    <row r="394" spans="1:9" x14ac:dyDescent="0.25">
      <c r="A394" s="1">
        <v>392</v>
      </c>
      <c r="B394" s="2">
        <v>40269</v>
      </c>
      <c r="C394">
        <v>26</v>
      </c>
      <c r="D394">
        <v>1.4322225720102271</v>
      </c>
      <c r="E394">
        <v>1.403861729000123</v>
      </c>
      <c r="F394">
        <v>3.1744840492328228</v>
      </c>
      <c r="G394">
        <v>0.27860052204868602</v>
      </c>
      <c r="H394" t="str">
        <f>VLOOKUP(C394,[1]Лист1!$A:$C,2,FALSE)</f>
        <v>Сбербанк</v>
      </c>
      <c r="I394" t="str">
        <f>VLOOKUP(C394,[1]Лист1!$A:$C,3,FALSE)</f>
        <v>Телекоммуникации и Технологии</v>
      </c>
    </row>
    <row r="395" spans="1:9" x14ac:dyDescent="0.25">
      <c r="A395" s="1">
        <v>393</v>
      </c>
      <c r="B395" s="2">
        <v>40269</v>
      </c>
      <c r="C395">
        <v>28</v>
      </c>
      <c r="D395">
        <v>1.093445969768823</v>
      </c>
      <c r="E395">
        <v>1.071793574327857</v>
      </c>
      <c r="F395">
        <v>1.373271388249713</v>
      </c>
      <c r="G395">
        <v>0.68746758997945479</v>
      </c>
      <c r="H395" t="str">
        <f>VLOOKUP(C395,[1]Лист1!$A:$C,2,FALSE)</f>
        <v>Сбербанк</v>
      </c>
      <c r="I395" t="str">
        <f>VLOOKUP(C395,[1]Лист1!$A:$C,3,FALSE)</f>
        <v>Фонд рискованных облигаций</v>
      </c>
    </row>
    <row r="396" spans="1:9" x14ac:dyDescent="0.25">
      <c r="A396" s="1">
        <v>394</v>
      </c>
      <c r="B396" s="2">
        <v>40269</v>
      </c>
      <c r="C396">
        <v>29</v>
      </c>
      <c r="D396">
        <v>1.1457505724785071</v>
      </c>
      <c r="E396">
        <v>1.123062442330417</v>
      </c>
      <c r="F396">
        <v>1.9332413941140929</v>
      </c>
      <c r="G396">
        <v>0.44627584802321268</v>
      </c>
      <c r="H396" t="str">
        <f>VLOOKUP(C396,[1]Лист1!$A:$C,2,FALSE)</f>
        <v>Сбербанк</v>
      </c>
      <c r="I396" t="str">
        <f>VLOOKUP(C396,[1]Лист1!$A:$C,3,FALSE)</f>
        <v>Фонд Сбалансированный</v>
      </c>
    </row>
    <row r="397" spans="1:9" x14ac:dyDescent="0.25">
      <c r="A397" s="1">
        <v>395</v>
      </c>
      <c r="B397" s="2">
        <v>40269</v>
      </c>
      <c r="C397">
        <v>30</v>
      </c>
      <c r="D397">
        <v>1.394334928723278</v>
      </c>
      <c r="E397">
        <v>1.3667243360752921</v>
      </c>
      <c r="F397">
        <v>2.8132938900719329</v>
      </c>
      <c r="G397">
        <v>0.3212031408936033</v>
      </c>
      <c r="H397" t="str">
        <f>VLOOKUP(C397,[1]Лист1!$A:$C,2,FALSE)</f>
        <v>Сбербанк</v>
      </c>
      <c r="I397" t="str">
        <f>VLOOKUP(C397,[1]Лист1!$A:$C,3,FALSE)</f>
        <v>Электроэнергетика</v>
      </c>
    </row>
    <row r="398" spans="1:9" x14ac:dyDescent="0.25">
      <c r="A398" s="1">
        <v>396</v>
      </c>
      <c r="B398" s="2">
        <v>40269</v>
      </c>
      <c r="C398">
        <v>32</v>
      </c>
      <c r="D398">
        <v>1.220175068920373</v>
      </c>
      <c r="E398">
        <v>1.1841107811690319</v>
      </c>
      <c r="F398">
        <v>2.6710407131770788</v>
      </c>
      <c r="G398">
        <v>0.29925376591983849</v>
      </c>
      <c r="H398" t="str">
        <f>VLOOKUP(C398,[1]Лист1!$A:$C,2,FALSE)</f>
        <v>ТКБ</v>
      </c>
      <c r="I398" t="str">
        <f>VLOOKUP(C398,[1]Лист1!$A:$C,3,FALSE)</f>
        <v>Премиум. Фонд акций</v>
      </c>
    </row>
    <row r="399" spans="1:9" x14ac:dyDescent="0.25">
      <c r="A399" s="1">
        <v>397</v>
      </c>
      <c r="B399" s="2">
        <v>40269</v>
      </c>
      <c r="C399">
        <v>33</v>
      </c>
      <c r="D399">
        <v>1.007695507476472</v>
      </c>
      <c r="E399">
        <v>0.97791140380721708</v>
      </c>
      <c r="F399">
        <v>1.2182782764228379</v>
      </c>
      <c r="G399">
        <v>0.74174462914091188</v>
      </c>
      <c r="H399" t="str">
        <f>VLOOKUP(C399,[1]Лист1!$A:$C,2,FALSE)</f>
        <v>ТКБ</v>
      </c>
      <c r="I399" t="str">
        <f>VLOOKUP(C399,[1]Лист1!$A:$C,3,FALSE)</f>
        <v>Фонд валютных облигаций</v>
      </c>
    </row>
    <row r="400" spans="1:9" x14ac:dyDescent="0.25">
      <c r="A400" s="1">
        <v>398</v>
      </c>
      <c r="B400" s="2">
        <v>40269</v>
      </c>
      <c r="C400">
        <v>34</v>
      </c>
      <c r="D400">
        <v>1.198755403900611</v>
      </c>
      <c r="E400">
        <v>1.180863532200602</v>
      </c>
      <c r="F400">
        <v>2.7926000519200631</v>
      </c>
      <c r="G400">
        <v>0.28040610982656028</v>
      </c>
      <c r="H400" t="str">
        <f>VLOOKUP(C400,[1]Лист1!$A:$C,2,FALSE)</f>
        <v>Управление Сбережениями</v>
      </c>
      <c r="I400" t="str">
        <f>VLOOKUP(C400,[1]Лист1!$A:$C,3,FALSE)</f>
        <v>Металлургия</v>
      </c>
    </row>
    <row r="401" spans="1:9" x14ac:dyDescent="0.25">
      <c r="A401" s="1">
        <v>399</v>
      </c>
      <c r="B401" s="2">
        <v>40269</v>
      </c>
      <c r="C401">
        <v>36</v>
      </c>
      <c r="D401">
        <v>1.1414778362691349</v>
      </c>
      <c r="E401">
        <v>1.1244408536382531</v>
      </c>
      <c r="F401">
        <v>2.6888598265541561</v>
      </c>
      <c r="G401">
        <v>0.28154070166871847</v>
      </c>
      <c r="H401" t="str">
        <f>VLOOKUP(C401,[1]Лист1!$A:$C,2,FALSE)</f>
        <v>Управление Сбережениями</v>
      </c>
      <c r="I401" t="str">
        <f>VLOOKUP(C401,[1]Лист1!$A:$C,3,FALSE)</f>
        <v>Электроэнергетика</v>
      </c>
    </row>
    <row r="402" spans="1:9" x14ac:dyDescent="0.25">
      <c r="A402" s="1">
        <v>400</v>
      </c>
      <c r="B402" s="2">
        <v>40269</v>
      </c>
      <c r="C402">
        <v>37</v>
      </c>
      <c r="D402">
        <v>1.2279637912211081</v>
      </c>
      <c r="E402">
        <v>1.1851988830691289</v>
      </c>
      <c r="F402">
        <v>2.5759886439541888</v>
      </c>
      <c r="G402">
        <v>0.31511546069013169</v>
      </c>
      <c r="H402" t="str">
        <f>VLOOKUP(C402,[1]Лист1!$A:$C,2,FALSE)</f>
        <v>УРАЛСИБ</v>
      </c>
      <c r="I402" t="str">
        <f>VLOOKUP(C402,[1]Лист1!$A:$C,3,FALSE)</f>
        <v>Акции роста</v>
      </c>
    </row>
    <row r="403" spans="1:9" x14ac:dyDescent="0.25">
      <c r="A403" s="1">
        <v>401</v>
      </c>
      <c r="B403" s="2">
        <v>40269</v>
      </c>
      <c r="C403">
        <v>39</v>
      </c>
      <c r="D403">
        <v>1.277051030173739</v>
      </c>
      <c r="E403">
        <v>1.243102346794281</v>
      </c>
      <c r="F403">
        <v>2.2215622871790539</v>
      </c>
      <c r="G403">
        <v>0.40661649673774181</v>
      </c>
      <c r="H403" t="str">
        <f>VLOOKUP(C403,[1]Лист1!$A:$C,2,FALSE)</f>
        <v>Альфа</v>
      </c>
      <c r="I403" t="str">
        <f>VLOOKUP(C403,[1]Лист1!$A:$C,3,FALSE)</f>
        <v>Ликвидные акции</v>
      </c>
    </row>
    <row r="404" spans="1:9" x14ac:dyDescent="0.25">
      <c r="A404" s="1">
        <v>402</v>
      </c>
      <c r="B404" s="2">
        <v>40269</v>
      </c>
      <c r="C404">
        <v>40</v>
      </c>
      <c r="D404">
        <v>1.210240525914049</v>
      </c>
      <c r="E404">
        <v>1.1680928459070921</v>
      </c>
      <c r="F404">
        <v>1.4577774848014999</v>
      </c>
      <c r="G404">
        <v>0.68914344632499103</v>
      </c>
      <c r="H404" t="str">
        <f>VLOOKUP(C404,[1]Лист1!$A:$C,2,FALSE)</f>
        <v>УРАЛСИБ</v>
      </c>
      <c r="I404" t="str">
        <f>VLOOKUP(C404,[1]Лист1!$A:$C,3,FALSE)</f>
        <v>Профессиональный</v>
      </c>
    </row>
    <row r="405" spans="1:9" x14ac:dyDescent="0.25">
      <c r="A405" s="1">
        <v>403</v>
      </c>
      <c r="B405" s="2">
        <v>40269</v>
      </c>
      <c r="C405">
        <v>43</v>
      </c>
      <c r="D405">
        <v>1.045663934648289</v>
      </c>
      <c r="E405">
        <v>1.030057010250554</v>
      </c>
      <c r="F405">
        <v>2.1696137711508929</v>
      </c>
      <c r="G405">
        <v>0.3482778556454339</v>
      </c>
      <c r="H405" t="str">
        <f>VLOOKUP(C405,[1]Лист1!$A:$C,2,FALSE)</f>
        <v>Управление Сбережениями</v>
      </c>
      <c r="I405" t="str">
        <f>VLOOKUP(C405,[1]Лист1!$A:$C,3,FALSE)</f>
        <v>Акции</v>
      </c>
    </row>
    <row r="406" spans="1:9" x14ac:dyDescent="0.25">
      <c r="A406" s="1">
        <v>404</v>
      </c>
      <c r="B406" s="2">
        <v>40269</v>
      </c>
      <c r="C406">
        <v>44</v>
      </c>
      <c r="D406">
        <v>1.1203208794422761</v>
      </c>
      <c r="E406">
        <v>1.1036411641155921</v>
      </c>
      <c r="F406">
        <v>2.5981095505415301</v>
      </c>
      <c r="G406">
        <v>0.28993954131777783</v>
      </c>
      <c r="H406" t="str">
        <f>VLOOKUP(C406,[1]Лист1!$A:$C,2,FALSE)</f>
        <v>СОЛИД</v>
      </c>
      <c r="I406" t="str">
        <f>VLOOKUP(C406,[1]Лист1!$A:$C,3,FALSE)</f>
        <v>Инвест</v>
      </c>
    </row>
    <row r="407" spans="1:9" x14ac:dyDescent="0.25">
      <c r="A407" s="1">
        <v>405</v>
      </c>
      <c r="B407" s="2">
        <v>40269</v>
      </c>
      <c r="C407">
        <v>45</v>
      </c>
      <c r="D407">
        <v>1.048599288313337</v>
      </c>
      <c r="E407">
        <v>1.033102747106736</v>
      </c>
      <c r="F407">
        <v>2.0002570018517329</v>
      </c>
      <c r="G407">
        <v>0.39140232157967669</v>
      </c>
      <c r="H407" t="str">
        <f>VLOOKUP(C407,[1]Лист1!$A:$C,2,FALSE)</f>
        <v>Ингосстрах</v>
      </c>
      <c r="I407" t="str">
        <f>VLOOKUP(C407,[1]Лист1!$A:$C,3,FALSE)</f>
        <v>Акции</v>
      </c>
    </row>
    <row r="408" spans="1:9" x14ac:dyDescent="0.25">
      <c r="A408" s="1">
        <v>406</v>
      </c>
      <c r="B408" s="2">
        <v>40269</v>
      </c>
      <c r="C408">
        <v>46</v>
      </c>
      <c r="D408">
        <v>1.119288797437032</v>
      </c>
      <c r="E408">
        <v>1.085710133513921</v>
      </c>
      <c r="F408">
        <v>2.1845702992615048</v>
      </c>
      <c r="G408">
        <v>0.36358123172527068</v>
      </c>
      <c r="H408" t="str">
        <f>VLOOKUP(C408,[1]Лист1!$A:$C,2,FALSE)</f>
        <v>Райффайзен</v>
      </c>
      <c r="I408" t="str">
        <f>VLOOKUP(C408,[1]Лист1!$A:$C,3,FALSE)</f>
        <v>Акции</v>
      </c>
    </row>
    <row r="409" spans="1:9" x14ac:dyDescent="0.25">
      <c r="A409" s="1">
        <v>407</v>
      </c>
      <c r="B409" s="2">
        <v>40269</v>
      </c>
      <c r="C409">
        <v>47</v>
      </c>
      <c r="D409">
        <v>1.0608975010554029</v>
      </c>
      <c r="E409">
        <v>1.0608975010554029</v>
      </c>
      <c r="F409">
        <v>1.1087949000720081</v>
      </c>
      <c r="G409">
        <v>0.91808252036939497</v>
      </c>
      <c r="H409" t="str">
        <f>VLOOKUP(C409,[1]Лист1!$A:$C,2,FALSE)</f>
        <v>ТФГ</v>
      </c>
      <c r="I409" t="str">
        <f>VLOOKUP(C409,[1]Лист1!$A:$C,3,FALSE)</f>
        <v>Рублевые облигации</v>
      </c>
    </row>
    <row r="410" spans="1:9" x14ac:dyDescent="0.25">
      <c r="A410" s="1">
        <v>408</v>
      </c>
      <c r="B410" s="2">
        <v>40269</v>
      </c>
      <c r="C410">
        <v>48</v>
      </c>
      <c r="D410">
        <v>0.91471435047003591</v>
      </c>
      <c r="E410">
        <v>0.8828586268218257</v>
      </c>
      <c r="F410">
        <v>1.244793119359648</v>
      </c>
      <c r="G410">
        <v>0.64976320503692819</v>
      </c>
      <c r="H410" t="str">
        <f>VLOOKUP(C410,[1]Лист1!$A:$C,2,FALSE)</f>
        <v>УРАЛСИБ</v>
      </c>
      <c r="I410" t="str">
        <f>VLOOKUP(C410,[1]Лист1!$A:$C,3,FALSE)</f>
        <v>Консервативный</v>
      </c>
    </row>
    <row r="411" spans="1:9" x14ac:dyDescent="0.25">
      <c r="A411" s="1">
        <v>409</v>
      </c>
      <c r="B411" s="2">
        <v>40269</v>
      </c>
      <c r="C411">
        <v>49</v>
      </c>
      <c r="D411">
        <v>1.3300325689348711</v>
      </c>
      <c r="E411">
        <v>1.3036952903421011</v>
      </c>
      <c r="F411">
        <v>2.4618320119559249</v>
      </c>
      <c r="G411">
        <v>0.36932977045543519</v>
      </c>
      <c r="H411" t="str">
        <f>VLOOKUP(C411,[1]Лист1!$A:$C,2,FALSE)</f>
        <v>Максвелл</v>
      </c>
      <c r="I411" t="str">
        <f>VLOOKUP(C411,[1]Лист1!$A:$C,3,FALSE)</f>
        <v>Металлургия</v>
      </c>
    </row>
    <row r="412" spans="1:9" x14ac:dyDescent="0.25">
      <c r="A412" s="1">
        <v>410</v>
      </c>
      <c r="B412" s="2">
        <v>40269</v>
      </c>
      <c r="C412">
        <v>50</v>
      </c>
      <c r="D412">
        <v>1.2599157342697169</v>
      </c>
      <c r="E412">
        <v>1.2221182622416249</v>
      </c>
      <c r="F412">
        <v>2.8582786291115871</v>
      </c>
      <c r="G412">
        <v>0.28090977171859077</v>
      </c>
      <c r="H412" t="str">
        <f>VLOOKUP(C412,[1]Лист1!$A:$C,2,FALSE)</f>
        <v>Райффайзен</v>
      </c>
      <c r="I412" t="str">
        <f>VLOOKUP(C412,[1]Лист1!$A:$C,3,FALSE)</f>
        <v>Потребительский сектор</v>
      </c>
    </row>
    <row r="413" spans="1:9" x14ac:dyDescent="0.25">
      <c r="A413" s="1">
        <v>411</v>
      </c>
      <c r="B413" s="2">
        <v>40299</v>
      </c>
      <c r="C413">
        <v>0</v>
      </c>
      <c r="D413">
        <v>1.3795528484632871</v>
      </c>
      <c r="E413">
        <v>1.340098181199544</v>
      </c>
      <c r="F413">
        <v>2.7457527992626871</v>
      </c>
      <c r="G413">
        <v>0.32584466046664401</v>
      </c>
      <c r="H413" t="str">
        <f>VLOOKUP(C413,[1]Лист1!$A:$C,2,FALSE)</f>
        <v>Альфа</v>
      </c>
      <c r="I413" t="str">
        <f>VLOOKUP(C413,[1]Лист1!$A:$C,3,FALSE)</f>
        <v>Технологии</v>
      </c>
    </row>
    <row r="414" spans="1:9" x14ac:dyDescent="0.25">
      <c r="A414" s="1">
        <v>412</v>
      </c>
      <c r="B414" s="2">
        <v>40299</v>
      </c>
      <c r="C414">
        <v>1</v>
      </c>
      <c r="D414">
        <v>1.3940475418790039</v>
      </c>
      <c r="E414">
        <v>1.3664426400596179</v>
      </c>
      <c r="F414">
        <v>2.34597894181044</v>
      </c>
      <c r="G414">
        <v>0.41413091560547483</v>
      </c>
      <c r="H414" t="str">
        <f>VLOOKUP(C414,[1]Лист1!$A:$C,2,FALSE)</f>
        <v>Апрель</v>
      </c>
      <c r="I414" t="str">
        <f>VLOOKUP(C414,[1]Лист1!$A:$C,3,FALSE)</f>
        <v>Акции</v>
      </c>
    </row>
    <row r="415" spans="1:9" x14ac:dyDescent="0.25">
      <c r="A415" s="1">
        <v>413</v>
      </c>
      <c r="B415" s="2">
        <v>40299</v>
      </c>
      <c r="C415">
        <v>3</v>
      </c>
      <c r="D415">
        <v>1.286230814769161</v>
      </c>
      <c r="E415">
        <v>1.2607608976450191</v>
      </c>
      <c r="F415">
        <v>2.6122181140253988</v>
      </c>
      <c r="G415">
        <v>0.32871499776754498</v>
      </c>
      <c r="H415" t="str">
        <f>VLOOKUP(C415,[1]Лист1!$A:$C,2,FALSE)</f>
        <v>Апрель</v>
      </c>
      <c r="I415" t="str">
        <f>VLOOKUP(C415,[1]Лист1!$A:$C,3,FALSE)</f>
        <v>Акции несырьевых компаний</v>
      </c>
    </row>
    <row r="416" spans="1:9" x14ac:dyDescent="0.25">
      <c r="A416" s="1">
        <v>414</v>
      </c>
      <c r="B416" s="2">
        <v>40299</v>
      </c>
      <c r="C416">
        <v>4</v>
      </c>
      <c r="D416">
        <v>1.2577141633489239</v>
      </c>
      <c r="E416">
        <v>1.2328089323915199</v>
      </c>
      <c r="F416">
        <v>1.992869784093432</v>
      </c>
      <c r="G416">
        <v>0.46948884833073351</v>
      </c>
      <c r="H416" t="str">
        <f>VLOOKUP(C416,[1]Лист1!$A:$C,2,FALSE)</f>
        <v>Апрель</v>
      </c>
      <c r="I416" t="str">
        <f>VLOOKUP(C416,[1]Лист1!$A:$C,3,FALSE)</f>
        <v>Акции сырьевых компаний</v>
      </c>
    </row>
    <row r="417" spans="1:9" x14ac:dyDescent="0.25">
      <c r="A417" s="1">
        <v>415</v>
      </c>
      <c r="B417" s="2">
        <v>40299</v>
      </c>
      <c r="C417">
        <v>5</v>
      </c>
      <c r="D417">
        <v>1.1723388141840361</v>
      </c>
      <c r="E417">
        <v>1.1491241842001929</v>
      </c>
      <c r="F417">
        <v>1.4989670910546939</v>
      </c>
      <c r="G417">
        <v>0.65201566083714935</v>
      </c>
      <c r="H417" t="str">
        <f>VLOOKUP(C417,[1]Лист1!$A:$C,2,FALSE)</f>
        <v>Апрель</v>
      </c>
      <c r="I417" t="str">
        <f>VLOOKUP(C417,[1]Лист1!$A:$C,3,FALSE)</f>
        <v>Сбалансированный</v>
      </c>
    </row>
    <row r="418" spans="1:9" x14ac:dyDescent="0.25">
      <c r="A418" s="1">
        <v>416</v>
      </c>
      <c r="B418" s="2">
        <v>40299</v>
      </c>
      <c r="C418">
        <v>6</v>
      </c>
      <c r="D418">
        <v>1.2606218976560299</v>
      </c>
      <c r="E418">
        <v>1.229572097221153</v>
      </c>
      <c r="F418">
        <v>2.4750794119053752</v>
      </c>
      <c r="G418">
        <v>0.34572374311091458</v>
      </c>
      <c r="H418" t="str">
        <f>VLOOKUP(C418,[1]Лист1!$A:$C,2,FALSE)</f>
        <v>Атон</v>
      </c>
      <c r="I418" t="str">
        <f>VLOOKUP(C418,[1]Лист1!$A:$C,3,FALSE)</f>
        <v>ИНФРАСТРУКТУРА</v>
      </c>
    </row>
    <row r="419" spans="1:9" x14ac:dyDescent="0.25">
      <c r="A419" s="1">
        <v>417</v>
      </c>
      <c r="B419" s="2">
        <v>40299</v>
      </c>
      <c r="C419">
        <v>7</v>
      </c>
      <c r="D419">
        <v>1.043245752465356</v>
      </c>
      <c r="E419">
        <v>1.0175500442765539</v>
      </c>
      <c r="F419">
        <v>1.4593803215377199</v>
      </c>
      <c r="G419">
        <v>0.59940435953792781</v>
      </c>
      <c r="H419" t="str">
        <f>VLOOKUP(C419,[1]Лист1!$A:$C,2,FALSE)</f>
        <v>Атон</v>
      </c>
      <c r="I419" t="str">
        <f>VLOOKUP(C419,[1]Лист1!$A:$C,3,FALSE)</f>
        <v>Фонд Еврооблигаций</v>
      </c>
    </row>
    <row r="420" spans="1:9" x14ac:dyDescent="0.25">
      <c r="A420" s="1">
        <v>418</v>
      </c>
      <c r="B420" s="2">
        <v>40299</v>
      </c>
      <c r="C420">
        <v>8</v>
      </c>
      <c r="D420">
        <v>1.5411672051475089</v>
      </c>
      <c r="E420">
        <v>1.5180496970702959</v>
      </c>
      <c r="F420">
        <v>2.0230282075362358</v>
      </c>
      <c r="G420">
        <v>0.56608712294802899</v>
      </c>
      <c r="H420" t="str">
        <f>VLOOKUP(C420,[1]Лист1!$A:$C,2,FALSE)</f>
        <v>ВТБ</v>
      </c>
      <c r="I420" t="str">
        <f>VLOOKUP(C420,[1]Лист1!$A:$C,3,FALSE)</f>
        <v>Площадь Победы</v>
      </c>
    </row>
    <row r="421" spans="1:9" x14ac:dyDescent="0.25">
      <c r="A421" s="1">
        <v>419</v>
      </c>
      <c r="B421" s="2">
        <v>40299</v>
      </c>
      <c r="C421">
        <v>9</v>
      </c>
      <c r="D421">
        <v>1.281642704108082</v>
      </c>
      <c r="E421">
        <v>1.262418063546461</v>
      </c>
      <c r="F421">
        <v>2.8890668938880641</v>
      </c>
      <c r="G421">
        <v>0.2858528742102624</v>
      </c>
      <c r="H421" t="str">
        <f>VLOOKUP(C421,[1]Лист1!$A:$C,2,FALSE)</f>
        <v>ВТБ</v>
      </c>
      <c r="I421" t="str">
        <f>VLOOKUP(C421,[1]Лист1!$A:$C,3,FALSE)</f>
        <v>Фонд Металлургии</v>
      </c>
    </row>
    <row r="422" spans="1:9" x14ac:dyDescent="0.25">
      <c r="A422" s="1">
        <v>420</v>
      </c>
      <c r="B422" s="2">
        <v>40299</v>
      </c>
      <c r="C422">
        <v>10</v>
      </c>
      <c r="D422">
        <v>1.334013326288606</v>
      </c>
      <c r="E422">
        <v>1.3140031263942771</v>
      </c>
      <c r="F422">
        <v>2.9029859879191342</v>
      </c>
      <c r="G422">
        <v>0.29553810419999837</v>
      </c>
      <c r="H422" t="str">
        <f>VLOOKUP(C422,[1]Лист1!$A:$C,2,FALSE)</f>
        <v>ВТБ</v>
      </c>
      <c r="I422" t="str">
        <f>VLOOKUP(C422,[1]Лист1!$A:$C,3,FALSE)</f>
        <v>Фонд Перспективных инвестиций</v>
      </c>
    </row>
    <row r="423" spans="1:9" x14ac:dyDescent="0.25">
      <c r="A423" s="1">
        <v>421</v>
      </c>
      <c r="B423" s="2">
        <v>40299</v>
      </c>
      <c r="C423">
        <v>11</v>
      </c>
      <c r="D423">
        <v>1.479347726967619</v>
      </c>
      <c r="E423">
        <v>1.457157511063105</v>
      </c>
      <c r="F423">
        <v>2.5727780854049982</v>
      </c>
      <c r="G423">
        <v>0.38809964037520828</v>
      </c>
      <c r="H423" t="str">
        <f>VLOOKUP(C423,[1]Лист1!$A:$C,2,FALSE)</f>
        <v>ВТБ</v>
      </c>
      <c r="I423" t="str">
        <f>VLOOKUP(C423,[1]Лист1!$A:$C,3,FALSE)</f>
        <v>Фонд Потребительского сектора</v>
      </c>
    </row>
    <row r="424" spans="1:9" x14ac:dyDescent="0.25">
      <c r="A424" s="1">
        <v>422</v>
      </c>
      <c r="B424" s="2">
        <v>40299</v>
      </c>
      <c r="C424">
        <v>12</v>
      </c>
      <c r="D424">
        <v>1.617623375041932</v>
      </c>
      <c r="E424">
        <v>1.5933590244163029</v>
      </c>
      <c r="F424">
        <v>2.4803239510809858</v>
      </c>
      <c r="G424">
        <v>0.44668552024207409</v>
      </c>
      <c r="H424" t="str">
        <f>VLOOKUP(C424,[1]Лист1!$A:$C,2,FALSE)</f>
        <v>ВТБ</v>
      </c>
      <c r="I424" t="str">
        <f>VLOOKUP(C424,[1]Лист1!$A:$C,3,FALSE)</f>
        <v>Фонд Электроэнергетики</v>
      </c>
    </row>
    <row r="425" spans="1:9" x14ac:dyDescent="0.25">
      <c r="A425" s="1">
        <v>423</v>
      </c>
      <c r="B425" s="2">
        <v>40299</v>
      </c>
      <c r="C425">
        <v>13</v>
      </c>
      <c r="D425">
        <v>1.0517854803778279</v>
      </c>
      <c r="E425">
        <v>1.0412676255740489</v>
      </c>
      <c r="F425">
        <v>1.086157188413817</v>
      </c>
      <c r="G425">
        <v>0.92749721168664612</v>
      </c>
      <c r="H425" t="str">
        <f>VLOOKUP(C425,[1]Лист1!$A:$C,2,FALSE)</f>
        <v>Газпромбанк</v>
      </c>
      <c r="I425" t="str">
        <f>VLOOKUP(C425,[1]Лист1!$A:$C,3,FALSE)</f>
        <v>Валютные облигации</v>
      </c>
    </row>
    <row r="426" spans="1:9" x14ac:dyDescent="0.25">
      <c r="A426" s="1">
        <v>424</v>
      </c>
      <c r="B426" s="2">
        <v>40299</v>
      </c>
      <c r="C426">
        <v>14</v>
      </c>
      <c r="D426">
        <v>1.501865311139909</v>
      </c>
      <c r="E426">
        <v>1.4868466580285089</v>
      </c>
      <c r="F426">
        <v>2.8492042202321008</v>
      </c>
      <c r="G426">
        <v>0.34328369052327701</v>
      </c>
      <c r="H426" t="str">
        <f>VLOOKUP(C426,[1]Лист1!$A:$C,2,FALSE)</f>
        <v>Газпромбанк</v>
      </c>
      <c r="I426" t="str">
        <f>VLOOKUP(C426,[1]Лист1!$A:$C,3,FALSE)</f>
        <v>Индекс ММВБ - Электроэнергетика</v>
      </c>
    </row>
    <row r="427" spans="1:9" x14ac:dyDescent="0.25">
      <c r="A427" s="1">
        <v>425</v>
      </c>
      <c r="B427" s="2">
        <v>40299</v>
      </c>
      <c r="C427">
        <v>16</v>
      </c>
      <c r="D427">
        <v>1.083228930388547</v>
      </c>
      <c r="E427">
        <v>1.0507320624768901</v>
      </c>
      <c r="F427">
        <v>2.9090234371117498</v>
      </c>
      <c r="G427">
        <v>0.23563829755168689</v>
      </c>
      <c r="H427" t="str">
        <f>VLOOKUP(C427,[1]Лист1!$A:$C,2,FALSE)</f>
        <v>Райффайзен</v>
      </c>
      <c r="I427" t="str">
        <f>VLOOKUP(C427,[1]Лист1!$A:$C,3,FALSE)</f>
        <v>Индустриальный</v>
      </c>
    </row>
    <row r="428" spans="1:9" x14ac:dyDescent="0.25">
      <c r="A428" s="1">
        <v>426</v>
      </c>
      <c r="B428" s="2">
        <v>40299</v>
      </c>
      <c r="C428">
        <v>17</v>
      </c>
      <c r="D428">
        <v>1.117298947436665</v>
      </c>
      <c r="E428">
        <v>1.0837799790135649</v>
      </c>
      <c r="F428">
        <v>1.9062672428638789</v>
      </c>
      <c r="G428">
        <v>0.43922173669337478</v>
      </c>
      <c r="H428" t="str">
        <f>VLOOKUP(C428,[1]Лист1!$A:$C,2,FALSE)</f>
        <v>Райффайзен</v>
      </c>
      <c r="I428" t="str">
        <f>VLOOKUP(C428,[1]Лист1!$A:$C,3,FALSE)</f>
        <v>США</v>
      </c>
    </row>
    <row r="429" spans="1:9" x14ac:dyDescent="0.25">
      <c r="A429" s="1">
        <v>427</v>
      </c>
      <c r="B429" s="2">
        <v>40299</v>
      </c>
      <c r="C429">
        <v>18</v>
      </c>
      <c r="D429">
        <v>1.3564667732619251</v>
      </c>
      <c r="E429">
        <v>1.3157727700640669</v>
      </c>
      <c r="F429">
        <v>2.200240864213034</v>
      </c>
      <c r="G429">
        <v>0.43623707977027593</v>
      </c>
      <c r="H429" t="str">
        <f>VLOOKUP(C429,[1]Лист1!$A:$C,2,FALSE)</f>
        <v>Райффайзен</v>
      </c>
      <c r="I429" t="str">
        <f>VLOOKUP(C429,[1]Лист1!$A:$C,3,FALSE)</f>
        <v>Сырьевой сектор</v>
      </c>
    </row>
    <row r="430" spans="1:9" x14ac:dyDescent="0.25">
      <c r="A430" s="1">
        <v>428</v>
      </c>
      <c r="B430" s="2">
        <v>40299</v>
      </c>
      <c r="C430">
        <v>19</v>
      </c>
      <c r="D430">
        <v>1.508869539924113</v>
      </c>
      <c r="E430">
        <v>1.46360345372639</v>
      </c>
      <c r="F430">
        <v>2.7564879672004938</v>
      </c>
      <c r="G430">
        <v>0.35393611883460091</v>
      </c>
      <c r="H430" t="str">
        <f>VLOOKUP(C430,[1]Лист1!$A:$C,2,FALSE)</f>
        <v>Райффайзен</v>
      </c>
      <c r="I430" t="str">
        <f>VLOOKUP(C430,[1]Лист1!$A:$C,3,FALSE)</f>
        <v>Электроэнергетика</v>
      </c>
    </row>
    <row r="431" spans="1:9" x14ac:dyDescent="0.25">
      <c r="A431" s="1">
        <v>429</v>
      </c>
      <c r="B431" s="2">
        <v>40299</v>
      </c>
      <c r="C431">
        <v>20</v>
      </c>
      <c r="D431">
        <v>1.1650009911255359</v>
      </c>
      <c r="E431">
        <v>1.1650009911255359</v>
      </c>
      <c r="F431">
        <v>1.1173426679373699</v>
      </c>
      <c r="G431">
        <v>0.99739080007717151</v>
      </c>
      <c r="H431" t="str">
        <f>VLOOKUP(C431,[1]Лист1!$A:$C,2,FALSE)</f>
        <v>РЕГИОН</v>
      </c>
      <c r="I431" t="str">
        <f>VLOOKUP(C431,[1]Лист1!$A:$C,3,FALSE)</f>
        <v>Фонд Облигаций</v>
      </c>
    </row>
    <row r="432" spans="1:9" x14ac:dyDescent="0.25">
      <c r="A432" s="1">
        <v>430</v>
      </c>
      <c r="B432" s="2">
        <v>40299</v>
      </c>
      <c r="C432">
        <v>25</v>
      </c>
      <c r="D432">
        <v>1.470485106970596</v>
      </c>
      <c r="E432">
        <v>1.441366590000881</v>
      </c>
      <c r="F432">
        <v>3.1234283761750321</v>
      </c>
      <c r="G432">
        <v>0.29261075117045271</v>
      </c>
      <c r="H432" t="str">
        <f>VLOOKUP(C432,[1]Лист1!$A:$C,2,FALSE)</f>
        <v>Сбербанк</v>
      </c>
      <c r="I432" t="str">
        <f>VLOOKUP(C432,[1]Лист1!$A:$C,3,FALSE)</f>
        <v>Потребительский сектор</v>
      </c>
    </row>
    <row r="433" spans="1:9" x14ac:dyDescent="0.25">
      <c r="A433" s="1">
        <v>431</v>
      </c>
      <c r="B433" s="2">
        <v>40299</v>
      </c>
      <c r="C433">
        <v>26</v>
      </c>
      <c r="D433">
        <v>1.5704422752084231</v>
      </c>
      <c r="E433">
        <v>1.5393444083726131</v>
      </c>
      <c r="F433">
        <v>3.1622505587726022</v>
      </c>
      <c r="G433">
        <v>0.30714327396903102</v>
      </c>
      <c r="H433" t="str">
        <f>VLOOKUP(C433,[1]Лист1!$A:$C,2,FALSE)</f>
        <v>Сбербанк</v>
      </c>
      <c r="I433" t="str">
        <f>VLOOKUP(C433,[1]Лист1!$A:$C,3,FALSE)</f>
        <v>Телекоммуникации и Технологии</v>
      </c>
    </row>
    <row r="434" spans="1:9" x14ac:dyDescent="0.25">
      <c r="A434" s="1">
        <v>432</v>
      </c>
      <c r="B434" s="2">
        <v>40299</v>
      </c>
      <c r="C434">
        <v>28</v>
      </c>
      <c r="D434">
        <v>1.143297877457542</v>
      </c>
      <c r="E434">
        <v>1.1206583155276899</v>
      </c>
      <c r="F434">
        <v>1.390597402496659</v>
      </c>
      <c r="G434">
        <v>0.70630330536994113</v>
      </c>
      <c r="H434" t="str">
        <f>VLOOKUP(C434,[1]Лист1!$A:$C,2,FALSE)</f>
        <v>Сбербанк</v>
      </c>
      <c r="I434" t="str">
        <f>VLOOKUP(C434,[1]Лист1!$A:$C,3,FALSE)</f>
        <v>Фонд рискованных облигаций</v>
      </c>
    </row>
    <row r="435" spans="1:9" x14ac:dyDescent="0.25">
      <c r="A435" s="1">
        <v>433</v>
      </c>
      <c r="B435" s="2">
        <v>40299</v>
      </c>
      <c r="C435">
        <v>29</v>
      </c>
      <c r="D435">
        <v>1.202826700353542</v>
      </c>
      <c r="E435">
        <v>1.1790083498514909</v>
      </c>
      <c r="F435">
        <v>1.918994078318573</v>
      </c>
      <c r="G435">
        <v>0.47338423693869169</v>
      </c>
      <c r="H435" t="str">
        <f>VLOOKUP(C435,[1]Лист1!$A:$C,2,FALSE)</f>
        <v>Сбербанк</v>
      </c>
      <c r="I435" t="str">
        <f>VLOOKUP(C435,[1]Лист1!$A:$C,3,FALSE)</f>
        <v>Фонд Сбалансированный</v>
      </c>
    </row>
    <row r="436" spans="1:9" x14ac:dyDescent="0.25">
      <c r="A436" s="1">
        <v>434</v>
      </c>
      <c r="B436" s="2">
        <v>40299</v>
      </c>
      <c r="C436">
        <v>30</v>
      </c>
      <c r="D436">
        <v>1.509088363204518</v>
      </c>
      <c r="E436">
        <v>1.4792054253192799</v>
      </c>
      <c r="F436">
        <v>2.8005574156146888</v>
      </c>
      <c r="G436">
        <v>0.34985349589031162</v>
      </c>
      <c r="H436" t="str">
        <f>VLOOKUP(C436,[1]Лист1!$A:$C,2,FALSE)</f>
        <v>Сбербанк</v>
      </c>
      <c r="I436" t="str">
        <f>VLOOKUP(C436,[1]Лист1!$A:$C,3,FALSE)</f>
        <v>Электроэнергетика</v>
      </c>
    </row>
    <row r="437" spans="1:9" x14ac:dyDescent="0.25">
      <c r="A437" s="1">
        <v>435</v>
      </c>
      <c r="B437" s="2">
        <v>40299</v>
      </c>
      <c r="C437">
        <v>32</v>
      </c>
      <c r="D437">
        <v>1.3351256131984151</v>
      </c>
      <c r="E437">
        <v>1.295663772414225</v>
      </c>
      <c r="F437">
        <v>2.6259034688574552</v>
      </c>
      <c r="G437">
        <v>0.33535289214657638</v>
      </c>
      <c r="H437" t="str">
        <f>VLOOKUP(C437,[1]Лист1!$A:$C,2,FALSE)</f>
        <v>ТКБ</v>
      </c>
      <c r="I437" t="str">
        <f>VLOOKUP(C437,[1]Лист1!$A:$C,3,FALSE)</f>
        <v>Премиум. Фонд акций</v>
      </c>
    </row>
    <row r="438" spans="1:9" x14ac:dyDescent="0.25">
      <c r="A438" s="1">
        <v>436</v>
      </c>
      <c r="B438" s="2">
        <v>40299</v>
      </c>
      <c r="C438">
        <v>33</v>
      </c>
      <c r="D438">
        <v>1.0397954863207211</v>
      </c>
      <c r="E438">
        <v>1.009062614803852</v>
      </c>
      <c r="F438">
        <v>1.229538997552359</v>
      </c>
      <c r="G438">
        <v>0.75557727079786252</v>
      </c>
      <c r="H438" t="str">
        <f>VLOOKUP(C438,[1]Лист1!$A:$C,2,FALSE)</f>
        <v>ТКБ</v>
      </c>
      <c r="I438" t="str">
        <f>VLOOKUP(C438,[1]Лист1!$A:$C,3,FALSE)</f>
        <v>Фонд валютных облигаций</v>
      </c>
    </row>
    <row r="439" spans="1:9" x14ac:dyDescent="0.25">
      <c r="A439" s="1">
        <v>437</v>
      </c>
      <c r="B439" s="2">
        <v>40299</v>
      </c>
      <c r="C439">
        <v>34</v>
      </c>
      <c r="D439">
        <v>1.307183905104994</v>
      </c>
      <c r="E439">
        <v>1.2876736975661141</v>
      </c>
      <c r="F439">
        <v>2.7626359165096028</v>
      </c>
      <c r="G439">
        <v>0.31042215503442838</v>
      </c>
      <c r="H439" t="str">
        <f>VLOOKUP(C439,[1]Лист1!$A:$C,2,FALSE)</f>
        <v>Управление Сбережениями</v>
      </c>
      <c r="I439" t="str">
        <f>VLOOKUP(C439,[1]Лист1!$A:$C,3,FALSE)</f>
        <v>Металлургия</v>
      </c>
    </row>
    <row r="440" spans="1:9" x14ac:dyDescent="0.25">
      <c r="A440" s="1">
        <v>438</v>
      </c>
      <c r="B440" s="2">
        <v>40299</v>
      </c>
      <c r="C440">
        <v>36</v>
      </c>
      <c r="D440">
        <v>1.266632622485826</v>
      </c>
      <c r="E440">
        <v>1.2477276579711121</v>
      </c>
      <c r="F440">
        <v>2.7162295951095019</v>
      </c>
      <c r="G440">
        <v>0.30801136011020619</v>
      </c>
      <c r="H440" t="str">
        <f>VLOOKUP(C440,[1]Лист1!$A:$C,2,FALSE)</f>
        <v>Управление Сбережениями</v>
      </c>
      <c r="I440" t="str">
        <f>VLOOKUP(C440,[1]Лист1!$A:$C,3,FALSE)</f>
        <v>Электроэнергетика</v>
      </c>
    </row>
    <row r="441" spans="1:9" x14ac:dyDescent="0.25">
      <c r="A441" s="1">
        <v>439</v>
      </c>
      <c r="B441" s="2">
        <v>40299</v>
      </c>
      <c r="C441">
        <v>37</v>
      </c>
      <c r="D441">
        <v>1.339169562084261</v>
      </c>
      <c r="E441">
        <v>1.2925318161410291</v>
      </c>
      <c r="F441">
        <v>2.5901804089238278</v>
      </c>
      <c r="G441">
        <v>0.34101950706359818</v>
      </c>
      <c r="H441" t="str">
        <f>VLOOKUP(C441,[1]Лист1!$A:$C,2,FALSE)</f>
        <v>УРАЛСИБ</v>
      </c>
      <c r="I441" t="str">
        <f>VLOOKUP(C441,[1]Лист1!$A:$C,3,FALSE)</f>
        <v>Акции роста</v>
      </c>
    </row>
    <row r="442" spans="1:9" x14ac:dyDescent="0.25">
      <c r="A442" s="1">
        <v>440</v>
      </c>
      <c r="B442" s="2">
        <v>40299</v>
      </c>
      <c r="C442">
        <v>39</v>
      </c>
      <c r="D442">
        <v>1.342232654854008</v>
      </c>
      <c r="E442">
        <v>1.306551205683564</v>
      </c>
      <c r="F442">
        <v>2.190060476608342</v>
      </c>
      <c r="G442">
        <v>0.43600140051899072</v>
      </c>
      <c r="H442" t="str">
        <f>VLOOKUP(C442,[1]Лист1!$A:$C,2,FALSE)</f>
        <v>Альфа</v>
      </c>
      <c r="I442" t="str">
        <f>VLOOKUP(C442,[1]Лист1!$A:$C,3,FALSE)</f>
        <v>Ликвидные акции</v>
      </c>
    </row>
    <row r="443" spans="1:9" x14ac:dyDescent="0.25">
      <c r="A443" s="1">
        <v>441</v>
      </c>
      <c r="B443" s="2">
        <v>40299</v>
      </c>
      <c r="C443">
        <v>40</v>
      </c>
      <c r="D443">
        <v>1.250280698348295</v>
      </c>
      <c r="E443">
        <v>1.206738584475469</v>
      </c>
      <c r="F443">
        <v>1.459799314813879</v>
      </c>
      <c r="G443">
        <v>0.71056331426870256</v>
      </c>
      <c r="H443" t="str">
        <f>VLOOKUP(C443,[1]Лист1!$A:$C,2,FALSE)</f>
        <v>УРАЛСИБ</v>
      </c>
      <c r="I443" t="str">
        <f>VLOOKUP(C443,[1]Лист1!$A:$C,3,FALSE)</f>
        <v>Профессиональный</v>
      </c>
    </row>
    <row r="444" spans="1:9" x14ac:dyDescent="0.25">
      <c r="A444" s="1">
        <v>442</v>
      </c>
      <c r="B444" s="2">
        <v>40299</v>
      </c>
      <c r="C444">
        <v>43</v>
      </c>
      <c r="D444">
        <v>1.1111756531045129</v>
      </c>
      <c r="E444">
        <v>1.0945909418641471</v>
      </c>
      <c r="F444">
        <v>2.1525896126292849</v>
      </c>
      <c r="G444">
        <v>0.37420200791435237</v>
      </c>
      <c r="H444" t="str">
        <f>VLOOKUP(C444,[1]Лист1!$A:$C,2,FALSE)</f>
        <v>Управление Сбережениями</v>
      </c>
      <c r="I444" t="str">
        <f>VLOOKUP(C444,[1]Лист1!$A:$C,3,FALSE)</f>
        <v>Акции</v>
      </c>
    </row>
    <row r="445" spans="1:9" x14ac:dyDescent="0.25">
      <c r="A445" s="1">
        <v>443</v>
      </c>
      <c r="B445" s="2">
        <v>40299</v>
      </c>
      <c r="C445">
        <v>44</v>
      </c>
      <c r="D445">
        <v>1.2048611007364021</v>
      </c>
      <c r="E445">
        <v>1.1869227220653891</v>
      </c>
      <c r="F445">
        <v>2.5827210806648142</v>
      </c>
      <c r="G445">
        <v>0.31442272960332951</v>
      </c>
      <c r="H445" t="str">
        <f>VLOOKUP(C445,[1]Лист1!$A:$C,2,FALSE)</f>
        <v>СОЛИД</v>
      </c>
      <c r="I445" t="str">
        <f>VLOOKUP(C445,[1]Лист1!$A:$C,3,FALSE)</f>
        <v>Инвест</v>
      </c>
    </row>
    <row r="446" spans="1:9" x14ac:dyDescent="0.25">
      <c r="A446" s="1">
        <v>444</v>
      </c>
      <c r="B446" s="2">
        <v>40299</v>
      </c>
      <c r="C446">
        <v>45</v>
      </c>
      <c r="D446">
        <v>1.109770755747421</v>
      </c>
      <c r="E446">
        <v>1.0933702027068191</v>
      </c>
      <c r="F446">
        <v>1.9936521130978599</v>
      </c>
      <c r="G446">
        <v>0.41615786392921089</v>
      </c>
      <c r="H446" t="str">
        <f>VLOOKUP(C446,[1]Лист1!$A:$C,2,FALSE)</f>
        <v>Ингосстрах</v>
      </c>
      <c r="I446" t="str">
        <f>VLOOKUP(C446,[1]Лист1!$A:$C,3,FALSE)</f>
        <v>Акции</v>
      </c>
    </row>
    <row r="447" spans="1:9" x14ac:dyDescent="0.25">
      <c r="A447" s="1">
        <v>445</v>
      </c>
      <c r="B447" s="2">
        <v>40299</v>
      </c>
      <c r="C447">
        <v>46</v>
      </c>
      <c r="D447">
        <v>1.169630386683308</v>
      </c>
      <c r="E447">
        <v>1.134541475082808</v>
      </c>
      <c r="F447">
        <v>2.141832884769034</v>
      </c>
      <c r="G447">
        <v>0.39058949776788771</v>
      </c>
      <c r="H447" t="str">
        <f>VLOOKUP(C447,[1]Лист1!$A:$C,2,FALSE)</f>
        <v>Райффайзен</v>
      </c>
      <c r="I447" t="str">
        <f>VLOOKUP(C447,[1]Лист1!$A:$C,3,FALSE)</f>
        <v>Акции</v>
      </c>
    </row>
    <row r="448" spans="1:9" x14ac:dyDescent="0.25">
      <c r="A448" s="1">
        <v>446</v>
      </c>
      <c r="B448" s="2">
        <v>40299</v>
      </c>
      <c r="C448">
        <v>47</v>
      </c>
      <c r="D448">
        <v>1.0710057967921089</v>
      </c>
      <c r="E448">
        <v>1.0710057967921089</v>
      </c>
      <c r="F448">
        <v>1.108802486387398</v>
      </c>
      <c r="G448">
        <v>0.92682118853042883</v>
      </c>
      <c r="H448" t="str">
        <f>VLOOKUP(C448,[1]Лист1!$A:$C,2,FALSE)</f>
        <v>ТФГ</v>
      </c>
      <c r="I448" t="str">
        <f>VLOOKUP(C448,[1]Лист1!$A:$C,3,FALSE)</f>
        <v>Рублевые облигации</v>
      </c>
    </row>
    <row r="449" spans="1:9" x14ac:dyDescent="0.25">
      <c r="A449" s="1">
        <v>447</v>
      </c>
      <c r="B449" s="2">
        <v>40299</v>
      </c>
      <c r="C449">
        <v>48</v>
      </c>
      <c r="D449">
        <v>0.94863520805624102</v>
      </c>
      <c r="E449">
        <v>0.91559816100950642</v>
      </c>
      <c r="F449">
        <v>1.2597630552165411</v>
      </c>
      <c r="G449">
        <v>0.6626748628501693</v>
      </c>
      <c r="H449" t="str">
        <f>VLOOKUP(C449,[1]Лист1!$A:$C,2,FALSE)</f>
        <v>УРАЛСИБ</v>
      </c>
      <c r="I449" t="str">
        <f>VLOOKUP(C449,[1]Лист1!$A:$C,3,FALSE)</f>
        <v>Консервативный</v>
      </c>
    </row>
    <row r="450" spans="1:9" x14ac:dyDescent="0.25">
      <c r="A450" s="1">
        <v>448</v>
      </c>
      <c r="B450" s="2">
        <v>40299</v>
      </c>
      <c r="C450">
        <v>49</v>
      </c>
      <c r="D450">
        <v>1.4253427902116871</v>
      </c>
      <c r="E450">
        <v>1.3971181805045241</v>
      </c>
      <c r="F450">
        <v>2.4040486193368409</v>
      </c>
      <c r="G450">
        <v>0.40917830494623059</v>
      </c>
      <c r="H450" t="str">
        <f>VLOOKUP(C450,[1]Лист1!$A:$C,2,FALSE)</f>
        <v>Максвелл</v>
      </c>
      <c r="I450" t="str">
        <f>VLOOKUP(C450,[1]Лист1!$A:$C,3,FALSE)</f>
        <v>Металлургия</v>
      </c>
    </row>
    <row r="451" spans="1:9" x14ac:dyDescent="0.25">
      <c r="A451" s="1">
        <v>449</v>
      </c>
      <c r="B451" s="2">
        <v>40299</v>
      </c>
      <c r="C451">
        <v>50</v>
      </c>
      <c r="D451">
        <v>1.3562957613339071</v>
      </c>
      <c r="E451">
        <v>1.3156068884938901</v>
      </c>
      <c r="F451">
        <v>2.7927851072191889</v>
      </c>
      <c r="G451">
        <v>0.31237308803056951</v>
      </c>
      <c r="H451" t="str">
        <f>VLOOKUP(C451,[1]Лист1!$A:$C,2,FALSE)</f>
        <v>Райффайзен</v>
      </c>
      <c r="I451" t="str">
        <f>VLOOKUP(C451,[1]Лист1!$A:$C,3,FALSE)</f>
        <v>Потребительский сектор</v>
      </c>
    </row>
    <row r="452" spans="1:9" x14ac:dyDescent="0.25">
      <c r="A452" s="1">
        <v>450</v>
      </c>
      <c r="B452" s="2">
        <v>40330</v>
      </c>
      <c r="C452">
        <v>0</v>
      </c>
      <c r="D452">
        <v>1.435134354196699</v>
      </c>
      <c r="E452">
        <v>1.3940900777946239</v>
      </c>
      <c r="F452">
        <v>2.6656774701980881</v>
      </c>
      <c r="G452">
        <v>0.35331346923992141</v>
      </c>
      <c r="H452" t="str">
        <f>VLOOKUP(C452,[1]Лист1!$A:$C,2,FALSE)</f>
        <v>Альфа</v>
      </c>
      <c r="I452" t="str">
        <f>VLOOKUP(C452,[1]Лист1!$A:$C,3,FALSE)</f>
        <v>Технологии</v>
      </c>
    </row>
    <row r="453" spans="1:9" x14ac:dyDescent="0.25">
      <c r="A453" s="1">
        <v>451</v>
      </c>
      <c r="B453" s="2">
        <v>40330</v>
      </c>
      <c r="C453">
        <v>1</v>
      </c>
      <c r="D453">
        <v>1.4133131032988191</v>
      </c>
      <c r="E453">
        <v>1.3853267052136939</v>
      </c>
      <c r="F453">
        <v>2.2601482184023269</v>
      </c>
      <c r="G453">
        <v>0.44234438343770199</v>
      </c>
      <c r="H453" t="str">
        <f>VLOOKUP(C453,[1]Лист1!$A:$C,2,FALSE)</f>
        <v>Апрель</v>
      </c>
      <c r="I453" t="str">
        <f>VLOOKUP(C453,[1]Лист1!$A:$C,3,FALSE)</f>
        <v>Акции</v>
      </c>
    </row>
    <row r="454" spans="1:9" x14ac:dyDescent="0.25">
      <c r="A454" s="1">
        <v>452</v>
      </c>
      <c r="B454" s="2">
        <v>40330</v>
      </c>
      <c r="C454">
        <v>3</v>
      </c>
      <c r="D454">
        <v>1.3340374533518791</v>
      </c>
      <c r="E454">
        <v>1.307620870117189</v>
      </c>
      <c r="F454">
        <v>2.5256924094391038</v>
      </c>
      <c r="G454">
        <v>0.35739559945083632</v>
      </c>
      <c r="H454" t="str">
        <f>VLOOKUP(C454,[1]Лист1!$A:$C,2,FALSE)</f>
        <v>Апрель</v>
      </c>
      <c r="I454" t="str">
        <f>VLOOKUP(C454,[1]Лист1!$A:$C,3,FALSE)</f>
        <v>Акции несырьевых компаний</v>
      </c>
    </row>
    <row r="455" spans="1:9" x14ac:dyDescent="0.25">
      <c r="A455" s="1">
        <v>453</v>
      </c>
      <c r="B455" s="2">
        <v>40330</v>
      </c>
      <c r="C455">
        <v>4</v>
      </c>
      <c r="D455">
        <v>1.258468356251262</v>
      </c>
      <c r="E455">
        <v>1.23354819078094</v>
      </c>
      <c r="F455">
        <v>1.9203542953986099</v>
      </c>
      <c r="G455">
        <v>0.49479148258457872</v>
      </c>
      <c r="H455" t="str">
        <f>VLOOKUP(C455,[1]Лист1!$A:$C,2,FALSE)</f>
        <v>Апрель</v>
      </c>
      <c r="I455" t="str">
        <f>VLOOKUP(C455,[1]Лист1!$A:$C,3,FALSE)</f>
        <v>Акции сырьевых компаний</v>
      </c>
    </row>
    <row r="456" spans="1:9" x14ac:dyDescent="0.25">
      <c r="A456" s="1">
        <v>454</v>
      </c>
      <c r="B456" s="2">
        <v>40330</v>
      </c>
      <c r="C456">
        <v>5</v>
      </c>
      <c r="D456">
        <v>1.180099110821659</v>
      </c>
      <c r="E456">
        <v>1.1567308115974679</v>
      </c>
      <c r="F456">
        <v>1.472652405990484</v>
      </c>
      <c r="G456">
        <v>0.67280924769683526</v>
      </c>
      <c r="H456" t="str">
        <f>VLOOKUP(C456,[1]Лист1!$A:$C,2,FALSE)</f>
        <v>Апрель</v>
      </c>
      <c r="I456" t="str">
        <f>VLOOKUP(C456,[1]Лист1!$A:$C,3,FALSE)</f>
        <v>Сбалансированный</v>
      </c>
    </row>
    <row r="457" spans="1:9" x14ac:dyDescent="0.25">
      <c r="A457" s="1">
        <v>455</v>
      </c>
      <c r="B457" s="2">
        <v>40330</v>
      </c>
      <c r="C457">
        <v>6</v>
      </c>
      <c r="D457">
        <v>1.317517879630405</v>
      </c>
      <c r="E457">
        <v>1.285066700329164</v>
      </c>
      <c r="F457">
        <v>2.400859136236742</v>
      </c>
      <c r="G457">
        <v>0.37706161059810012</v>
      </c>
      <c r="H457" t="str">
        <f>VLOOKUP(C457,[1]Лист1!$A:$C,2,FALSE)</f>
        <v>Атон</v>
      </c>
      <c r="I457" t="str">
        <f>VLOOKUP(C457,[1]Лист1!$A:$C,3,FALSE)</f>
        <v>ИНФРАСТРУКТУРА</v>
      </c>
    </row>
    <row r="458" spans="1:9" x14ac:dyDescent="0.25">
      <c r="A458" s="1">
        <v>456</v>
      </c>
      <c r="B458" s="2">
        <v>40330</v>
      </c>
      <c r="C458">
        <v>7</v>
      </c>
      <c r="D458">
        <v>1.0615073805495121</v>
      </c>
      <c r="E458">
        <v>1.0353618785655341</v>
      </c>
      <c r="F458">
        <v>1.4413892117988181</v>
      </c>
      <c r="G458">
        <v>0.62058088778189491</v>
      </c>
      <c r="H458" t="str">
        <f>VLOOKUP(C458,[1]Лист1!$A:$C,2,FALSE)</f>
        <v>Атон</v>
      </c>
      <c r="I458" t="str">
        <f>VLOOKUP(C458,[1]Лист1!$A:$C,3,FALSE)</f>
        <v>Фонд Еврооблигаций</v>
      </c>
    </row>
    <row r="459" spans="1:9" x14ac:dyDescent="0.25">
      <c r="A459" s="1">
        <v>457</v>
      </c>
      <c r="B459" s="2">
        <v>40330</v>
      </c>
      <c r="C459">
        <v>8</v>
      </c>
      <c r="D459">
        <v>1.5482143794725141</v>
      </c>
      <c r="E459">
        <v>1.5249911637804261</v>
      </c>
      <c r="F459">
        <v>1.9454773560174581</v>
      </c>
      <c r="G459">
        <v>0.6006627151214663</v>
      </c>
      <c r="H459" t="str">
        <f>VLOOKUP(C459,[1]Лист1!$A:$C,2,FALSE)</f>
        <v>ВТБ</v>
      </c>
      <c r="I459" t="str">
        <f>VLOOKUP(C459,[1]Лист1!$A:$C,3,FALSE)</f>
        <v>Площадь Победы</v>
      </c>
    </row>
    <row r="460" spans="1:9" x14ac:dyDescent="0.25">
      <c r="A460" s="1">
        <v>458</v>
      </c>
      <c r="B460" s="2">
        <v>40330</v>
      </c>
      <c r="C460">
        <v>9</v>
      </c>
      <c r="D460">
        <v>1.332902419613452</v>
      </c>
      <c r="E460">
        <v>1.3129088833192499</v>
      </c>
      <c r="F460">
        <v>2.7531087536035819</v>
      </c>
      <c r="G460">
        <v>0.31804009362930741</v>
      </c>
      <c r="H460" t="str">
        <f>VLOOKUP(C460,[1]Лист1!$A:$C,2,FALSE)</f>
        <v>ВТБ</v>
      </c>
      <c r="I460" t="str">
        <f>VLOOKUP(C460,[1]Лист1!$A:$C,3,FALSE)</f>
        <v>Фонд Металлургии</v>
      </c>
    </row>
    <row r="461" spans="1:9" x14ac:dyDescent="0.25">
      <c r="A461" s="1">
        <v>459</v>
      </c>
      <c r="B461" s="2">
        <v>40330</v>
      </c>
      <c r="C461">
        <v>10</v>
      </c>
      <c r="D461">
        <v>1.387176643689725</v>
      </c>
      <c r="E461">
        <v>1.3663689940343791</v>
      </c>
      <c r="F461">
        <v>2.7668385508047582</v>
      </c>
      <c r="G461">
        <v>0.32869314962972962</v>
      </c>
      <c r="H461" t="str">
        <f>VLOOKUP(C461,[1]Лист1!$A:$C,2,FALSE)</f>
        <v>ВТБ</v>
      </c>
      <c r="I461" t="str">
        <f>VLOOKUP(C461,[1]Лист1!$A:$C,3,FALSE)</f>
        <v>Фонд Перспективных инвестиций</v>
      </c>
    </row>
    <row r="462" spans="1:9" x14ac:dyDescent="0.25">
      <c r="A462" s="1">
        <v>460</v>
      </c>
      <c r="B462" s="2">
        <v>40330</v>
      </c>
      <c r="C462">
        <v>11</v>
      </c>
      <c r="D462">
        <v>1.5108263966063269</v>
      </c>
      <c r="E462">
        <v>1.4881640006572321</v>
      </c>
      <c r="F462">
        <v>2.4474934270490691</v>
      </c>
      <c r="G462">
        <v>0.42505061291142598</v>
      </c>
      <c r="H462" t="str">
        <f>VLOOKUP(C462,[1]Лист1!$A:$C,2,FALSE)</f>
        <v>ВТБ</v>
      </c>
      <c r="I462" t="str">
        <f>VLOOKUP(C462,[1]Лист1!$A:$C,3,FALSE)</f>
        <v>Фонд Потребительского сектора</v>
      </c>
    </row>
    <row r="463" spans="1:9" x14ac:dyDescent="0.25">
      <c r="A463" s="1">
        <v>461</v>
      </c>
      <c r="B463" s="2">
        <v>40330</v>
      </c>
      <c r="C463">
        <v>12</v>
      </c>
      <c r="D463">
        <v>1.6573990812229491</v>
      </c>
      <c r="E463">
        <v>1.632538095004604</v>
      </c>
      <c r="F463">
        <v>2.3690063273155801</v>
      </c>
      <c r="G463">
        <v>0.48805707783077129</v>
      </c>
      <c r="H463" t="str">
        <f>VLOOKUP(C463,[1]Лист1!$A:$C,2,FALSE)</f>
        <v>ВТБ</v>
      </c>
      <c r="I463" t="str">
        <f>VLOOKUP(C463,[1]Лист1!$A:$C,3,FALSE)</f>
        <v>Фонд Электроэнергетики</v>
      </c>
    </row>
    <row r="464" spans="1:9" x14ac:dyDescent="0.25">
      <c r="A464" s="1">
        <v>462</v>
      </c>
      <c r="B464" s="2">
        <v>40330</v>
      </c>
      <c r="C464">
        <v>13</v>
      </c>
      <c r="D464">
        <v>1.0579603887207321</v>
      </c>
      <c r="E464">
        <v>1.047380784833525</v>
      </c>
      <c r="F464">
        <v>1.084478448831564</v>
      </c>
      <c r="G464">
        <v>0.93496489707536867</v>
      </c>
      <c r="H464" t="str">
        <f>VLOOKUP(C464,[1]Лист1!$A:$C,2,FALSE)</f>
        <v>Газпромбанк</v>
      </c>
      <c r="I464" t="str">
        <f>VLOOKUP(C464,[1]Лист1!$A:$C,3,FALSE)</f>
        <v>Валютные облигации</v>
      </c>
    </row>
    <row r="465" spans="1:9" x14ac:dyDescent="0.25">
      <c r="A465" s="1">
        <v>463</v>
      </c>
      <c r="B465" s="2">
        <v>40330</v>
      </c>
      <c r="C465">
        <v>14</v>
      </c>
      <c r="D465">
        <v>1.543633849595806</v>
      </c>
      <c r="E465">
        <v>1.528197511099848</v>
      </c>
      <c r="F465">
        <v>2.7105544822495991</v>
      </c>
      <c r="G465">
        <v>0.37835379164636562</v>
      </c>
      <c r="H465" t="str">
        <f>VLOOKUP(C465,[1]Лист1!$A:$C,2,FALSE)</f>
        <v>Газпромбанк</v>
      </c>
      <c r="I465" t="str">
        <f>VLOOKUP(C465,[1]Лист1!$A:$C,3,FALSE)</f>
        <v>Индекс ММВБ - Электроэнергетика</v>
      </c>
    </row>
    <row r="466" spans="1:9" x14ac:dyDescent="0.25">
      <c r="A466" s="1">
        <v>464</v>
      </c>
      <c r="B466" s="2">
        <v>40330</v>
      </c>
      <c r="C466">
        <v>16</v>
      </c>
      <c r="D466">
        <v>1.083488117494414</v>
      </c>
      <c r="E466">
        <v>1.0509834739695809</v>
      </c>
      <c r="F466">
        <v>2.7162363584138829</v>
      </c>
      <c r="G466">
        <v>0.25944261053603002</v>
      </c>
      <c r="H466" t="str">
        <f>VLOOKUP(C466,[1]Лист1!$A:$C,2,FALSE)</f>
        <v>Райффайзен</v>
      </c>
      <c r="I466" t="str">
        <f>VLOOKUP(C466,[1]Лист1!$A:$C,3,FALSE)</f>
        <v>Индустриальный</v>
      </c>
    </row>
    <row r="467" spans="1:9" x14ac:dyDescent="0.25">
      <c r="A467" s="1">
        <v>465</v>
      </c>
      <c r="B467" s="2">
        <v>40330</v>
      </c>
      <c r="C467">
        <v>17</v>
      </c>
      <c r="D467">
        <v>1.139244456595498</v>
      </c>
      <c r="E467">
        <v>1.105067122897633</v>
      </c>
      <c r="F467">
        <v>1.8602826326010271</v>
      </c>
      <c r="G467">
        <v>0.46342360802434668</v>
      </c>
      <c r="H467" t="str">
        <f>VLOOKUP(C467,[1]Лист1!$A:$C,2,FALSE)</f>
        <v>Райффайзен</v>
      </c>
      <c r="I467" t="str">
        <f>VLOOKUP(C467,[1]Лист1!$A:$C,3,FALSE)</f>
        <v>США</v>
      </c>
    </row>
    <row r="468" spans="1:9" x14ac:dyDescent="0.25">
      <c r="A468" s="1">
        <v>466</v>
      </c>
      <c r="B468" s="2">
        <v>40330</v>
      </c>
      <c r="C468">
        <v>18</v>
      </c>
      <c r="D468">
        <v>1.363852331725059</v>
      </c>
      <c r="E468">
        <v>1.322936761773307</v>
      </c>
      <c r="F468">
        <v>2.1040634824980171</v>
      </c>
      <c r="G468">
        <v>0.46693530293772201</v>
      </c>
      <c r="H468" t="str">
        <f>VLOOKUP(C468,[1]Лист1!$A:$C,2,FALSE)</f>
        <v>Райффайзен</v>
      </c>
      <c r="I468" t="str">
        <f>VLOOKUP(C468,[1]Лист1!$A:$C,3,FALSE)</f>
        <v>Сырьевой сектор</v>
      </c>
    </row>
    <row r="469" spans="1:9" x14ac:dyDescent="0.25">
      <c r="A469" s="1">
        <v>467</v>
      </c>
      <c r="B469" s="2">
        <v>40330</v>
      </c>
      <c r="C469">
        <v>19</v>
      </c>
      <c r="D469">
        <v>1.546557654583357</v>
      </c>
      <c r="E469">
        <v>1.5001609249458561</v>
      </c>
      <c r="F469">
        <v>2.6294992883429469</v>
      </c>
      <c r="G469">
        <v>0.3875391375676725</v>
      </c>
      <c r="H469" t="str">
        <f>VLOOKUP(C469,[1]Лист1!$A:$C,2,FALSE)</f>
        <v>Райффайзен</v>
      </c>
      <c r="I469" t="str">
        <f>VLOOKUP(C469,[1]Лист1!$A:$C,3,FALSE)</f>
        <v>Электроэнергетика</v>
      </c>
    </row>
    <row r="470" spans="1:9" x14ac:dyDescent="0.25">
      <c r="A470" s="1">
        <v>468</v>
      </c>
      <c r="B470" s="2">
        <v>40330</v>
      </c>
      <c r="C470">
        <v>20</v>
      </c>
      <c r="D470">
        <v>1.162089695567561</v>
      </c>
      <c r="E470">
        <v>1.162089695567561</v>
      </c>
      <c r="F470">
        <v>1.1104014223093539</v>
      </c>
      <c r="G470">
        <v>1.0036161403094259</v>
      </c>
      <c r="H470" t="str">
        <f>VLOOKUP(C470,[1]Лист1!$A:$C,2,FALSE)</f>
        <v>РЕГИОН</v>
      </c>
      <c r="I470" t="str">
        <f>VLOOKUP(C470,[1]Лист1!$A:$C,3,FALSE)</f>
        <v>Фонд Облигаций</v>
      </c>
    </row>
    <row r="471" spans="1:9" x14ac:dyDescent="0.25">
      <c r="A471" s="1">
        <v>469</v>
      </c>
      <c r="B471" s="2">
        <v>40330</v>
      </c>
      <c r="C471">
        <v>25</v>
      </c>
      <c r="D471">
        <v>1.526756536790232</v>
      </c>
      <c r="E471">
        <v>1.496523734081515</v>
      </c>
      <c r="F471">
        <v>2.981793065810427</v>
      </c>
      <c r="G471">
        <v>0.3242015659823842</v>
      </c>
      <c r="H471" t="str">
        <f>VLOOKUP(C471,[1]Лист1!$A:$C,2,FALSE)</f>
        <v>Сбербанк</v>
      </c>
      <c r="I471" t="str">
        <f>VLOOKUP(C471,[1]Лист1!$A:$C,3,FALSE)</f>
        <v>Потребительский сектор</v>
      </c>
    </row>
    <row r="472" spans="1:9" x14ac:dyDescent="0.25">
      <c r="A472" s="1">
        <v>470</v>
      </c>
      <c r="B472" s="2">
        <v>40330</v>
      </c>
      <c r="C472">
        <v>26</v>
      </c>
      <c r="D472">
        <v>1.6407989514054591</v>
      </c>
      <c r="E472">
        <v>1.6083078830607971</v>
      </c>
      <c r="F472">
        <v>3.0517593117625159</v>
      </c>
      <c r="G472">
        <v>0.33728637737556</v>
      </c>
      <c r="H472" t="str">
        <f>VLOOKUP(C472,[1]Лист1!$A:$C,2,FALSE)</f>
        <v>Сбербанк</v>
      </c>
      <c r="I472" t="str">
        <f>VLOOKUP(C472,[1]Лист1!$A:$C,3,FALSE)</f>
        <v>Телекоммуникации и Технологии</v>
      </c>
    </row>
    <row r="473" spans="1:9" x14ac:dyDescent="0.25">
      <c r="A473" s="1">
        <v>471</v>
      </c>
      <c r="B473" s="2">
        <v>40330</v>
      </c>
      <c r="C473">
        <v>28</v>
      </c>
      <c r="D473">
        <v>1.1745005881648281</v>
      </c>
      <c r="E473">
        <v>1.1512431507754251</v>
      </c>
      <c r="F473">
        <v>1.385392808463086</v>
      </c>
      <c r="G473">
        <v>0.7293986563670628</v>
      </c>
      <c r="H473" t="str">
        <f>VLOOKUP(C473,[1]Лист1!$A:$C,2,FALSE)</f>
        <v>Сбербанк</v>
      </c>
      <c r="I473" t="str">
        <f>VLOOKUP(C473,[1]Лист1!$A:$C,3,FALSE)</f>
        <v>Фонд рискованных облигаций</v>
      </c>
    </row>
    <row r="474" spans="1:9" x14ac:dyDescent="0.25">
      <c r="A474" s="1">
        <v>472</v>
      </c>
      <c r="B474" s="2">
        <v>40330</v>
      </c>
      <c r="C474">
        <v>29</v>
      </c>
      <c r="D474">
        <v>1.2269154140846039</v>
      </c>
      <c r="E474">
        <v>1.2026200593502561</v>
      </c>
      <c r="F474">
        <v>1.8729518622624439</v>
      </c>
      <c r="G474">
        <v>0.49956405459347558</v>
      </c>
      <c r="H474" t="str">
        <f>VLOOKUP(C474,[1]Лист1!$A:$C,2,FALSE)</f>
        <v>Сбербанк</v>
      </c>
      <c r="I474" t="str">
        <f>VLOOKUP(C474,[1]Лист1!$A:$C,3,FALSE)</f>
        <v>Фонд Сбалансированный</v>
      </c>
    </row>
    <row r="475" spans="1:9" x14ac:dyDescent="0.25">
      <c r="A475" s="1">
        <v>473</v>
      </c>
      <c r="B475" s="2">
        <v>40330</v>
      </c>
      <c r="C475">
        <v>30</v>
      </c>
      <c r="D475">
        <v>1.556948835912106</v>
      </c>
      <c r="E475">
        <v>1.526118165894045</v>
      </c>
      <c r="F475">
        <v>2.7017809804906299</v>
      </c>
      <c r="G475">
        <v>0.37955783941907573</v>
      </c>
      <c r="H475" t="str">
        <f>VLOOKUP(C475,[1]Лист1!$A:$C,2,FALSE)</f>
        <v>Сбербанк</v>
      </c>
      <c r="I475" t="str">
        <f>VLOOKUP(C475,[1]Лист1!$A:$C,3,FALSE)</f>
        <v>Электроэнергетика</v>
      </c>
    </row>
    <row r="476" spans="1:9" x14ac:dyDescent="0.25">
      <c r="A476" s="1">
        <v>474</v>
      </c>
      <c r="B476" s="2">
        <v>40330</v>
      </c>
      <c r="C476">
        <v>32</v>
      </c>
      <c r="D476">
        <v>1.380330083237109</v>
      </c>
      <c r="E476">
        <v>1.339532149742416</v>
      </c>
      <c r="F476">
        <v>2.505115886364004</v>
      </c>
      <c r="G476">
        <v>0.37033451667696943</v>
      </c>
      <c r="H476" t="str">
        <f>VLOOKUP(C476,[1]Лист1!$A:$C,2,FALSE)</f>
        <v>ТКБ</v>
      </c>
      <c r="I476" t="str">
        <f>VLOOKUP(C476,[1]Лист1!$A:$C,3,FALSE)</f>
        <v>Премиум. Фонд акций</v>
      </c>
    </row>
    <row r="477" spans="1:9" x14ac:dyDescent="0.25">
      <c r="A477" s="1">
        <v>475</v>
      </c>
      <c r="B477" s="2">
        <v>40330</v>
      </c>
      <c r="C477">
        <v>33</v>
      </c>
      <c r="D477">
        <v>1.061579510005868</v>
      </c>
      <c r="E477">
        <v>1.0302027757199801</v>
      </c>
      <c r="F477">
        <v>1.2284987012155031</v>
      </c>
      <c r="G477">
        <v>0.7723215149014544</v>
      </c>
      <c r="H477" t="str">
        <f>VLOOKUP(C477,[1]Лист1!$A:$C,2,FALSE)</f>
        <v>ТКБ</v>
      </c>
      <c r="I477" t="str">
        <f>VLOOKUP(C477,[1]Лист1!$A:$C,3,FALSE)</f>
        <v>Фонд валютных облигаций</v>
      </c>
    </row>
    <row r="478" spans="1:9" x14ac:dyDescent="0.25">
      <c r="A478" s="1">
        <v>476</v>
      </c>
      <c r="B478" s="2">
        <v>40330</v>
      </c>
      <c r="C478">
        <v>34</v>
      </c>
      <c r="D478">
        <v>1.3557144946348401</v>
      </c>
      <c r="E478">
        <v>1.3354799499387979</v>
      </c>
      <c r="F478">
        <v>2.6524161667179542</v>
      </c>
      <c r="G478">
        <v>0.34083096119881412</v>
      </c>
      <c r="H478" t="str">
        <f>VLOOKUP(C478,[1]Лист1!$A:$C,2,FALSE)</f>
        <v>Управление Сбережениями</v>
      </c>
      <c r="I478" t="str">
        <f>VLOOKUP(C478,[1]Лист1!$A:$C,3,FALSE)</f>
        <v>Металлургия</v>
      </c>
    </row>
    <row r="479" spans="1:9" x14ac:dyDescent="0.25">
      <c r="A479" s="1">
        <v>477</v>
      </c>
      <c r="B479" s="2">
        <v>40330</v>
      </c>
      <c r="C479">
        <v>36</v>
      </c>
      <c r="D479">
        <v>1.3271842933215861</v>
      </c>
      <c r="E479">
        <v>1.3073755725257421</v>
      </c>
      <c r="F479">
        <v>2.628615912140587</v>
      </c>
      <c r="G479">
        <v>0.33789547871043929</v>
      </c>
      <c r="H479" t="str">
        <f>VLOOKUP(C479,[1]Лист1!$A:$C,2,FALSE)</f>
        <v>Управление Сбережениями</v>
      </c>
      <c r="I479" t="str">
        <f>VLOOKUP(C479,[1]Лист1!$A:$C,3,FALSE)</f>
        <v>Электроэнергетика</v>
      </c>
    </row>
    <row r="480" spans="1:9" x14ac:dyDescent="0.25">
      <c r="A480" s="1">
        <v>478</v>
      </c>
      <c r="B480" s="2">
        <v>40330</v>
      </c>
      <c r="C480">
        <v>37</v>
      </c>
      <c r="D480">
        <v>1.394739894818835</v>
      </c>
      <c r="E480">
        <v>1.34616686365599</v>
      </c>
      <c r="F480">
        <v>2.5187188696513729</v>
      </c>
      <c r="G480">
        <v>0.36935784009209938</v>
      </c>
      <c r="H480" t="str">
        <f>VLOOKUP(C480,[1]Лист1!$A:$C,2,FALSE)</f>
        <v>УРАЛСИБ</v>
      </c>
      <c r="I480" t="str">
        <f>VLOOKUP(C480,[1]Лист1!$A:$C,3,FALSE)</f>
        <v>Акции роста</v>
      </c>
    </row>
    <row r="481" spans="1:9" x14ac:dyDescent="0.25">
      <c r="A481" s="1">
        <v>479</v>
      </c>
      <c r="B481" s="2">
        <v>40330</v>
      </c>
      <c r="C481">
        <v>39</v>
      </c>
      <c r="D481">
        <v>1.3533900320606369</v>
      </c>
      <c r="E481">
        <v>1.3174119790292791</v>
      </c>
      <c r="F481">
        <v>2.1128249071049772</v>
      </c>
      <c r="G481">
        <v>0.46228808171742208</v>
      </c>
      <c r="H481" t="str">
        <f>VLOOKUP(C481,[1]Лист1!$A:$C,2,FALSE)</f>
        <v>Альфа</v>
      </c>
      <c r="I481" t="str">
        <f>VLOOKUP(C481,[1]Лист1!$A:$C,3,FALSE)</f>
        <v>Ликвидные акции</v>
      </c>
    </row>
    <row r="482" spans="1:9" x14ac:dyDescent="0.25">
      <c r="A482" s="1">
        <v>480</v>
      </c>
      <c r="B482" s="2">
        <v>40330</v>
      </c>
      <c r="C482">
        <v>40</v>
      </c>
      <c r="D482">
        <v>1.268567235011657</v>
      </c>
      <c r="E482">
        <v>1.224388276578416</v>
      </c>
      <c r="F482">
        <v>1.443063095846203</v>
      </c>
      <c r="G482">
        <v>0.73268907186714594</v>
      </c>
      <c r="H482" t="str">
        <f>VLOOKUP(C482,[1]Лист1!$A:$C,2,FALSE)</f>
        <v>УРАЛСИБ</v>
      </c>
      <c r="I482" t="str">
        <f>VLOOKUP(C482,[1]Лист1!$A:$C,3,FALSE)</f>
        <v>Профессиональный</v>
      </c>
    </row>
    <row r="483" spans="1:9" x14ac:dyDescent="0.25">
      <c r="A483" s="1">
        <v>481</v>
      </c>
      <c r="B483" s="2">
        <v>40330</v>
      </c>
      <c r="C483">
        <v>43</v>
      </c>
      <c r="D483">
        <v>1.138024850812851</v>
      </c>
      <c r="E483">
        <v>1.121039405278331</v>
      </c>
      <c r="F483">
        <v>2.0900462173645962</v>
      </c>
      <c r="G483">
        <v>0.39939500846815118</v>
      </c>
      <c r="H483" t="str">
        <f>VLOOKUP(C483,[1]Лист1!$A:$C,2,FALSE)</f>
        <v>Управление Сбережениями</v>
      </c>
      <c r="I483" t="str">
        <f>VLOOKUP(C483,[1]Лист1!$A:$C,3,FALSE)</f>
        <v>Акции</v>
      </c>
    </row>
    <row r="484" spans="1:9" x14ac:dyDescent="0.25">
      <c r="A484" s="1">
        <v>482</v>
      </c>
      <c r="B484" s="2">
        <v>40330</v>
      </c>
      <c r="C484">
        <v>44</v>
      </c>
      <c r="D484">
        <v>1.236459339172221</v>
      </c>
      <c r="E484">
        <v>1.2180505152639489</v>
      </c>
      <c r="F484">
        <v>2.492343907622562</v>
      </c>
      <c r="G484">
        <v>0.33916743257741788</v>
      </c>
      <c r="H484" t="str">
        <f>VLOOKUP(C484,[1]Лист1!$A:$C,2,FALSE)</f>
        <v>СОЛИД</v>
      </c>
      <c r="I484" t="str">
        <f>VLOOKUP(C484,[1]Лист1!$A:$C,3,FALSE)</f>
        <v>Инвест</v>
      </c>
    </row>
    <row r="485" spans="1:9" x14ac:dyDescent="0.25">
      <c r="A485" s="1">
        <v>483</v>
      </c>
      <c r="B485" s="2">
        <v>40330</v>
      </c>
      <c r="C485">
        <v>45</v>
      </c>
      <c r="D485">
        <v>1.140878523551347</v>
      </c>
      <c r="E485">
        <v>1.124018249804283</v>
      </c>
      <c r="F485">
        <v>1.951535911891912</v>
      </c>
      <c r="G485">
        <v>0.44080467930545308</v>
      </c>
      <c r="H485" t="str">
        <f>VLOOKUP(C485,[1]Лист1!$A:$C,2,FALSE)</f>
        <v>Ингосстрах</v>
      </c>
      <c r="I485" t="str">
        <f>VLOOKUP(C485,[1]Лист1!$A:$C,3,FALSE)</f>
        <v>Акции</v>
      </c>
    </row>
    <row r="486" spans="1:9" x14ac:dyDescent="0.25">
      <c r="A486" s="1">
        <v>484</v>
      </c>
      <c r="B486" s="2">
        <v>40330</v>
      </c>
      <c r="C486">
        <v>46</v>
      </c>
      <c r="D486">
        <v>1.1768856746348559</v>
      </c>
      <c r="E486">
        <v>1.1415791043958099</v>
      </c>
      <c r="F486">
        <v>2.0613238985911271</v>
      </c>
      <c r="G486">
        <v>0.41466872082276629</v>
      </c>
      <c r="H486" t="str">
        <f>VLOOKUP(C486,[1]Лист1!$A:$C,2,FALSE)</f>
        <v>Райффайзен</v>
      </c>
      <c r="I486" t="str">
        <f>VLOOKUP(C486,[1]Лист1!$A:$C,3,FALSE)</f>
        <v>Акции</v>
      </c>
    </row>
    <row r="487" spans="1:9" x14ac:dyDescent="0.25">
      <c r="A487" s="1">
        <v>485</v>
      </c>
      <c r="B487" s="2">
        <v>40330</v>
      </c>
      <c r="C487">
        <v>47</v>
      </c>
      <c r="D487">
        <v>1.079989638213225</v>
      </c>
      <c r="E487">
        <v>1.079989638213225</v>
      </c>
      <c r="F487">
        <v>1.108586653185389</v>
      </c>
      <c r="G487">
        <v>0.93485032830937465</v>
      </c>
      <c r="H487" t="str">
        <f>VLOOKUP(C487,[1]Лист1!$A:$C,2,FALSE)</f>
        <v>ТФГ</v>
      </c>
      <c r="I487" t="str">
        <f>VLOOKUP(C487,[1]Лист1!$A:$C,3,FALSE)</f>
        <v>Рублевые облигации</v>
      </c>
    </row>
    <row r="488" spans="1:9" x14ac:dyDescent="0.25">
      <c r="A488" s="1">
        <v>486</v>
      </c>
      <c r="B488" s="2">
        <v>40330</v>
      </c>
      <c r="C488">
        <v>48</v>
      </c>
      <c r="D488">
        <v>0.97056865246094004</v>
      </c>
      <c r="E488">
        <v>0.93676775411652924</v>
      </c>
      <c r="F488">
        <v>1.2583463769701151</v>
      </c>
      <c r="G488">
        <v>0.67906547174259446</v>
      </c>
      <c r="H488" t="str">
        <f>VLOOKUP(C488,[1]Лист1!$A:$C,2,FALSE)</f>
        <v>УРАЛСИБ</v>
      </c>
      <c r="I488" t="str">
        <f>VLOOKUP(C488,[1]Лист1!$A:$C,3,FALSE)</f>
        <v>Консервативный</v>
      </c>
    </row>
    <row r="489" spans="1:9" x14ac:dyDescent="0.25">
      <c r="A489" s="1">
        <v>487</v>
      </c>
      <c r="B489" s="2">
        <v>40330</v>
      </c>
      <c r="C489">
        <v>49</v>
      </c>
      <c r="D489">
        <v>1.461385779947278</v>
      </c>
      <c r="E489">
        <v>1.432447447671094</v>
      </c>
      <c r="F489">
        <v>2.3007672443247968</v>
      </c>
      <c r="G489">
        <v>0.446125387167563</v>
      </c>
      <c r="H489" t="str">
        <f>VLOOKUP(C489,[1]Лист1!$A:$C,2,FALSE)</f>
        <v>Максвелл</v>
      </c>
      <c r="I489" t="str">
        <f>VLOOKUP(C489,[1]Лист1!$A:$C,3,FALSE)</f>
        <v>Металлургия</v>
      </c>
    </row>
    <row r="490" spans="1:9" x14ac:dyDescent="0.25">
      <c r="A490" s="1">
        <v>488</v>
      </c>
      <c r="B490" s="2">
        <v>40330</v>
      </c>
      <c r="C490">
        <v>50</v>
      </c>
      <c r="D490">
        <v>1.3879593764854019</v>
      </c>
      <c r="E490">
        <v>1.3463205951908399</v>
      </c>
      <c r="F490">
        <v>2.652177791160629</v>
      </c>
      <c r="G490">
        <v>0.34364086358369211</v>
      </c>
      <c r="H490" t="str">
        <f>VLOOKUP(C490,[1]Лист1!$A:$C,2,FALSE)</f>
        <v>Райффайзен</v>
      </c>
      <c r="I490" t="str">
        <f>VLOOKUP(C490,[1]Лист1!$A:$C,3,FALSE)</f>
        <v>Потребительский сектор</v>
      </c>
    </row>
    <row r="491" spans="1:9" x14ac:dyDescent="0.25">
      <c r="A491" s="1">
        <v>489</v>
      </c>
      <c r="B491" s="2">
        <v>40360</v>
      </c>
      <c r="C491">
        <v>0</v>
      </c>
      <c r="D491">
        <v>1.4837288648960789</v>
      </c>
      <c r="E491">
        <v>1.441294804657433</v>
      </c>
      <c r="F491">
        <v>2.5791534749319678</v>
      </c>
      <c r="G491">
        <v>0.38254696499012641</v>
      </c>
      <c r="H491" t="str">
        <f>VLOOKUP(C491,[1]Лист1!$A:$C,2,FALSE)</f>
        <v>Альфа</v>
      </c>
      <c r="I491" t="str">
        <f>VLOOKUP(C491,[1]Лист1!$A:$C,3,FALSE)</f>
        <v>Технологии</v>
      </c>
    </row>
    <row r="492" spans="1:9" x14ac:dyDescent="0.25">
      <c r="A492" s="1">
        <v>490</v>
      </c>
      <c r="B492" s="2">
        <v>40360</v>
      </c>
      <c r="C492">
        <v>1</v>
      </c>
      <c r="D492">
        <v>1.425332548316121</v>
      </c>
      <c r="E492">
        <v>1.397108141418772</v>
      </c>
      <c r="F492">
        <v>2.173706575906805</v>
      </c>
      <c r="G492">
        <v>0.47113865366147728</v>
      </c>
      <c r="H492" t="str">
        <f>VLOOKUP(C492,[1]Лист1!$A:$C,2,FALSE)</f>
        <v>Апрель</v>
      </c>
      <c r="I492" t="str">
        <f>VLOOKUP(C492,[1]Лист1!$A:$C,3,FALSE)</f>
        <v>Акции</v>
      </c>
    </row>
    <row r="493" spans="1:9" x14ac:dyDescent="0.25">
      <c r="A493" s="1">
        <v>491</v>
      </c>
      <c r="B493" s="2">
        <v>40360</v>
      </c>
      <c r="C493">
        <v>3</v>
      </c>
      <c r="D493">
        <v>1.3649196979172089</v>
      </c>
      <c r="E493">
        <v>1.3378915850871651</v>
      </c>
      <c r="F493">
        <v>2.4246202178136271</v>
      </c>
      <c r="G493">
        <v>0.38718605839306958</v>
      </c>
      <c r="H493" t="str">
        <f>VLOOKUP(C493,[1]Лист1!$A:$C,2,FALSE)</f>
        <v>Апрель</v>
      </c>
      <c r="I493" t="str">
        <f>VLOOKUP(C493,[1]Лист1!$A:$C,3,FALSE)</f>
        <v>Акции несырьевых компаний</v>
      </c>
    </row>
    <row r="494" spans="1:9" x14ac:dyDescent="0.25">
      <c r="A494" s="1">
        <v>492</v>
      </c>
      <c r="B494" s="2">
        <v>40360</v>
      </c>
      <c r="C494">
        <v>4</v>
      </c>
      <c r="D494">
        <v>1.26246709956673</v>
      </c>
      <c r="E494">
        <v>1.2374677510604579</v>
      </c>
      <c r="F494">
        <v>1.8538735269301581</v>
      </c>
      <c r="G494">
        <v>0.52146089523843009</v>
      </c>
      <c r="H494" t="str">
        <f>VLOOKUP(C494,[1]Лист1!$A:$C,2,FALSE)</f>
        <v>Апрель</v>
      </c>
      <c r="I494" t="str">
        <f>VLOOKUP(C494,[1]Лист1!$A:$C,3,FALSE)</f>
        <v>Акции сырьевых компаний</v>
      </c>
    </row>
    <row r="495" spans="1:9" x14ac:dyDescent="0.25">
      <c r="A495" s="1">
        <v>493</v>
      </c>
      <c r="B495" s="2">
        <v>40360</v>
      </c>
      <c r="C495">
        <v>5</v>
      </c>
      <c r="D495">
        <v>1.187393202828271</v>
      </c>
      <c r="E495">
        <v>1.163880466138602</v>
      </c>
      <c r="F495">
        <v>1.4470726679321799</v>
      </c>
      <c r="G495">
        <v>0.69378020173688848</v>
      </c>
      <c r="H495" t="str">
        <f>VLOOKUP(C495,[1]Лист1!$A:$C,2,FALSE)</f>
        <v>Апрель</v>
      </c>
      <c r="I495" t="str">
        <f>VLOOKUP(C495,[1]Лист1!$A:$C,3,FALSE)</f>
        <v>Сбалансированный</v>
      </c>
    </row>
    <row r="496" spans="1:9" x14ac:dyDescent="0.25">
      <c r="A496" s="1">
        <v>494</v>
      </c>
      <c r="B496" s="2">
        <v>40360</v>
      </c>
      <c r="C496">
        <v>6</v>
      </c>
      <c r="D496">
        <v>1.3545026864855561</v>
      </c>
      <c r="E496">
        <v>1.3211405513504439</v>
      </c>
      <c r="F496">
        <v>2.30799401878763</v>
      </c>
      <c r="G496">
        <v>0.40965708700018882</v>
      </c>
      <c r="H496" t="str">
        <f>VLOOKUP(C496,[1]Лист1!$A:$C,2,FALSE)</f>
        <v>Атон</v>
      </c>
      <c r="I496" t="str">
        <f>VLOOKUP(C496,[1]Лист1!$A:$C,3,FALSE)</f>
        <v>ИНФРАСТРУКТУРА</v>
      </c>
    </row>
    <row r="497" spans="1:9" x14ac:dyDescent="0.25">
      <c r="A497" s="1">
        <v>495</v>
      </c>
      <c r="B497" s="2">
        <v>40360</v>
      </c>
      <c r="C497">
        <v>7</v>
      </c>
      <c r="D497">
        <v>1.084822922293682</v>
      </c>
      <c r="E497">
        <v>1.0581031458825081</v>
      </c>
      <c r="F497">
        <v>1.4293607167419711</v>
      </c>
      <c r="G497">
        <v>0.64169613952696214</v>
      </c>
      <c r="H497" t="str">
        <f>VLOOKUP(C497,[1]Лист1!$A:$C,2,FALSE)</f>
        <v>Атон</v>
      </c>
      <c r="I497" t="str">
        <f>VLOOKUP(C497,[1]Лист1!$A:$C,3,FALSE)</f>
        <v>Фонд Еврооблигаций</v>
      </c>
    </row>
    <row r="498" spans="1:9" x14ac:dyDescent="0.25">
      <c r="A498" s="1">
        <v>496</v>
      </c>
      <c r="B498" s="2">
        <v>40360</v>
      </c>
      <c r="C498">
        <v>8</v>
      </c>
      <c r="D498">
        <v>1.55051984749264</v>
      </c>
      <c r="E498">
        <v>1.52726204978025</v>
      </c>
      <c r="F498">
        <v>1.872318554708579</v>
      </c>
      <c r="G498">
        <v>0.63471961930673715</v>
      </c>
      <c r="H498" t="str">
        <f>VLOOKUP(C498,[1]Лист1!$A:$C,2,FALSE)</f>
        <v>ВТБ</v>
      </c>
      <c r="I498" t="str">
        <f>VLOOKUP(C498,[1]Лист1!$A:$C,3,FALSE)</f>
        <v>Площадь Победы</v>
      </c>
    </row>
    <row r="499" spans="1:9" x14ac:dyDescent="0.25">
      <c r="A499" s="1">
        <v>497</v>
      </c>
      <c r="B499" s="2">
        <v>40360</v>
      </c>
      <c r="C499">
        <v>9</v>
      </c>
      <c r="D499">
        <v>1.361024791367754</v>
      </c>
      <c r="E499">
        <v>1.340609419497238</v>
      </c>
      <c r="F499">
        <v>2.611660272337534</v>
      </c>
      <c r="G499">
        <v>0.34963822811435202</v>
      </c>
      <c r="H499" t="str">
        <f>VLOOKUP(C499,[1]Лист1!$A:$C,2,FALSE)</f>
        <v>ВТБ</v>
      </c>
      <c r="I499" t="str">
        <f>VLOOKUP(C499,[1]Лист1!$A:$C,3,FALSE)</f>
        <v>Фонд Металлургии</v>
      </c>
    </row>
    <row r="500" spans="1:9" x14ac:dyDescent="0.25">
      <c r="A500" s="1">
        <v>498</v>
      </c>
      <c r="B500" s="2">
        <v>40360</v>
      </c>
      <c r="C500">
        <v>10</v>
      </c>
      <c r="D500">
        <v>1.4181418378421009</v>
      </c>
      <c r="E500">
        <v>1.39686971027447</v>
      </c>
      <c r="F500">
        <v>2.626463250122506</v>
      </c>
      <c r="G500">
        <v>0.36143985583912819</v>
      </c>
      <c r="H500" t="str">
        <f>VLOOKUP(C500,[1]Лист1!$A:$C,2,FALSE)</f>
        <v>ВТБ</v>
      </c>
      <c r="I500" t="str">
        <f>VLOOKUP(C500,[1]Лист1!$A:$C,3,FALSE)</f>
        <v>Фонд Перспективных инвестиций</v>
      </c>
    </row>
    <row r="501" spans="1:9" x14ac:dyDescent="0.25">
      <c r="A501" s="1">
        <v>499</v>
      </c>
      <c r="B501" s="2">
        <v>40360</v>
      </c>
      <c r="C501">
        <v>11</v>
      </c>
      <c r="D501">
        <v>1.5310717724698431</v>
      </c>
      <c r="E501">
        <v>1.508105695882795</v>
      </c>
      <c r="F501">
        <v>2.3313027265667792</v>
      </c>
      <c r="G501">
        <v>0.4610984262588888</v>
      </c>
      <c r="H501" t="str">
        <f>VLOOKUP(C501,[1]Лист1!$A:$C,2,FALSE)</f>
        <v>ВТБ</v>
      </c>
      <c r="I501" t="str">
        <f>VLOOKUP(C501,[1]Лист1!$A:$C,3,FALSE)</f>
        <v>Фонд Потребительского сектора</v>
      </c>
    </row>
    <row r="502" spans="1:9" x14ac:dyDescent="0.25">
      <c r="A502" s="1">
        <v>500</v>
      </c>
      <c r="B502" s="2">
        <v>40360</v>
      </c>
      <c r="C502">
        <v>12</v>
      </c>
      <c r="D502">
        <v>1.666208170977266</v>
      </c>
      <c r="E502">
        <v>1.6412150484126069</v>
      </c>
      <c r="F502">
        <v>2.2538571980136428</v>
      </c>
      <c r="G502">
        <v>0.52610028344832638</v>
      </c>
      <c r="H502" t="str">
        <f>VLOOKUP(C502,[1]Лист1!$A:$C,2,FALSE)</f>
        <v>ВТБ</v>
      </c>
      <c r="I502" t="str">
        <f>VLOOKUP(C502,[1]Лист1!$A:$C,3,FALSE)</f>
        <v>Фонд Электроэнергетики</v>
      </c>
    </row>
    <row r="503" spans="1:9" x14ac:dyDescent="0.25">
      <c r="A503" s="1">
        <v>501</v>
      </c>
      <c r="B503" s="2">
        <v>40360</v>
      </c>
      <c r="C503">
        <v>13</v>
      </c>
      <c r="D503">
        <v>1.0656411519010771</v>
      </c>
      <c r="E503">
        <v>1.054984740382066</v>
      </c>
      <c r="F503">
        <v>1.084584138894211</v>
      </c>
      <c r="G503">
        <v>0.94162423880252988</v>
      </c>
      <c r="H503" t="str">
        <f>VLOOKUP(C503,[1]Лист1!$A:$C,2,FALSE)</f>
        <v>Газпромбанк</v>
      </c>
      <c r="I503" t="str">
        <f>VLOOKUP(C503,[1]Лист1!$A:$C,3,FALSE)</f>
        <v>Валютные облигации</v>
      </c>
    </row>
    <row r="504" spans="1:9" x14ac:dyDescent="0.25">
      <c r="A504" s="1">
        <v>502</v>
      </c>
      <c r="B504" s="2">
        <v>40360</v>
      </c>
      <c r="C504">
        <v>14</v>
      </c>
      <c r="D504">
        <v>1.5527951030857581</v>
      </c>
      <c r="E504">
        <v>1.5372671520548999</v>
      </c>
      <c r="F504">
        <v>2.5598124919450789</v>
      </c>
      <c r="G504">
        <v>0.4123423404428323</v>
      </c>
      <c r="H504" t="str">
        <f>VLOOKUP(C504,[1]Лист1!$A:$C,2,FALSE)</f>
        <v>Газпромбанк</v>
      </c>
      <c r="I504" t="str">
        <f>VLOOKUP(C504,[1]Лист1!$A:$C,3,FALSE)</f>
        <v>Индекс ММВБ - Электроэнергетика</v>
      </c>
    </row>
    <row r="505" spans="1:9" x14ac:dyDescent="0.25">
      <c r="A505" s="1">
        <v>503</v>
      </c>
      <c r="B505" s="2">
        <v>40360</v>
      </c>
      <c r="C505">
        <v>16</v>
      </c>
      <c r="D505">
        <v>1.082500759851067</v>
      </c>
      <c r="E505">
        <v>1.050025737055535</v>
      </c>
      <c r="F505">
        <v>2.5501679019391821</v>
      </c>
      <c r="G505">
        <v>0.28314158505207437</v>
      </c>
      <c r="H505" t="str">
        <f>VLOOKUP(C505,[1]Лист1!$A:$C,2,FALSE)</f>
        <v>Райффайзен</v>
      </c>
      <c r="I505" t="str">
        <f>VLOOKUP(C505,[1]Лист1!$A:$C,3,FALSE)</f>
        <v>Индустриальный</v>
      </c>
    </row>
    <row r="506" spans="1:9" x14ac:dyDescent="0.25">
      <c r="A506" s="1">
        <v>504</v>
      </c>
      <c r="B506" s="2">
        <v>40360</v>
      </c>
      <c r="C506">
        <v>17</v>
      </c>
      <c r="D506">
        <v>1.162922065600132</v>
      </c>
      <c r="E506">
        <v>1.1280344036321279</v>
      </c>
      <c r="F506">
        <v>1.8180903621046181</v>
      </c>
      <c r="G506">
        <v>0.48849564341849022</v>
      </c>
      <c r="H506" t="str">
        <f>VLOOKUP(C506,[1]Лист1!$A:$C,2,FALSE)</f>
        <v>Райффайзен</v>
      </c>
      <c r="I506" t="str">
        <f>VLOOKUP(C506,[1]Лист1!$A:$C,3,FALSE)</f>
        <v>США</v>
      </c>
    </row>
    <row r="507" spans="1:9" x14ac:dyDescent="0.25">
      <c r="A507" s="1">
        <v>505</v>
      </c>
      <c r="B507" s="2">
        <v>40360</v>
      </c>
      <c r="C507">
        <v>18</v>
      </c>
      <c r="D507">
        <v>1.3676480984448121</v>
      </c>
      <c r="E507">
        <v>1.3266186554914681</v>
      </c>
      <c r="F507">
        <v>2.0171963644067308</v>
      </c>
      <c r="G507">
        <v>0.49670513839974162</v>
      </c>
      <c r="H507" t="str">
        <f>VLOOKUP(C507,[1]Лист1!$A:$C,2,FALSE)</f>
        <v>Райффайзен</v>
      </c>
      <c r="I507" t="str">
        <f>VLOOKUP(C507,[1]Лист1!$A:$C,3,FALSE)</f>
        <v>Сырьевой сектор</v>
      </c>
    </row>
    <row r="508" spans="1:9" x14ac:dyDescent="0.25">
      <c r="A508" s="1">
        <v>506</v>
      </c>
      <c r="B508" s="2">
        <v>40360</v>
      </c>
      <c r="C508">
        <v>19</v>
      </c>
      <c r="D508">
        <v>1.550209834893818</v>
      </c>
      <c r="E508">
        <v>1.503703539847004</v>
      </c>
      <c r="F508">
        <v>2.4880357511741211</v>
      </c>
      <c r="G508">
        <v>0.41972318418583449</v>
      </c>
      <c r="H508" t="str">
        <f>VLOOKUP(C508,[1]Лист1!$A:$C,2,FALSE)</f>
        <v>Райффайзен</v>
      </c>
      <c r="I508" t="str">
        <f>VLOOKUP(C508,[1]Лист1!$A:$C,3,FALSE)</f>
        <v>Электроэнергетика</v>
      </c>
    </row>
    <row r="509" spans="1:9" x14ac:dyDescent="0.25">
      <c r="A509" s="1">
        <v>507</v>
      </c>
      <c r="B509" s="2">
        <v>40360</v>
      </c>
      <c r="C509">
        <v>20</v>
      </c>
      <c r="D509">
        <v>1.157688271519014</v>
      </c>
      <c r="E509">
        <v>1.157688271519014</v>
      </c>
      <c r="F509">
        <v>1.1034659093516881</v>
      </c>
      <c r="G509">
        <v>1.0086236443034611</v>
      </c>
      <c r="H509" t="str">
        <f>VLOOKUP(C509,[1]Лист1!$A:$C,2,FALSE)</f>
        <v>РЕГИОН</v>
      </c>
      <c r="I509" t="str">
        <f>VLOOKUP(C509,[1]Лист1!$A:$C,3,FALSE)</f>
        <v>Фонд Облигаций</v>
      </c>
    </row>
    <row r="510" spans="1:9" x14ac:dyDescent="0.25">
      <c r="A510" s="1">
        <v>508</v>
      </c>
      <c r="B510" s="2">
        <v>40360</v>
      </c>
      <c r="C510">
        <v>25</v>
      </c>
      <c r="D510">
        <v>1.5709357106988731</v>
      </c>
      <c r="E510">
        <v>1.5398280728632521</v>
      </c>
      <c r="F510">
        <v>2.8370818998137008</v>
      </c>
      <c r="G510">
        <v>0.35764454953015418</v>
      </c>
      <c r="H510" t="str">
        <f>VLOOKUP(C510,[1]Лист1!$A:$C,2,FALSE)</f>
        <v>Сбербанк</v>
      </c>
      <c r="I510" t="str">
        <f>VLOOKUP(C510,[1]Лист1!$A:$C,3,FALSE)</f>
        <v>Потребительский сектор</v>
      </c>
    </row>
    <row r="511" spans="1:9" x14ac:dyDescent="0.25">
      <c r="A511" s="1">
        <v>509</v>
      </c>
      <c r="B511" s="2">
        <v>40360</v>
      </c>
      <c r="C511">
        <v>26</v>
      </c>
      <c r="D511">
        <v>1.7077354162893239</v>
      </c>
      <c r="E511">
        <v>1.673918873392505</v>
      </c>
      <c r="F511">
        <v>2.9405449380274118</v>
      </c>
      <c r="G511">
        <v>0.36977322155130099</v>
      </c>
      <c r="H511" t="str">
        <f>VLOOKUP(C511,[1]Лист1!$A:$C,2,FALSE)</f>
        <v>Сбербанк</v>
      </c>
      <c r="I511" t="str">
        <f>VLOOKUP(C511,[1]Лист1!$A:$C,3,FALSE)</f>
        <v>Телекоммуникации и Технологии</v>
      </c>
    </row>
    <row r="512" spans="1:9" x14ac:dyDescent="0.25">
      <c r="A512" s="1">
        <v>510</v>
      </c>
      <c r="B512" s="2">
        <v>40360</v>
      </c>
      <c r="C512">
        <v>28</v>
      </c>
      <c r="D512">
        <v>1.197956370957346</v>
      </c>
      <c r="E512">
        <v>1.1742344626215571</v>
      </c>
      <c r="F512">
        <v>1.3725139518845431</v>
      </c>
      <c r="G512">
        <v>0.75375698089642085</v>
      </c>
      <c r="H512" t="str">
        <f>VLOOKUP(C512,[1]Лист1!$A:$C,2,FALSE)</f>
        <v>Сбербанк</v>
      </c>
      <c r="I512" t="str">
        <f>VLOOKUP(C512,[1]Лист1!$A:$C,3,FALSE)</f>
        <v>Фонд рискованных облигаций</v>
      </c>
    </row>
    <row r="513" spans="1:9" x14ac:dyDescent="0.25">
      <c r="A513" s="1">
        <v>511</v>
      </c>
      <c r="B513" s="2">
        <v>40360</v>
      </c>
      <c r="C513">
        <v>29</v>
      </c>
      <c r="D513">
        <v>1.2464252776522069</v>
      </c>
      <c r="E513">
        <v>1.2217435889858259</v>
      </c>
      <c r="F513">
        <v>1.8249328245901</v>
      </c>
      <c r="G513">
        <v>0.52630128801325426</v>
      </c>
      <c r="H513" t="str">
        <f>VLOOKUP(C513,[1]Лист1!$A:$C,2,FALSE)</f>
        <v>Сбербанк</v>
      </c>
      <c r="I513" t="str">
        <f>VLOOKUP(C513,[1]Лист1!$A:$C,3,FALSE)</f>
        <v>Фонд Сбалансированный</v>
      </c>
    </row>
    <row r="514" spans="1:9" x14ac:dyDescent="0.25">
      <c r="A514" s="1">
        <v>512</v>
      </c>
      <c r="B514" s="2">
        <v>40360</v>
      </c>
      <c r="C514">
        <v>30</v>
      </c>
      <c r="D514">
        <v>1.574103240852164</v>
      </c>
      <c r="E514">
        <v>1.5429328796471711</v>
      </c>
      <c r="F514">
        <v>2.5789101301644308</v>
      </c>
      <c r="G514">
        <v>0.40957773739700309</v>
      </c>
      <c r="H514" t="str">
        <f>VLOOKUP(C514,[1]Лист1!$A:$C,2,FALSE)</f>
        <v>Сбербанк</v>
      </c>
      <c r="I514" t="str">
        <f>VLOOKUP(C514,[1]Лист1!$A:$C,3,FALSE)</f>
        <v>Электроэнергетика</v>
      </c>
    </row>
    <row r="515" spans="1:9" x14ac:dyDescent="0.25">
      <c r="A515" s="1">
        <v>513</v>
      </c>
      <c r="B515" s="2">
        <v>40360</v>
      </c>
      <c r="C515">
        <v>32</v>
      </c>
      <c r="D515">
        <v>1.412236946414424</v>
      </c>
      <c r="E515">
        <v>1.370495952924343</v>
      </c>
      <c r="F515">
        <v>2.382900691710458</v>
      </c>
      <c r="G515">
        <v>0.40637729646167731</v>
      </c>
      <c r="H515" t="str">
        <f>VLOOKUP(C515,[1]Лист1!$A:$C,2,FALSE)</f>
        <v>ТКБ</v>
      </c>
      <c r="I515" t="str">
        <f>VLOOKUP(C515,[1]Лист1!$A:$C,3,FALSE)</f>
        <v>Премиум. Фонд акций</v>
      </c>
    </row>
    <row r="516" spans="1:9" x14ac:dyDescent="0.25">
      <c r="A516" s="1">
        <v>514</v>
      </c>
      <c r="B516" s="2">
        <v>40360</v>
      </c>
      <c r="C516">
        <v>33</v>
      </c>
      <c r="D516">
        <v>1.0815229833560061</v>
      </c>
      <c r="E516">
        <v>1.049556786803612</v>
      </c>
      <c r="F516">
        <v>1.225234513098751</v>
      </c>
      <c r="G516">
        <v>0.78976708692866249</v>
      </c>
      <c r="H516" t="str">
        <f>VLOOKUP(C516,[1]Лист1!$A:$C,2,FALSE)</f>
        <v>ТКБ</v>
      </c>
      <c r="I516" t="str">
        <f>VLOOKUP(C516,[1]Лист1!$A:$C,3,FALSE)</f>
        <v>Фонд валютных облигаций</v>
      </c>
    </row>
    <row r="517" spans="1:9" x14ac:dyDescent="0.25">
      <c r="A517" s="1">
        <v>515</v>
      </c>
      <c r="B517" s="2">
        <v>40360</v>
      </c>
      <c r="C517">
        <v>34</v>
      </c>
      <c r="D517">
        <v>1.3850168341815401</v>
      </c>
      <c r="E517">
        <v>1.364344941134054</v>
      </c>
      <c r="F517">
        <v>2.5291059301560188</v>
      </c>
      <c r="G517">
        <v>0.37219484783034318</v>
      </c>
      <c r="H517" t="str">
        <f>VLOOKUP(C517,[1]Лист1!$A:$C,2,FALSE)</f>
        <v>Управление Сбережениями</v>
      </c>
      <c r="I517" t="str">
        <f>VLOOKUP(C517,[1]Лист1!$A:$C,3,FALSE)</f>
        <v>Металлургия</v>
      </c>
    </row>
    <row r="518" spans="1:9" x14ac:dyDescent="0.25">
      <c r="A518" s="1">
        <v>516</v>
      </c>
      <c r="B518" s="2">
        <v>40360</v>
      </c>
      <c r="C518">
        <v>36</v>
      </c>
      <c r="D518">
        <v>1.364305434724014</v>
      </c>
      <c r="E518">
        <v>1.343942667041566</v>
      </c>
      <c r="F518">
        <v>2.5167662895325029</v>
      </c>
      <c r="G518">
        <v>0.36914815187033623</v>
      </c>
      <c r="H518" t="str">
        <f>VLOOKUP(C518,[1]Лист1!$A:$C,2,FALSE)</f>
        <v>Управление Сбережениями</v>
      </c>
      <c r="I518" t="str">
        <f>VLOOKUP(C518,[1]Лист1!$A:$C,3,FALSE)</f>
        <v>Электроэнергетика</v>
      </c>
    </row>
    <row r="519" spans="1:9" x14ac:dyDescent="0.25">
      <c r="A519" s="1">
        <v>517</v>
      </c>
      <c r="B519" s="2">
        <v>40360</v>
      </c>
      <c r="C519">
        <v>37</v>
      </c>
      <c r="D519">
        <v>1.4347416129405259</v>
      </c>
      <c r="E519">
        <v>1.3847754871167259</v>
      </c>
      <c r="F519">
        <v>2.431041496744125</v>
      </c>
      <c r="G519">
        <v>0.39927309496599711</v>
      </c>
      <c r="H519" t="str">
        <f>VLOOKUP(C519,[1]Лист1!$A:$C,2,FALSE)</f>
        <v>УРАЛСИБ</v>
      </c>
      <c r="I519" t="str">
        <f>VLOOKUP(C519,[1]Лист1!$A:$C,3,FALSE)</f>
        <v>Акции роста</v>
      </c>
    </row>
    <row r="520" spans="1:9" x14ac:dyDescent="0.25">
      <c r="A520" s="1">
        <v>518</v>
      </c>
      <c r="B520" s="2">
        <v>40360</v>
      </c>
      <c r="C520">
        <v>39</v>
      </c>
      <c r="D520">
        <v>1.3528773722178939</v>
      </c>
      <c r="E520">
        <v>1.3169129475586769</v>
      </c>
      <c r="F520">
        <v>2.032166605963778</v>
      </c>
      <c r="G520">
        <v>0.48799349509633638</v>
      </c>
      <c r="H520" t="str">
        <f>VLOOKUP(C520,[1]Лист1!$A:$C,2,FALSE)</f>
        <v>Альфа</v>
      </c>
      <c r="I520" t="str">
        <f>VLOOKUP(C520,[1]Лист1!$A:$C,3,FALSE)</f>
        <v>Ликвидные акции</v>
      </c>
    </row>
    <row r="521" spans="1:9" x14ac:dyDescent="0.25">
      <c r="A521" s="1">
        <v>519</v>
      </c>
      <c r="B521" s="2">
        <v>40360</v>
      </c>
      <c r="C521">
        <v>40</v>
      </c>
      <c r="D521">
        <v>1.2813711320955721</v>
      </c>
      <c r="E521">
        <v>1.236746266798711</v>
      </c>
      <c r="F521">
        <v>1.422769980631605</v>
      </c>
      <c r="G521">
        <v>0.75490454035845911</v>
      </c>
      <c r="H521" t="str">
        <f>VLOOKUP(C521,[1]Лист1!$A:$C,2,FALSE)</f>
        <v>УРАЛСИБ</v>
      </c>
      <c r="I521" t="str">
        <f>VLOOKUP(C521,[1]Лист1!$A:$C,3,FALSE)</f>
        <v>Профессиональный</v>
      </c>
    </row>
    <row r="522" spans="1:9" x14ac:dyDescent="0.25">
      <c r="A522" s="1">
        <v>520</v>
      </c>
      <c r="B522" s="2">
        <v>40360</v>
      </c>
      <c r="C522">
        <v>43</v>
      </c>
      <c r="D522">
        <v>1.162895395207556</v>
      </c>
      <c r="E522">
        <v>1.1455387475178911</v>
      </c>
      <c r="F522">
        <v>2.02851347050315</v>
      </c>
      <c r="G522">
        <v>0.42555993044568868</v>
      </c>
      <c r="H522" t="str">
        <f>VLOOKUP(C522,[1]Лист1!$A:$C,2,FALSE)</f>
        <v>Управление Сбережениями</v>
      </c>
      <c r="I522" t="str">
        <f>VLOOKUP(C522,[1]Лист1!$A:$C,3,FALSE)</f>
        <v>Акции</v>
      </c>
    </row>
    <row r="523" spans="1:9" x14ac:dyDescent="0.25">
      <c r="A523" s="1">
        <v>521</v>
      </c>
      <c r="B523" s="2">
        <v>40360</v>
      </c>
      <c r="C523">
        <v>44</v>
      </c>
      <c r="D523">
        <v>1.262798803651304</v>
      </c>
      <c r="E523">
        <v>1.2439978289071161</v>
      </c>
      <c r="F523">
        <v>2.4007061437107211</v>
      </c>
      <c r="G523">
        <v>0.36504383387225919</v>
      </c>
      <c r="H523" t="str">
        <f>VLOOKUP(C523,[1]Лист1!$A:$C,2,FALSE)</f>
        <v>СОЛИД</v>
      </c>
      <c r="I523" t="str">
        <f>VLOOKUP(C523,[1]Лист1!$A:$C,3,FALSE)</f>
        <v>Инвест</v>
      </c>
    </row>
    <row r="524" spans="1:9" x14ac:dyDescent="0.25">
      <c r="A524" s="1">
        <v>522</v>
      </c>
      <c r="B524" s="2">
        <v>40360</v>
      </c>
      <c r="C524">
        <v>45</v>
      </c>
      <c r="D524">
        <v>1.163604108030579</v>
      </c>
      <c r="E524">
        <v>1.146407988207468</v>
      </c>
      <c r="F524">
        <v>1.902382197192563</v>
      </c>
      <c r="G524">
        <v>0.46593176678866299</v>
      </c>
      <c r="H524" t="str">
        <f>VLOOKUP(C524,[1]Лист1!$A:$C,2,FALSE)</f>
        <v>Ингосстрах</v>
      </c>
      <c r="I524" t="str">
        <f>VLOOKUP(C524,[1]Лист1!$A:$C,3,FALSE)</f>
        <v>Акции</v>
      </c>
    </row>
    <row r="525" spans="1:9" x14ac:dyDescent="0.25">
      <c r="A525" s="1">
        <v>523</v>
      </c>
      <c r="B525" s="2">
        <v>40360</v>
      </c>
      <c r="C525">
        <v>46</v>
      </c>
      <c r="D525">
        <v>1.1857041995962141</v>
      </c>
      <c r="E525">
        <v>1.1501330736083279</v>
      </c>
      <c r="F525">
        <v>1.989999803299995</v>
      </c>
      <c r="G525">
        <v>0.43888814033637669</v>
      </c>
      <c r="H525" t="str">
        <f>VLOOKUP(C525,[1]Лист1!$A:$C,2,FALSE)</f>
        <v>Райффайзен</v>
      </c>
      <c r="I525" t="str">
        <f>VLOOKUP(C525,[1]Лист1!$A:$C,3,FALSE)</f>
        <v>Акции</v>
      </c>
    </row>
    <row r="526" spans="1:9" x14ac:dyDescent="0.25">
      <c r="A526" s="1">
        <v>524</v>
      </c>
      <c r="B526" s="2">
        <v>40360</v>
      </c>
      <c r="C526">
        <v>47</v>
      </c>
      <c r="D526">
        <v>1.0838610657462631</v>
      </c>
      <c r="E526">
        <v>1.0838610657462631</v>
      </c>
      <c r="F526">
        <v>1.104504447891594</v>
      </c>
      <c r="G526">
        <v>0.94305964070860959</v>
      </c>
      <c r="H526" t="str">
        <f>VLOOKUP(C526,[1]Лист1!$A:$C,2,FALSE)</f>
        <v>ТФГ</v>
      </c>
      <c r="I526" t="str">
        <f>VLOOKUP(C526,[1]Лист1!$A:$C,3,FALSE)</f>
        <v>Рублевые облигации</v>
      </c>
    </row>
    <row r="527" spans="1:9" x14ac:dyDescent="0.25">
      <c r="A527" s="1">
        <v>525</v>
      </c>
      <c r="B527" s="2">
        <v>40360</v>
      </c>
      <c r="C527">
        <v>48</v>
      </c>
      <c r="D527">
        <v>0.99082538963595501</v>
      </c>
      <c r="E527">
        <v>0.9563190327829616</v>
      </c>
      <c r="F527">
        <v>1.255072406878428</v>
      </c>
      <c r="G527">
        <v>0.69577129123174719</v>
      </c>
      <c r="H527" t="str">
        <f>VLOOKUP(C527,[1]Лист1!$A:$C,2,FALSE)</f>
        <v>УРАЛСИБ</v>
      </c>
      <c r="I527" t="str">
        <f>VLOOKUP(C527,[1]Лист1!$A:$C,3,FALSE)</f>
        <v>Консервативный</v>
      </c>
    </row>
    <row r="528" spans="1:9" x14ac:dyDescent="0.25">
      <c r="A528" s="1">
        <v>526</v>
      </c>
      <c r="B528" s="2">
        <v>40360</v>
      </c>
      <c r="C528">
        <v>49</v>
      </c>
      <c r="D528">
        <v>1.4865539037311299</v>
      </c>
      <c r="E528">
        <v>1.457117192766157</v>
      </c>
      <c r="F528">
        <v>2.1981184984808881</v>
      </c>
      <c r="G528">
        <v>0.48375218647341328</v>
      </c>
      <c r="H528" t="str">
        <f>VLOOKUP(C528,[1]Лист1!$A:$C,2,FALSE)</f>
        <v>Максвелл</v>
      </c>
      <c r="I528" t="str">
        <f>VLOOKUP(C528,[1]Лист1!$A:$C,3,FALSE)</f>
        <v>Металлургия</v>
      </c>
    </row>
    <row r="529" spans="1:9" x14ac:dyDescent="0.25">
      <c r="A529" s="1">
        <v>527</v>
      </c>
      <c r="B529" s="2">
        <v>40360</v>
      </c>
      <c r="C529">
        <v>50</v>
      </c>
      <c r="D529">
        <v>1.419614713879209</v>
      </c>
      <c r="E529">
        <v>1.377026272462833</v>
      </c>
      <c r="F529">
        <v>2.5307984982407339</v>
      </c>
      <c r="G529">
        <v>0.37530265001884489</v>
      </c>
      <c r="H529" t="str">
        <f>VLOOKUP(C529,[1]Лист1!$A:$C,2,FALSE)</f>
        <v>Райффайзен</v>
      </c>
      <c r="I529" t="str">
        <f>VLOOKUP(C529,[1]Лист1!$A:$C,3,FALSE)</f>
        <v>Потребительский сектор</v>
      </c>
    </row>
    <row r="530" spans="1:9" x14ac:dyDescent="0.25">
      <c r="A530" s="1">
        <v>528</v>
      </c>
      <c r="B530" s="2">
        <v>40391</v>
      </c>
      <c r="C530">
        <v>0</v>
      </c>
      <c r="D530">
        <v>1.5268681537336011</v>
      </c>
      <c r="E530">
        <v>1.483200326851674</v>
      </c>
      <c r="F530">
        <v>2.4968024059956599</v>
      </c>
      <c r="G530">
        <v>0.41196656343000992</v>
      </c>
      <c r="H530" t="str">
        <f>VLOOKUP(C530,[1]Лист1!$A:$C,2,FALSE)</f>
        <v>Альфа</v>
      </c>
      <c r="I530" t="str">
        <f>VLOOKUP(C530,[1]Лист1!$A:$C,3,FALSE)</f>
        <v>Технологии</v>
      </c>
    </row>
    <row r="531" spans="1:9" x14ac:dyDescent="0.25">
      <c r="A531" s="1">
        <v>529</v>
      </c>
      <c r="B531" s="2">
        <v>40391</v>
      </c>
      <c r="C531">
        <v>1</v>
      </c>
      <c r="D531">
        <v>1.4447571844923339</v>
      </c>
      <c r="E531">
        <v>1.41614813133407</v>
      </c>
      <c r="F531">
        <v>2.1014015067357161</v>
      </c>
      <c r="G531">
        <v>0.50072125675235368</v>
      </c>
      <c r="H531" t="str">
        <f>VLOOKUP(C531,[1]Лист1!$A:$C,2,FALSE)</f>
        <v>Апрель</v>
      </c>
      <c r="I531" t="str">
        <f>VLOOKUP(C531,[1]Лист1!$A:$C,3,FALSE)</f>
        <v>Акции</v>
      </c>
    </row>
    <row r="532" spans="1:9" x14ac:dyDescent="0.25">
      <c r="A532" s="1">
        <v>530</v>
      </c>
      <c r="B532" s="2">
        <v>40391</v>
      </c>
      <c r="C532">
        <v>3</v>
      </c>
      <c r="D532">
        <v>1.4077318361088009</v>
      </c>
      <c r="E532">
        <v>1.379855958166053</v>
      </c>
      <c r="F532">
        <v>2.347798004921255</v>
      </c>
      <c r="G532">
        <v>0.41774256808975541</v>
      </c>
      <c r="H532" t="str">
        <f>VLOOKUP(C532,[1]Лист1!$A:$C,2,FALSE)</f>
        <v>Апрель</v>
      </c>
      <c r="I532" t="str">
        <f>VLOOKUP(C532,[1]Лист1!$A:$C,3,FALSE)</f>
        <v>Акции несырьевых компаний</v>
      </c>
    </row>
    <row r="533" spans="1:9" x14ac:dyDescent="0.25">
      <c r="A533" s="1">
        <v>531</v>
      </c>
      <c r="B533" s="2">
        <v>40391</v>
      </c>
      <c r="C533">
        <v>4</v>
      </c>
      <c r="D533">
        <v>1.2729236669830779</v>
      </c>
      <c r="E533">
        <v>1.2477172577358879</v>
      </c>
      <c r="F533">
        <v>1.797762081136925</v>
      </c>
      <c r="G533">
        <v>0.5488972813243983</v>
      </c>
      <c r="H533" t="str">
        <f>VLOOKUP(C533,[1]Лист1!$A:$C,2,FALSE)</f>
        <v>Апрель</v>
      </c>
      <c r="I533" t="str">
        <f>VLOOKUP(C533,[1]Лист1!$A:$C,3,FALSE)</f>
        <v>Акции сырьевых компаний</v>
      </c>
    </row>
    <row r="534" spans="1:9" x14ac:dyDescent="0.25">
      <c r="A534" s="1">
        <v>532</v>
      </c>
      <c r="B534" s="2">
        <v>40391</v>
      </c>
      <c r="C534">
        <v>5</v>
      </c>
      <c r="D534">
        <v>1.196201882079108</v>
      </c>
      <c r="E534">
        <v>1.172514716097343</v>
      </c>
      <c r="F534">
        <v>1.4247338462709089</v>
      </c>
      <c r="G534">
        <v>0.7143171281923153</v>
      </c>
      <c r="H534" t="str">
        <f>VLOOKUP(C534,[1]Лист1!$A:$C,2,FALSE)</f>
        <v>Апрель</v>
      </c>
      <c r="I534" t="str">
        <f>VLOOKUP(C534,[1]Лист1!$A:$C,3,FALSE)</f>
        <v>Сбалансированный</v>
      </c>
    </row>
    <row r="535" spans="1:9" x14ac:dyDescent="0.25">
      <c r="A535" s="1">
        <v>533</v>
      </c>
      <c r="B535" s="2">
        <v>40391</v>
      </c>
      <c r="C535">
        <v>6</v>
      </c>
      <c r="D535">
        <v>1.3865460852026741</v>
      </c>
      <c r="E535">
        <v>1.3523947037937409</v>
      </c>
      <c r="F535">
        <v>2.22268284752387</v>
      </c>
      <c r="G535">
        <v>0.44205363289118221</v>
      </c>
      <c r="H535" t="str">
        <f>VLOOKUP(C535,[1]Лист1!$A:$C,2,FALSE)</f>
        <v>Атон</v>
      </c>
      <c r="I535" t="str">
        <f>VLOOKUP(C535,[1]Лист1!$A:$C,3,FALSE)</f>
        <v>ИНФРАСТРУКТУРА</v>
      </c>
    </row>
    <row r="536" spans="1:9" x14ac:dyDescent="0.25">
      <c r="A536" s="1">
        <v>534</v>
      </c>
      <c r="B536" s="2">
        <v>40391</v>
      </c>
      <c r="C536">
        <v>7</v>
      </c>
      <c r="D536">
        <v>1.112437296778815</v>
      </c>
      <c r="E536">
        <v>1.085037363360617</v>
      </c>
      <c r="F536">
        <v>1.423246635769329</v>
      </c>
      <c r="G536">
        <v>0.66199157319747948</v>
      </c>
      <c r="H536" t="str">
        <f>VLOOKUP(C536,[1]Лист1!$A:$C,2,FALSE)</f>
        <v>Атон</v>
      </c>
      <c r="I536" t="str">
        <f>VLOOKUP(C536,[1]Лист1!$A:$C,3,FALSE)</f>
        <v>Фонд Еврооблигаций</v>
      </c>
    </row>
    <row r="537" spans="1:9" x14ac:dyDescent="0.25">
      <c r="A537" s="1">
        <v>535</v>
      </c>
      <c r="B537" s="2">
        <v>40391</v>
      </c>
      <c r="C537">
        <v>8</v>
      </c>
      <c r="D537">
        <v>1.550144610985444</v>
      </c>
      <c r="E537">
        <v>1.526892441820662</v>
      </c>
      <c r="F537">
        <v>1.8066185468505629</v>
      </c>
      <c r="G537">
        <v>0.66710684238903484</v>
      </c>
      <c r="H537" t="str">
        <f>VLOOKUP(C537,[1]Лист1!$A:$C,2,FALSE)</f>
        <v>ВТБ</v>
      </c>
      <c r="I537" t="str">
        <f>VLOOKUP(C537,[1]Лист1!$A:$C,3,FALSE)</f>
        <v>Площадь Победы</v>
      </c>
    </row>
    <row r="538" spans="1:9" x14ac:dyDescent="0.25">
      <c r="A538" s="1">
        <v>536</v>
      </c>
      <c r="B538" s="2">
        <v>40391</v>
      </c>
      <c r="C538">
        <v>9</v>
      </c>
      <c r="D538">
        <v>1.38398314633061</v>
      </c>
      <c r="E538">
        <v>1.3632233991356499</v>
      </c>
      <c r="F538">
        <v>2.4849932968942419</v>
      </c>
      <c r="G538">
        <v>0.38116386473093128</v>
      </c>
      <c r="H538" t="str">
        <f>VLOOKUP(C538,[1]Лист1!$A:$C,2,FALSE)</f>
        <v>ВТБ</v>
      </c>
      <c r="I538" t="str">
        <f>VLOOKUP(C538,[1]Лист1!$A:$C,3,FALSE)</f>
        <v>Фонд Металлургии</v>
      </c>
    </row>
    <row r="539" spans="1:9" x14ac:dyDescent="0.25">
      <c r="A539" s="1">
        <v>537</v>
      </c>
      <c r="B539" s="2">
        <v>40391</v>
      </c>
      <c r="C539">
        <v>10</v>
      </c>
      <c r="D539">
        <v>1.4528372244890919</v>
      </c>
      <c r="E539">
        <v>1.431044666121756</v>
      </c>
      <c r="F539">
        <v>2.508204204750319</v>
      </c>
      <c r="G539">
        <v>0.39495274907900241</v>
      </c>
      <c r="H539" t="str">
        <f>VLOOKUP(C539,[1]Лист1!$A:$C,2,FALSE)</f>
        <v>ВТБ</v>
      </c>
      <c r="I539" t="str">
        <f>VLOOKUP(C539,[1]Лист1!$A:$C,3,FALSE)</f>
        <v>Фонд Перспективных инвестиций</v>
      </c>
    </row>
    <row r="540" spans="1:9" x14ac:dyDescent="0.25">
      <c r="A540" s="1">
        <v>538</v>
      </c>
      <c r="B540" s="2">
        <v>40391</v>
      </c>
      <c r="C540">
        <v>11</v>
      </c>
      <c r="D540">
        <v>1.56133598490825</v>
      </c>
      <c r="E540">
        <v>1.5379159451346269</v>
      </c>
      <c r="F540">
        <v>2.2367966254879139</v>
      </c>
      <c r="G540">
        <v>0.49825940068588798</v>
      </c>
      <c r="H540" t="str">
        <f>VLOOKUP(C540,[1]Лист1!$A:$C,2,FALSE)</f>
        <v>ВТБ</v>
      </c>
      <c r="I540" t="str">
        <f>VLOOKUP(C540,[1]Лист1!$A:$C,3,FALSE)</f>
        <v>Фонд Потребительского сектора</v>
      </c>
    </row>
    <row r="541" spans="1:9" x14ac:dyDescent="0.25">
      <c r="A541" s="1">
        <v>539</v>
      </c>
      <c r="B541" s="2">
        <v>40391</v>
      </c>
      <c r="C541">
        <v>12</v>
      </c>
      <c r="D541">
        <v>1.6877629578021349</v>
      </c>
      <c r="E541">
        <v>1.662446513435103</v>
      </c>
      <c r="F541">
        <v>2.1595290728012611</v>
      </c>
      <c r="G541">
        <v>0.56577662970103848</v>
      </c>
      <c r="H541" t="str">
        <f>VLOOKUP(C541,[1]Лист1!$A:$C,2,FALSE)</f>
        <v>ВТБ</v>
      </c>
      <c r="I541" t="str">
        <f>VLOOKUP(C541,[1]Лист1!$A:$C,3,FALSE)</f>
        <v>Фонд Электроэнергетики</v>
      </c>
    </row>
    <row r="542" spans="1:9" x14ac:dyDescent="0.25">
      <c r="A542" s="1">
        <v>540</v>
      </c>
      <c r="B542" s="2">
        <v>40391</v>
      </c>
      <c r="C542">
        <v>13</v>
      </c>
      <c r="D542">
        <v>1.0790256675297329</v>
      </c>
      <c r="E542">
        <v>1.0682354108544361</v>
      </c>
      <c r="F542">
        <v>1.091677672518182</v>
      </c>
      <c r="G542">
        <v>0.94478887561792735</v>
      </c>
      <c r="H542" t="str">
        <f>VLOOKUP(C542,[1]Лист1!$A:$C,2,FALSE)</f>
        <v>Газпромбанк</v>
      </c>
      <c r="I542" t="str">
        <f>VLOOKUP(C542,[1]Лист1!$A:$C,3,FALSE)</f>
        <v>Валютные облигации</v>
      </c>
    </row>
    <row r="543" spans="1:9" x14ac:dyDescent="0.25">
      <c r="A543" s="1">
        <v>541</v>
      </c>
      <c r="B543" s="2">
        <v>40391</v>
      </c>
      <c r="C543">
        <v>14</v>
      </c>
      <c r="D543">
        <v>1.572724596873839</v>
      </c>
      <c r="E543">
        <v>1.5569973509051009</v>
      </c>
      <c r="F543">
        <v>2.4351183407770982</v>
      </c>
      <c r="G543">
        <v>0.44787804440968049</v>
      </c>
      <c r="H543" t="str">
        <f>VLOOKUP(C543,[1]Лист1!$A:$C,2,FALSE)</f>
        <v>Газпромбанк</v>
      </c>
      <c r="I543" t="str">
        <f>VLOOKUP(C543,[1]Лист1!$A:$C,3,FALSE)</f>
        <v>Индекс ММВБ - Электроэнергетика</v>
      </c>
    </row>
    <row r="544" spans="1:9" x14ac:dyDescent="0.25">
      <c r="A544" s="1">
        <v>542</v>
      </c>
      <c r="B544" s="2">
        <v>40391</v>
      </c>
      <c r="C544">
        <v>16</v>
      </c>
      <c r="D544">
        <v>1.0811652100238811</v>
      </c>
      <c r="E544">
        <v>1.048730253723164</v>
      </c>
      <c r="F544">
        <v>2.4058400491657501</v>
      </c>
      <c r="G544">
        <v>0.30682471993690802</v>
      </c>
      <c r="H544" t="str">
        <f>VLOOKUP(C544,[1]Лист1!$A:$C,2,FALSE)</f>
        <v>Райффайзен</v>
      </c>
      <c r="I544" t="str">
        <f>VLOOKUP(C544,[1]Лист1!$A:$C,3,FALSE)</f>
        <v>Индустриальный</v>
      </c>
    </row>
    <row r="545" spans="1:9" x14ac:dyDescent="0.25">
      <c r="A545" s="1">
        <v>543</v>
      </c>
      <c r="B545" s="2">
        <v>40391</v>
      </c>
      <c r="C545">
        <v>17</v>
      </c>
      <c r="D545">
        <v>1.1903648614233611</v>
      </c>
      <c r="E545">
        <v>1.1546539155806601</v>
      </c>
      <c r="F545">
        <v>1.7840690986915599</v>
      </c>
      <c r="G545">
        <v>0.5134232047804419</v>
      </c>
      <c r="H545" t="str">
        <f>VLOOKUP(C545,[1]Лист1!$A:$C,2,FALSE)</f>
        <v>Райффайзен</v>
      </c>
      <c r="I545" t="str">
        <f>VLOOKUP(C545,[1]Лист1!$A:$C,3,FALSE)</f>
        <v>США</v>
      </c>
    </row>
    <row r="546" spans="1:9" x14ac:dyDescent="0.25">
      <c r="A546" s="1">
        <v>544</v>
      </c>
      <c r="B546" s="2">
        <v>40391</v>
      </c>
      <c r="C546">
        <v>18</v>
      </c>
      <c r="D546">
        <v>1.3691318352810899</v>
      </c>
      <c r="E546">
        <v>1.3280578802226579</v>
      </c>
      <c r="F546">
        <v>1.9391222534757531</v>
      </c>
      <c r="G546">
        <v>0.52549638963553136</v>
      </c>
      <c r="H546" t="str">
        <f>VLOOKUP(C546,[1]Лист1!$A:$C,2,FALSE)</f>
        <v>Райффайзен</v>
      </c>
      <c r="I546" t="str">
        <f>VLOOKUP(C546,[1]Лист1!$A:$C,3,FALSE)</f>
        <v>Сырьевой сектор</v>
      </c>
    </row>
    <row r="547" spans="1:9" x14ac:dyDescent="0.25">
      <c r="A547" s="1">
        <v>545</v>
      </c>
      <c r="B547" s="2">
        <v>40391</v>
      </c>
      <c r="C547">
        <v>19</v>
      </c>
      <c r="D547">
        <v>1.5684360870088569</v>
      </c>
      <c r="E547">
        <v>1.521383004398591</v>
      </c>
      <c r="F547">
        <v>2.3730731142561021</v>
      </c>
      <c r="G547">
        <v>0.45373574470084083</v>
      </c>
      <c r="H547" t="str">
        <f>VLOOKUP(C547,[1]Лист1!$A:$C,2,FALSE)</f>
        <v>Райффайзен</v>
      </c>
      <c r="I547" t="str">
        <f>VLOOKUP(C547,[1]Лист1!$A:$C,3,FALSE)</f>
        <v>Электроэнергетика</v>
      </c>
    </row>
    <row r="548" spans="1:9" x14ac:dyDescent="0.25">
      <c r="A548" s="1">
        <v>546</v>
      </c>
      <c r="B548" s="2">
        <v>40391</v>
      </c>
      <c r="C548">
        <v>20</v>
      </c>
      <c r="D548">
        <v>1.1523672433359311</v>
      </c>
      <c r="E548">
        <v>1.1523672433359311</v>
      </c>
      <c r="F548">
        <v>1.0970975133274801</v>
      </c>
      <c r="G548">
        <v>1.012156297932417</v>
      </c>
      <c r="H548" t="str">
        <f>VLOOKUP(C548,[1]Лист1!$A:$C,2,FALSE)</f>
        <v>РЕГИОН</v>
      </c>
      <c r="I548" t="str">
        <f>VLOOKUP(C548,[1]Лист1!$A:$C,3,FALSE)</f>
        <v>Фонд Облигаций</v>
      </c>
    </row>
    <row r="549" spans="1:9" x14ac:dyDescent="0.25">
      <c r="A549" s="1">
        <v>547</v>
      </c>
      <c r="B549" s="2">
        <v>40391</v>
      </c>
      <c r="C549">
        <v>25</v>
      </c>
      <c r="D549">
        <v>1.6225355143707081</v>
      </c>
      <c r="E549">
        <v>1.590406098244556</v>
      </c>
      <c r="F549">
        <v>2.718462908661663</v>
      </c>
      <c r="G549">
        <v>0.39215274184182097</v>
      </c>
      <c r="H549" t="str">
        <f>VLOOKUP(C549,[1]Лист1!$A:$C,2,FALSE)</f>
        <v>Сбербанк</v>
      </c>
      <c r="I549" t="str">
        <f>VLOOKUP(C549,[1]Лист1!$A:$C,3,FALSE)</f>
        <v>Потребительский сектор</v>
      </c>
    </row>
    <row r="550" spans="1:9" x14ac:dyDescent="0.25">
      <c r="A550" s="1">
        <v>548</v>
      </c>
      <c r="B550" s="2">
        <v>40391</v>
      </c>
      <c r="C550">
        <v>26</v>
      </c>
      <c r="D550">
        <v>1.775459882973734</v>
      </c>
      <c r="E550">
        <v>1.7403022615287089</v>
      </c>
      <c r="F550">
        <v>2.8431232377983569</v>
      </c>
      <c r="G550">
        <v>0.40300527020857019</v>
      </c>
      <c r="H550" t="str">
        <f>VLOOKUP(C550,[1]Лист1!$A:$C,2,FALSE)</f>
        <v>Сбербанк</v>
      </c>
      <c r="I550" t="str">
        <f>VLOOKUP(C550,[1]Лист1!$A:$C,3,FALSE)</f>
        <v>Телекоммуникации и Технологии</v>
      </c>
    </row>
    <row r="551" spans="1:9" x14ac:dyDescent="0.25">
      <c r="A551" s="1">
        <v>549</v>
      </c>
      <c r="B551" s="2">
        <v>40391</v>
      </c>
      <c r="C551">
        <v>28</v>
      </c>
      <c r="D551">
        <v>1.215944859166092</v>
      </c>
      <c r="E551">
        <v>1.191866743143001</v>
      </c>
      <c r="F551">
        <v>1.3574946963397709</v>
      </c>
      <c r="G551">
        <v>0.77695220517152908</v>
      </c>
      <c r="H551" t="str">
        <f>VLOOKUP(C551,[1]Лист1!$A:$C,2,FALSE)</f>
        <v>Сбербанк</v>
      </c>
      <c r="I551" t="str">
        <f>VLOOKUP(C551,[1]Лист1!$A:$C,3,FALSE)</f>
        <v>Фонд рискованных облигаций</v>
      </c>
    </row>
    <row r="552" spans="1:9" x14ac:dyDescent="0.25">
      <c r="A552" s="1">
        <v>550</v>
      </c>
      <c r="B552" s="2">
        <v>40391</v>
      </c>
      <c r="C552">
        <v>29</v>
      </c>
      <c r="D552">
        <v>1.2637541823745091</v>
      </c>
      <c r="E552">
        <v>1.2387293470799641</v>
      </c>
      <c r="F552">
        <v>1.780126476505</v>
      </c>
      <c r="G552">
        <v>0.55251646327082915</v>
      </c>
      <c r="H552" t="str">
        <f>VLOOKUP(C552,[1]Лист1!$A:$C,2,FALSE)</f>
        <v>Сбербанк</v>
      </c>
      <c r="I552" t="str">
        <f>VLOOKUP(C552,[1]Лист1!$A:$C,3,FALSE)</f>
        <v>Фонд Сбалансированный</v>
      </c>
    </row>
    <row r="553" spans="1:9" x14ac:dyDescent="0.25">
      <c r="A553" s="1">
        <v>551</v>
      </c>
      <c r="B553" s="2">
        <v>40391</v>
      </c>
      <c r="C553">
        <v>30</v>
      </c>
      <c r="D553">
        <v>1.60116568900925</v>
      </c>
      <c r="E553">
        <v>1.5694594377417399</v>
      </c>
      <c r="F553">
        <v>2.4779284706648528</v>
      </c>
      <c r="G553">
        <v>0.44058106062708469</v>
      </c>
      <c r="H553" t="str">
        <f>VLOOKUP(C553,[1]Лист1!$A:$C,2,FALSE)</f>
        <v>Сбербанк</v>
      </c>
      <c r="I553" t="str">
        <f>VLOOKUP(C553,[1]Лист1!$A:$C,3,FALSE)</f>
        <v>Электроэнергетика</v>
      </c>
    </row>
    <row r="554" spans="1:9" x14ac:dyDescent="0.25">
      <c r="A554" s="1">
        <v>552</v>
      </c>
      <c r="B554" s="2">
        <v>40391</v>
      </c>
      <c r="C554">
        <v>32</v>
      </c>
      <c r="D554">
        <v>1.4477804442850779</v>
      </c>
      <c r="E554">
        <v>1.4049889040599031</v>
      </c>
      <c r="F554">
        <v>2.2801976750255282</v>
      </c>
      <c r="G554">
        <v>0.44310984214543159</v>
      </c>
      <c r="H554" t="str">
        <f>VLOOKUP(C554,[1]Лист1!$A:$C,2,FALSE)</f>
        <v>ТКБ</v>
      </c>
      <c r="I554" t="str">
        <f>VLOOKUP(C554,[1]Лист1!$A:$C,3,FALSE)</f>
        <v>Премиум. Фонд акций</v>
      </c>
    </row>
    <row r="555" spans="1:9" x14ac:dyDescent="0.25">
      <c r="A555" s="1">
        <v>553</v>
      </c>
      <c r="B555" s="2">
        <v>40391</v>
      </c>
      <c r="C555">
        <v>33</v>
      </c>
      <c r="D555">
        <v>1.0985642381413669</v>
      </c>
      <c r="E555">
        <v>1.0660943591815231</v>
      </c>
      <c r="F555">
        <v>1.220228231980083</v>
      </c>
      <c r="G555">
        <v>0.80682277506315658</v>
      </c>
      <c r="H555" t="str">
        <f>VLOOKUP(C555,[1]Лист1!$A:$C,2,FALSE)</f>
        <v>ТКБ</v>
      </c>
      <c r="I555" t="str">
        <f>VLOOKUP(C555,[1]Лист1!$A:$C,3,FALSE)</f>
        <v>Фонд валютных облигаций</v>
      </c>
    </row>
    <row r="556" spans="1:9" x14ac:dyDescent="0.25">
      <c r="A556" s="1">
        <v>554</v>
      </c>
      <c r="B556" s="2">
        <v>40391</v>
      </c>
      <c r="C556">
        <v>34</v>
      </c>
      <c r="D556">
        <v>1.409623735014905</v>
      </c>
      <c r="E556">
        <v>1.3885845747908021</v>
      </c>
      <c r="F556">
        <v>2.4175343683184032</v>
      </c>
      <c r="G556">
        <v>0.40350657608880991</v>
      </c>
      <c r="H556" t="str">
        <f>VLOOKUP(C556,[1]Лист1!$A:$C,2,FALSE)</f>
        <v>Управление Сбережениями</v>
      </c>
      <c r="I556" t="str">
        <f>VLOOKUP(C556,[1]Лист1!$A:$C,3,FALSE)</f>
        <v>Металлургия</v>
      </c>
    </row>
    <row r="557" spans="1:9" x14ac:dyDescent="0.25">
      <c r="A557" s="1">
        <v>555</v>
      </c>
      <c r="B557" s="2">
        <v>40391</v>
      </c>
      <c r="C557">
        <v>36</v>
      </c>
      <c r="D557">
        <v>1.405083181889484</v>
      </c>
      <c r="E557">
        <v>1.384111791115014</v>
      </c>
      <c r="F557">
        <v>2.42276221282739</v>
      </c>
      <c r="G557">
        <v>0.40099232502000831</v>
      </c>
      <c r="H557" t="str">
        <f>VLOOKUP(C557,[1]Лист1!$A:$C,2,FALSE)</f>
        <v>Управление Сбережениями</v>
      </c>
      <c r="I557" t="str">
        <f>VLOOKUP(C557,[1]Лист1!$A:$C,3,FALSE)</f>
        <v>Электроэнергетика</v>
      </c>
    </row>
    <row r="558" spans="1:9" x14ac:dyDescent="0.25">
      <c r="A558" s="1">
        <v>556</v>
      </c>
      <c r="B558" s="2">
        <v>40391</v>
      </c>
      <c r="C558">
        <v>37</v>
      </c>
      <c r="D558">
        <v>1.468294797279001</v>
      </c>
      <c r="E558">
        <v>1.4171601525976429</v>
      </c>
      <c r="F558">
        <v>2.3474875738904331</v>
      </c>
      <c r="G558">
        <v>0.42911560637498108</v>
      </c>
      <c r="H558" t="str">
        <f>VLOOKUP(C558,[1]Лист1!$A:$C,2,FALSE)</f>
        <v>УРАЛСИБ</v>
      </c>
      <c r="I558" t="str">
        <f>VLOOKUP(C558,[1]Лист1!$A:$C,3,FALSE)</f>
        <v>Акции роста</v>
      </c>
    </row>
    <row r="559" spans="1:9" x14ac:dyDescent="0.25">
      <c r="A559" s="1">
        <v>557</v>
      </c>
      <c r="B559" s="2">
        <v>40391</v>
      </c>
      <c r="C559">
        <v>39</v>
      </c>
      <c r="D559">
        <v>1.359975022210268</v>
      </c>
      <c r="E559">
        <v>1.3238219160758109</v>
      </c>
      <c r="F559">
        <v>1.963720856514102</v>
      </c>
      <c r="G559">
        <v>0.51465703395410445</v>
      </c>
      <c r="H559" t="str">
        <f>VLOOKUP(C559,[1]Лист1!$A:$C,2,FALSE)</f>
        <v>Альфа</v>
      </c>
      <c r="I559" t="str">
        <f>VLOOKUP(C559,[1]Лист1!$A:$C,3,FALSE)</f>
        <v>Ликвидные акции</v>
      </c>
    </row>
    <row r="560" spans="1:9" x14ac:dyDescent="0.25">
      <c r="A560" s="1">
        <v>558</v>
      </c>
      <c r="B560" s="2">
        <v>40391</v>
      </c>
      <c r="C560">
        <v>40</v>
      </c>
      <c r="D560">
        <v>1.2897632878107359</v>
      </c>
      <c r="E560">
        <v>1.2448461583844921</v>
      </c>
      <c r="F560">
        <v>1.4018147182756659</v>
      </c>
      <c r="G560">
        <v>0.77579829656086796</v>
      </c>
      <c r="H560" t="str">
        <f>VLOOKUP(C560,[1]Лист1!$A:$C,2,FALSE)</f>
        <v>УРАЛСИБ</v>
      </c>
      <c r="I560" t="str">
        <f>VLOOKUP(C560,[1]Лист1!$A:$C,3,FALSE)</f>
        <v>Профессиональный</v>
      </c>
    </row>
    <row r="561" spans="1:9" x14ac:dyDescent="0.25">
      <c r="A561" s="1">
        <v>559</v>
      </c>
      <c r="B561" s="2">
        <v>40391</v>
      </c>
      <c r="C561">
        <v>43</v>
      </c>
      <c r="D561">
        <v>1.1918265668640451</v>
      </c>
      <c r="E561">
        <v>1.1740381106421931</v>
      </c>
      <c r="F561">
        <v>1.977615069443899</v>
      </c>
      <c r="G561">
        <v>0.45194306541682439</v>
      </c>
      <c r="H561" t="str">
        <f>VLOOKUP(C561,[1]Лист1!$A:$C,2,FALSE)</f>
        <v>Управление Сбережениями</v>
      </c>
      <c r="I561" t="str">
        <f>VLOOKUP(C561,[1]Лист1!$A:$C,3,FALSE)</f>
        <v>Акции</v>
      </c>
    </row>
    <row r="562" spans="1:9" x14ac:dyDescent="0.25">
      <c r="A562" s="1">
        <v>560</v>
      </c>
      <c r="B562" s="2">
        <v>40391</v>
      </c>
      <c r="C562">
        <v>44</v>
      </c>
      <c r="D562">
        <v>1.293318389454347</v>
      </c>
      <c r="E562">
        <v>1.2740630288173089</v>
      </c>
      <c r="F562">
        <v>2.3238097588969011</v>
      </c>
      <c r="G562">
        <v>0.39130023949153447</v>
      </c>
      <c r="H562" t="str">
        <f>VLOOKUP(C562,[1]Лист1!$A:$C,2,FALSE)</f>
        <v>СОЛИД</v>
      </c>
      <c r="I562" t="str">
        <f>VLOOKUP(C562,[1]Лист1!$A:$C,3,FALSE)</f>
        <v>Инвест</v>
      </c>
    </row>
    <row r="563" spans="1:9" x14ac:dyDescent="0.25">
      <c r="A563" s="1">
        <v>561</v>
      </c>
      <c r="B563" s="2">
        <v>40391</v>
      </c>
      <c r="C563">
        <v>45</v>
      </c>
      <c r="D563">
        <v>1.1858961419797709</v>
      </c>
      <c r="E563">
        <v>1.1683705832313021</v>
      </c>
      <c r="F563">
        <v>1.8579105440393029</v>
      </c>
      <c r="G563">
        <v>0.49084672166653348</v>
      </c>
      <c r="H563" t="str">
        <f>VLOOKUP(C563,[1]Лист1!$A:$C,2,FALSE)</f>
        <v>Ингосстрах</v>
      </c>
      <c r="I563" t="str">
        <f>VLOOKUP(C563,[1]Лист1!$A:$C,3,FALSE)</f>
        <v>Акции</v>
      </c>
    </row>
    <row r="564" spans="1:9" x14ac:dyDescent="0.25">
      <c r="A564" s="1">
        <v>562</v>
      </c>
      <c r="B564" s="2">
        <v>40391</v>
      </c>
      <c r="C564">
        <v>46</v>
      </c>
      <c r="D564">
        <v>1.199489078566937</v>
      </c>
      <c r="E564">
        <v>1.1635044062099289</v>
      </c>
      <c r="F564">
        <v>1.9291339591810319</v>
      </c>
      <c r="G564">
        <v>0.46372519416079899</v>
      </c>
      <c r="H564" t="str">
        <f>VLOOKUP(C564,[1]Лист1!$A:$C,2,FALSE)</f>
        <v>Райффайзен</v>
      </c>
      <c r="I564" t="str">
        <f>VLOOKUP(C564,[1]Лист1!$A:$C,3,FALSE)</f>
        <v>Акции</v>
      </c>
    </row>
    <row r="565" spans="1:9" x14ac:dyDescent="0.25">
      <c r="A565" s="1">
        <v>563</v>
      </c>
      <c r="B565" s="2">
        <v>40391</v>
      </c>
      <c r="C565">
        <v>47</v>
      </c>
      <c r="D565">
        <v>1.087059705634448</v>
      </c>
      <c r="E565">
        <v>1.087059705634448</v>
      </c>
      <c r="F565">
        <v>1.10021199965575</v>
      </c>
      <c r="G565">
        <v>0.95101303504833956</v>
      </c>
      <c r="H565" t="str">
        <f>VLOOKUP(C565,[1]Лист1!$A:$C,2,FALSE)</f>
        <v>ТФГ</v>
      </c>
      <c r="I565" t="str">
        <f>VLOOKUP(C565,[1]Лист1!$A:$C,3,FALSE)</f>
        <v>Рублевые облигации</v>
      </c>
    </row>
    <row r="566" spans="1:9" x14ac:dyDescent="0.25">
      <c r="A566" s="1">
        <v>564</v>
      </c>
      <c r="B566" s="2">
        <v>40391</v>
      </c>
      <c r="C566">
        <v>48</v>
      </c>
      <c r="D566">
        <v>1.0131939544474879</v>
      </c>
      <c r="E566">
        <v>0.9779085928498148</v>
      </c>
      <c r="F566">
        <v>1.2552445315650289</v>
      </c>
      <c r="G566">
        <v>0.71134222496187727</v>
      </c>
      <c r="H566" t="str">
        <f>VLOOKUP(C566,[1]Лист1!$A:$C,2,FALSE)</f>
        <v>УРАЛСИБ</v>
      </c>
      <c r="I566" t="str">
        <f>VLOOKUP(C566,[1]Лист1!$A:$C,3,FALSE)</f>
        <v>Консервативный</v>
      </c>
    </row>
    <row r="567" spans="1:9" x14ac:dyDescent="0.25">
      <c r="A567" s="1">
        <v>565</v>
      </c>
      <c r="B567" s="2">
        <v>40391</v>
      </c>
      <c r="C567">
        <v>49</v>
      </c>
      <c r="D567">
        <v>1.5050868417912371</v>
      </c>
      <c r="E567">
        <v>1.475283141953786</v>
      </c>
      <c r="F567">
        <v>2.1049894569832008</v>
      </c>
      <c r="G567">
        <v>0.5203858569547144</v>
      </c>
      <c r="H567" t="str">
        <f>VLOOKUP(C567,[1]Лист1!$A:$C,2,FALSE)</f>
        <v>Максвелл</v>
      </c>
      <c r="I567" t="str">
        <f>VLOOKUP(C567,[1]Лист1!$A:$C,3,FALSE)</f>
        <v>Металлургия</v>
      </c>
    </row>
    <row r="568" spans="1:9" x14ac:dyDescent="0.25">
      <c r="A568" s="1">
        <v>566</v>
      </c>
      <c r="B568" s="2">
        <v>40391</v>
      </c>
      <c r="C568">
        <v>50</v>
      </c>
      <c r="D568">
        <v>1.4607222613321389</v>
      </c>
      <c r="E568">
        <v>1.416900593492175</v>
      </c>
      <c r="F568">
        <v>2.4334118676935388</v>
      </c>
      <c r="G568">
        <v>0.40797872063298268</v>
      </c>
      <c r="H568" t="str">
        <f>VLOOKUP(C568,[1]Лист1!$A:$C,2,FALSE)</f>
        <v>Райффайзен</v>
      </c>
      <c r="I568" t="str">
        <f>VLOOKUP(C568,[1]Лист1!$A:$C,3,FALSE)</f>
        <v>Потребительский сектор</v>
      </c>
    </row>
    <row r="569" spans="1:9" x14ac:dyDescent="0.25">
      <c r="A569" s="1">
        <v>567</v>
      </c>
      <c r="B569" s="2">
        <v>40422</v>
      </c>
      <c r="C569">
        <v>0</v>
      </c>
      <c r="D569">
        <v>1.542063986373593</v>
      </c>
      <c r="E569">
        <v>1.497961564672573</v>
      </c>
      <c r="F569">
        <v>2.3879130890432649</v>
      </c>
      <c r="G569">
        <v>0.4428684555991535</v>
      </c>
      <c r="H569" t="str">
        <f>VLOOKUP(C569,[1]Лист1!$A:$C,2,FALSE)</f>
        <v>Альфа</v>
      </c>
      <c r="I569" t="str">
        <f>VLOOKUP(C569,[1]Лист1!$A:$C,3,FALSE)</f>
        <v>Технологии</v>
      </c>
    </row>
    <row r="570" spans="1:9" x14ac:dyDescent="0.25">
      <c r="A570" s="1">
        <v>568</v>
      </c>
      <c r="B570" s="2">
        <v>40422</v>
      </c>
      <c r="C570">
        <v>1</v>
      </c>
      <c r="D570">
        <v>1.4465107569233391</v>
      </c>
      <c r="E570">
        <v>1.4178669795585199</v>
      </c>
      <c r="F570">
        <v>2.0179754785344102</v>
      </c>
      <c r="G570">
        <v>0.53058290106137895</v>
      </c>
      <c r="H570" t="str">
        <f>VLOOKUP(C570,[1]Лист1!$A:$C,2,FALSE)</f>
        <v>Апрель</v>
      </c>
      <c r="I570" t="str">
        <f>VLOOKUP(C570,[1]Лист1!$A:$C,3,FALSE)</f>
        <v>Акции</v>
      </c>
    </row>
    <row r="571" spans="1:9" x14ac:dyDescent="0.25">
      <c r="A571" s="1">
        <v>569</v>
      </c>
      <c r="B571" s="2">
        <v>40422</v>
      </c>
      <c r="C571">
        <v>3</v>
      </c>
      <c r="D571">
        <v>1.432542832198842</v>
      </c>
      <c r="E571">
        <v>1.4041756474028251</v>
      </c>
      <c r="F571">
        <v>2.2532154311378991</v>
      </c>
      <c r="G571">
        <v>0.45029552730910227</v>
      </c>
      <c r="H571" t="str">
        <f>VLOOKUP(C571,[1]Лист1!$A:$C,2,FALSE)</f>
        <v>Апрель</v>
      </c>
      <c r="I571" t="str">
        <f>VLOOKUP(C571,[1]Лист1!$A:$C,3,FALSE)</f>
        <v>Акции несырьевых компаний</v>
      </c>
    </row>
    <row r="572" spans="1:9" x14ac:dyDescent="0.25">
      <c r="A572" s="1">
        <v>570</v>
      </c>
      <c r="B572" s="2">
        <v>40422</v>
      </c>
      <c r="C572">
        <v>4</v>
      </c>
      <c r="D572">
        <v>1.270554700715069</v>
      </c>
      <c r="E572">
        <v>1.2453952016910079</v>
      </c>
      <c r="F572">
        <v>1.7354136000320279</v>
      </c>
      <c r="G572">
        <v>0.5756294340281467</v>
      </c>
      <c r="H572" t="str">
        <f>VLOOKUP(C572,[1]Лист1!$A:$C,2,FALSE)</f>
        <v>Апрель</v>
      </c>
      <c r="I572" t="str">
        <f>VLOOKUP(C572,[1]Лист1!$A:$C,3,FALSE)</f>
        <v>Акции сырьевых компаний</v>
      </c>
    </row>
    <row r="573" spans="1:9" x14ac:dyDescent="0.25">
      <c r="A573" s="1">
        <v>571</v>
      </c>
      <c r="B573" s="2">
        <v>40422</v>
      </c>
      <c r="C573">
        <v>5</v>
      </c>
      <c r="D573">
        <v>1.199576404808304</v>
      </c>
      <c r="E573">
        <v>1.1758224165942781</v>
      </c>
      <c r="F573">
        <v>1.3989473238194139</v>
      </c>
      <c r="G573">
        <v>0.73488575490469366</v>
      </c>
      <c r="H573" t="str">
        <f>VLOOKUP(C573,[1]Лист1!$A:$C,2,FALSE)</f>
        <v>Апрель</v>
      </c>
      <c r="I573" t="str">
        <f>VLOOKUP(C573,[1]Лист1!$A:$C,3,FALSE)</f>
        <v>Сбалансированный</v>
      </c>
    </row>
    <row r="574" spans="1:9" x14ac:dyDescent="0.25">
      <c r="A574" s="1">
        <v>572</v>
      </c>
      <c r="B574" s="2">
        <v>40422</v>
      </c>
      <c r="C574">
        <v>6</v>
      </c>
      <c r="D574">
        <v>1.4036470417929181</v>
      </c>
      <c r="E574">
        <v>1.36907445455664</v>
      </c>
      <c r="F574">
        <v>2.1273365447207362</v>
      </c>
      <c r="G574">
        <v>0.47583500292057002</v>
      </c>
      <c r="H574" t="str">
        <f>VLOOKUP(C574,[1]Лист1!$A:$C,2,FALSE)</f>
        <v>Атон</v>
      </c>
      <c r="I574" t="str">
        <f>VLOOKUP(C574,[1]Лист1!$A:$C,3,FALSE)</f>
        <v>ИНФРАСТРУКТУРА</v>
      </c>
    </row>
    <row r="575" spans="1:9" x14ac:dyDescent="0.25">
      <c r="A575" s="1">
        <v>573</v>
      </c>
      <c r="B575" s="2">
        <v>40422</v>
      </c>
      <c r="C575">
        <v>7</v>
      </c>
      <c r="D575">
        <v>1.133409226026731</v>
      </c>
      <c r="E575">
        <v>1.105492742627058</v>
      </c>
      <c r="F575">
        <v>1.4088533688161951</v>
      </c>
      <c r="G575">
        <v>0.68413810939607778</v>
      </c>
      <c r="H575" t="str">
        <f>VLOOKUP(C575,[1]Лист1!$A:$C,2,FALSE)</f>
        <v>Атон</v>
      </c>
      <c r="I575" t="str">
        <f>VLOOKUP(C575,[1]Лист1!$A:$C,3,FALSE)</f>
        <v>Фонд Еврооблигаций</v>
      </c>
    </row>
    <row r="576" spans="1:9" x14ac:dyDescent="0.25">
      <c r="A576" s="1">
        <v>574</v>
      </c>
      <c r="B576" s="2">
        <v>40422</v>
      </c>
      <c r="C576">
        <v>8</v>
      </c>
      <c r="D576">
        <v>1.532291137668609</v>
      </c>
      <c r="E576">
        <v>1.5093067706035801</v>
      </c>
      <c r="F576">
        <v>1.7465156730952509</v>
      </c>
      <c r="G576">
        <v>0.69141060731415482</v>
      </c>
      <c r="H576" t="str">
        <f>VLOOKUP(C576,[1]Лист1!$A:$C,2,FALSE)</f>
        <v>ВТБ</v>
      </c>
      <c r="I576" t="str">
        <f>VLOOKUP(C576,[1]Лист1!$A:$C,3,FALSE)</f>
        <v>Площадь Победы</v>
      </c>
    </row>
    <row r="577" spans="1:9" x14ac:dyDescent="0.25">
      <c r="A577" s="1">
        <v>575</v>
      </c>
      <c r="B577" s="2">
        <v>40422</v>
      </c>
      <c r="C577">
        <v>9</v>
      </c>
      <c r="D577">
        <v>1.392613501010775</v>
      </c>
      <c r="E577">
        <v>1.3717242984956139</v>
      </c>
      <c r="F577">
        <v>2.352659572566385</v>
      </c>
      <c r="G577">
        <v>0.41407985833153588</v>
      </c>
      <c r="H577" t="str">
        <f>VLOOKUP(C577,[1]Лист1!$A:$C,2,FALSE)</f>
        <v>ВТБ</v>
      </c>
      <c r="I577" t="str">
        <f>VLOOKUP(C577,[1]Лист1!$A:$C,3,FALSE)</f>
        <v>Фонд Металлургии</v>
      </c>
    </row>
    <row r="578" spans="1:9" x14ac:dyDescent="0.25">
      <c r="A578" s="1">
        <v>576</v>
      </c>
      <c r="B578" s="2">
        <v>40422</v>
      </c>
      <c r="C578">
        <v>10</v>
      </c>
      <c r="D578">
        <v>1.482102377810649</v>
      </c>
      <c r="E578">
        <v>1.4598708421434889</v>
      </c>
      <c r="F578">
        <v>2.388936535334925</v>
      </c>
      <c r="G578">
        <v>0.43134818717344697</v>
      </c>
      <c r="H578" t="str">
        <f>VLOOKUP(C578,[1]Лист1!$A:$C,2,FALSE)</f>
        <v>ВТБ</v>
      </c>
      <c r="I578" t="str">
        <f>VLOOKUP(C578,[1]Лист1!$A:$C,3,FALSE)</f>
        <v>Фонд Перспективных инвестиций</v>
      </c>
    </row>
    <row r="579" spans="1:9" x14ac:dyDescent="0.25">
      <c r="A579" s="1">
        <v>577</v>
      </c>
      <c r="B579" s="2">
        <v>40422</v>
      </c>
      <c r="C579">
        <v>11</v>
      </c>
      <c r="D579">
        <v>1.5716520904076119</v>
      </c>
      <c r="E579">
        <v>1.5480773090514981</v>
      </c>
      <c r="F579">
        <v>2.132593389671571</v>
      </c>
      <c r="G579">
        <v>0.53619327514631765</v>
      </c>
      <c r="H579" t="str">
        <f>VLOOKUP(C579,[1]Лист1!$A:$C,2,FALSE)</f>
        <v>ВТБ</v>
      </c>
      <c r="I579" t="str">
        <f>VLOOKUP(C579,[1]Лист1!$A:$C,3,FALSE)</f>
        <v>Фонд Потребительского сектора</v>
      </c>
    </row>
    <row r="580" spans="1:9" x14ac:dyDescent="0.25">
      <c r="A580" s="1">
        <v>578</v>
      </c>
      <c r="B580" s="2">
        <v>40422</v>
      </c>
      <c r="C580">
        <v>12</v>
      </c>
      <c r="D580">
        <v>1.7107245412977119</v>
      </c>
      <c r="E580">
        <v>1.685063673178246</v>
      </c>
      <c r="F580">
        <v>2.0691669526720911</v>
      </c>
      <c r="G580">
        <v>0.60883914747906664</v>
      </c>
      <c r="H580" t="str">
        <f>VLOOKUP(C580,[1]Лист1!$A:$C,2,FALSE)</f>
        <v>ВТБ</v>
      </c>
      <c r="I580" t="str">
        <f>VLOOKUP(C580,[1]Лист1!$A:$C,3,FALSE)</f>
        <v>Фонд Электроэнергетики</v>
      </c>
    </row>
    <row r="581" spans="1:9" x14ac:dyDescent="0.25">
      <c r="A581" s="1">
        <v>579</v>
      </c>
      <c r="B581" s="2">
        <v>40422</v>
      </c>
      <c r="C581">
        <v>13</v>
      </c>
      <c r="D581">
        <v>1.0908509341028501</v>
      </c>
      <c r="E581">
        <v>1.079942424761821</v>
      </c>
      <c r="F581">
        <v>1.0953920486650079</v>
      </c>
      <c r="G581">
        <v>0.95061176451978746</v>
      </c>
      <c r="H581" t="str">
        <f>VLOOKUP(C581,[1]Лист1!$A:$C,2,FALSE)</f>
        <v>Газпромбанк</v>
      </c>
      <c r="I581" t="str">
        <f>VLOOKUP(C581,[1]Лист1!$A:$C,3,FALSE)</f>
        <v>Валютные облигации</v>
      </c>
    </row>
    <row r="582" spans="1:9" x14ac:dyDescent="0.25">
      <c r="A582" s="1">
        <v>580</v>
      </c>
      <c r="B582" s="2">
        <v>40422</v>
      </c>
      <c r="C582">
        <v>14</v>
      </c>
      <c r="D582">
        <v>1.577596879189499</v>
      </c>
      <c r="E582">
        <v>1.561820910397604</v>
      </c>
      <c r="F582">
        <v>2.3063311735490011</v>
      </c>
      <c r="G582">
        <v>0.48477576035888459</v>
      </c>
      <c r="H582" t="str">
        <f>VLOOKUP(C582,[1]Лист1!$A:$C,2,FALSE)</f>
        <v>Газпромбанк</v>
      </c>
      <c r="I582" t="str">
        <f>VLOOKUP(C582,[1]Лист1!$A:$C,3,FALSE)</f>
        <v>Индекс ММВБ - Электроэнергетика</v>
      </c>
    </row>
    <row r="583" spans="1:9" x14ac:dyDescent="0.25">
      <c r="A583" s="1">
        <v>581</v>
      </c>
      <c r="B583" s="2">
        <v>40422</v>
      </c>
      <c r="C583">
        <v>16</v>
      </c>
      <c r="D583">
        <v>1.0790935202198311</v>
      </c>
      <c r="E583">
        <v>1.046720714613236</v>
      </c>
      <c r="F583">
        <v>2.2684009125132691</v>
      </c>
      <c r="G583">
        <v>0.33252406448411043</v>
      </c>
      <c r="H583" t="str">
        <f>VLOOKUP(C583,[1]Лист1!$A:$C,2,FALSE)</f>
        <v>Райффайзен</v>
      </c>
      <c r="I583" t="str">
        <f>VLOOKUP(C583,[1]Лист1!$A:$C,3,FALSE)</f>
        <v>Индустриальный</v>
      </c>
    </row>
    <row r="584" spans="1:9" x14ac:dyDescent="0.25">
      <c r="A584" s="1">
        <v>582</v>
      </c>
      <c r="B584" s="2">
        <v>40422</v>
      </c>
      <c r="C584">
        <v>17</v>
      </c>
      <c r="D584">
        <v>1.206464114815077</v>
      </c>
      <c r="E584">
        <v>1.1702701913706239</v>
      </c>
      <c r="F584">
        <v>1.738470686740879</v>
      </c>
      <c r="G584">
        <v>0.53957500310735396</v>
      </c>
      <c r="H584" t="str">
        <f>VLOOKUP(C584,[1]Лист1!$A:$C,2,FALSE)</f>
        <v>Райффайзен</v>
      </c>
      <c r="I584" t="str">
        <f>VLOOKUP(C584,[1]Лист1!$A:$C,3,FALSE)</f>
        <v>США</v>
      </c>
    </row>
    <row r="585" spans="1:9" x14ac:dyDescent="0.25">
      <c r="A585" s="1">
        <v>583</v>
      </c>
      <c r="B585" s="2">
        <v>40422</v>
      </c>
      <c r="C585">
        <v>18</v>
      </c>
      <c r="D585">
        <v>1.3576189803891121</v>
      </c>
      <c r="E585">
        <v>1.316890410977438</v>
      </c>
      <c r="F585">
        <v>1.8575616403110271</v>
      </c>
      <c r="G585">
        <v>0.55338719755195209</v>
      </c>
      <c r="H585" t="str">
        <f>VLOOKUP(C585,[1]Лист1!$A:$C,2,FALSE)</f>
        <v>Райффайзен</v>
      </c>
      <c r="I585" t="str">
        <f>VLOOKUP(C585,[1]Лист1!$A:$C,3,FALSE)</f>
        <v>Сырьевой сектор</v>
      </c>
    </row>
    <row r="586" spans="1:9" x14ac:dyDescent="0.25">
      <c r="A586" s="1">
        <v>584</v>
      </c>
      <c r="B586" s="2">
        <v>40422</v>
      </c>
      <c r="C586">
        <v>19</v>
      </c>
      <c r="D586">
        <v>1.581065283683416</v>
      </c>
      <c r="E586">
        <v>1.5336333251729131</v>
      </c>
      <c r="F586">
        <v>2.258664687092192</v>
      </c>
      <c r="G586">
        <v>0.49015007140118538</v>
      </c>
      <c r="H586" t="str">
        <f>VLOOKUP(C586,[1]Лист1!$A:$C,2,FALSE)</f>
        <v>Райффайзен</v>
      </c>
      <c r="I586" t="str">
        <f>VLOOKUP(C586,[1]Лист1!$A:$C,3,FALSE)</f>
        <v>Электроэнергетика</v>
      </c>
    </row>
    <row r="587" spans="1:9" x14ac:dyDescent="0.25">
      <c r="A587" s="1">
        <v>585</v>
      </c>
      <c r="B587" s="2">
        <v>40422</v>
      </c>
      <c r="C587">
        <v>20</v>
      </c>
      <c r="D587">
        <v>1.144447082969096</v>
      </c>
      <c r="E587">
        <v>1.144447082969096</v>
      </c>
      <c r="F587">
        <v>1.091045256969372</v>
      </c>
      <c r="G587">
        <v>1.0130149264750881</v>
      </c>
      <c r="H587" t="str">
        <f>VLOOKUP(C587,[1]Лист1!$A:$C,2,FALSE)</f>
        <v>РЕГИОН</v>
      </c>
      <c r="I587" t="str">
        <f>VLOOKUP(C587,[1]Лист1!$A:$C,3,FALSE)</f>
        <v>Фонд Облигаций</v>
      </c>
    </row>
    <row r="588" spans="1:9" x14ac:dyDescent="0.25">
      <c r="A588" s="1">
        <v>586</v>
      </c>
      <c r="B588" s="2">
        <v>40422</v>
      </c>
      <c r="C588">
        <v>25</v>
      </c>
      <c r="D588">
        <v>1.652143307567741</v>
      </c>
      <c r="E588">
        <v>1.6194275985069939</v>
      </c>
      <c r="F588">
        <v>2.5821662210832361</v>
      </c>
      <c r="G588">
        <v>0.42912484793633598</v>
      </c>
      <c r="H588" t="str">
        <f>VLOOKUP(C588,[1]Лист1!$A:$C,2,FALSE)</f>
        <v>Сбербанк</v>
      </c>
      <c r="I588" t="str">
        <f>VLOOKUP(C588,[1]Лист1!$A:$C,3,FALSE)</f>
        <v>Потребительский сектор</v>
      </c>
    </row>
    <row r="589" spans="1:9" x14ac:dyDescent="0.25">
      <c r="A589" s="1">
        <v>587</v>
      </c>
      <c r="B589" s="2">
        <v>40422</v>
      </c>
      <c r="C589">
        <v>26</v>
      </c>
      <c r="D589">
        <v>1.8083821603214101</v>
      </c>
      <c r="E589">
        <v>1.7725726125922741</v>
      </c>
      <c r="F589">
        <v>2.7106308140307118</v>
      </c>
      <c r="G589">
        <v>0.43883930185282388</v>
      </c>
      <c r="H589" t="str">
        <f>VLOOKUP(C589,[1]Лист1!$A:$C,2,FALSE)</f>
        <v>Сбербанк</v>
      </c>
      <c r="I589" t="str">
        <f>VLOOKUP(C589,[1]Лист1!$A:$C,3,FALSE)</f>
        <v>Телекоммуникации и Технологии</v>
      </c>
    </row>
    <row r="590" spans="1:9" x14ac:dyDescent="0.25">
      <c r="A590" s="1">
        <v>588</v>
      </c>
      <c r="B590" s="2">
        <v>40422</v>
      </c>
      <c r="C590">
        <v>28</v>
      </c>
      <c r="D590">
        <v>1.227425128527841</v>
      </c>
      <c r="E590">
        <v>1.203119680438181</v>
      </c>
      <c r="F590">
        <v>1.337558754599494</v>
      </c>
      <c r="G590">
        <v>0.80070181954462794</v>
      </c>
      <c r="H590" t="str">
        <f>VLOOKUP(C590,[1]Лист1!$A:$C,2,FALSE)</f>
        <v>Сбербанк</v>
      </c>
      <c r="I590" t="str">
        <f>VLOOKUP(C590,[1]Лист1!$A:$C,3,FALSE)</f>
        <v>Фонд рискованных облигаций</v>
      </c>
    </row>
    <row r="591" spans="1:9" x14ac:dyDescent="0.25">
      <c r="A591" s="1">
        <v>589</v>
      </c>
      <c r="B591" s="2">
        <v>40422</v>
      </c>
      <c r="C591">
        <v>29</v>
      </c>
      <c r="D591">
        <v>1.272492052097177</v>
      </c>
      <c r="E591">
        <v>1.247294189679411</v>
      </c>
      <c r="F591">
        <v>1.7290355197357661</v>
      </c>
      <c r="G591">
        <v>0.57948662704249687</v>
      </c>
      <c r="H591" t="str">
        <f>VLOOKUP(C591,[1]Лист1!$A:$C,2,FALSE)</f>
        <v>Сбербанк</v>
      </c>
      <c r="I591" t="str">
        <f>VLOOKUP(C591,[1]Лист1!$A:$C,3,FALSE)</f>
        <v>Фонд Сбалансированный</v>
      </c>
    </row>
    <row r="592" spans="1:9" x14ac:dyDescent="0.25">
      <c r="A592" s="1">
        <v>590</v>
      </c>
      <c r="B592" s="2">
        <v>40422</v>
      </c>
      <c r="C592">
        <v>30</v>
      </c>
      <c r="D592">
        <v>1.625862394922523</v>
      </c>
      <c r="E592">
        <v>1.593667099973562</v>
      </c>
      <c r="F592">
        <v>2.376333553310388</v>
      </c>
      <c r="G592">
        <v>0.47438095688232812</v>
      </c>
      <c r="H592" t="str">
        <f>VLOOKUP(C592,[1]Лист1!$A:$C,2,FALSE)</f>
        <v>Сбербанк</v>
      </c>
      <c r="I592" t="str">
        <f>VLOOKUP(C592,[1]Лист1!$A:$C,3,FALSE)</f>
        <v>Электроэнергетика</v>
      </c>
    </row>
    <row r="593" spans="1:9" x14ac:dyDescent="0.25">
      <c r="A593" s="1">
        <v>591</v>
      </c>
      <c r="B593" s="2">
        <v>40422</v>
      </c>
      <c r="C593">
        <v>32</v>
      </c>
      <c r="D593">
        <v>1.460668972889219</v>
      </c>
      <c r="E593">
        <v>1.4174964909319021</v>
      </c>
      <c r="F593">
        <v>2.16614371081381</v>
      </c>
      <c r="G593">
        <v>0.48035223959151729</v>
      </c>
      <c r="H593" t="str">
        <f>VLOOKUP(C593,[1]Лист1!$A:$C,2,FALSE)</f>
        <v>ТКБ</v>
      </c>
      <c r="I593" t="str">
        <f>VLOOKUP(C593,[1]Лист1!$A:$C,3,FALSE)</f>
        <v>Премиум. Фонд акций</v>
      </c>
    </row>
    <row r="594" spans="1:9" x14ac:dyDescent="0.25">
      <c r="A594" s="1">
        <v>592</v>
      </c>
      <c r="B594" s="2">
        <v>40422</v>
      </c>
      <c r="C594">
        <v>33</v>
      </c>
      <c r="D594">
        <v>1.113230104129056</v>
      </c>
      <c r="E594">
        <v>1.080326751297656</v>
      </c>
      <c r="F594">
        <v>1.2125469177264221</v>
      </c>
      <c r="G594">
        <v>0.82485413818198483</v>
      </c>
      <c r="H594" t="str">
        <f>VLOOKUP(C594,[1]Лист1!$A:$C,2,FALSE)</f>
        <v>ТКБ</v>
      </c>
      <c r="I594" t="str">
        <f>VLOOKUP(C594,[1]Лист1!$A:$C,3,FALSE)</f>
        <v>Фонд валютных облигаций</v>
      </c>
    </row>
    <row r="595" spans="1:9" x14ac:dyDescent="0.25">
      <c r="A595" s="1">
        <v>593</v>
      </c>
      <c r="B595" s="2">
        <v>40422</v>
      </c>
      <c r="C595">
        <v>34</v>
      </c>
      <c r="D595">
        <v>1.415021016956177</v>
      </c>
      <c r="E595">
        <v>1.3939013002851901</v>
      </c>
      <c r="F595">
        <v>2.2951947362924039</v>
      </c>
      <c r="G595">
        <v>0.43559678757397757</v>
      </c>
      <c r="H595" t="str">
        <f>VLOOKUP(C595,[1]Лист1!$A:$C,2,FALSE)</f>
        <v>Управление Сбережениями</v>
      </c>
      <c r="I595" t="str">
        <f>VLOOKUP(C595,[1]Лист1!$A:$C,3,FALSE)</f>
        <v>Металлургия</v>
      </c>
    </row>
    <row r="596" spans="1:9" x14ac:dyDescent="0.25">
      <c r="A596" s="1">
        <v>594</v>
      </c>
      <c r="B596" s="2">
        <v>40422</v>
      </c>
      <c r="C596">
        <v>36</v>
      </c>
      <c r="D596">
        <v>1.441188740835486</v>
      </c>
      <c r="E596">
        <v>1.4196784611215241</v>
      </c>
      <c r="F596">
        <v>2.3249459169939222</v>
      </c>
      <c r="G596">
        <v>0.43572451658608152</v>
      </c>
      <c r="H596" t="str">
        <f>VLOOKUP(C596,[1]Лист1!$A:$C,2,FALSE)</f>
        <v>Управление Сбережениями</v>
      </c>
      <c r="I596" t="str">
        <f>VLOOKUP(C596,[1]Лист1!$A:$C,3,FALSE)</f>
        <v>Электроэнергетика</v>
      </c>
    </row>
    <row r="597" spans="1:9" x14ac:dyDescent="0.25">
      <c r="A597" s="1">
        <v>595</v>
      </c>
      <c r="B597" s="2">
        <v>40422</v>
      </c>
      <c r="C597">
        <v>37</v>
      </c>
      <c r="D597">
        <v>1.485993501122967</v>
      </c>
      <c r="E597">
        <v>1.434242483670924</v>
      </c>
      <c r="F597">
        <v>2.2507499415751422</v>
      </c>
      <c r="G597">
        <v>0.46064295765802332</v>
      </c>
      <c r="H597" t="str">
        <f>VLOOKUP(C597,[1]Лист1!$A:$C,2,FALSE)</f>
        <v>УРАЛСИБ</v>
      </c>
      <c r="I597" t="str">
        <f>VLOOKUP(C597,[1]Лист1!$A:$C,3,FALSE)</f>
        <v>Акции роста</v>
      </c>
    </row>
    <row r="598" spans="1:9" x14ac:dyDescent="0.25">
      <c r="A598" s="1">
        <v>596</v>
      </c>
      <c r="B598" s="2">
        <v>40422</v>
      </c>
      <c r="C598">
        <v>39</v>
      </c>
      <c r="D598">
        <v>1.3509042129837889</v>
      </c>
      <c r="E598">
        <v>1.3149922421079481</v>
      </c>
      <c r="F598">
        <v>1.887318929196764</v>
      </c>
      <c r="G598">
        <v>0.54043040731940473</v>
      </c>
      <c r="H598" t="str">
        <f>VLOOKUP(C598,[1]Лист1!$A:$C,2,FALSE)</f>
        <v>Альфа</v>
      </c>
      <c r="I598" t="str">
        <f>VLOOKUP(C598,[1]Лист1!$A:$C,3,FALSE)</f>
        <v>Ликвидные акции</v>
      </c>
    </row>
    <row r="599" spans="1:9" x14ac:dyDescent="0.25">
      <c r="A599" s="1">
        <v>597</v>
      </c>
      <c r="B599" s="2">
        <v>40422</v>
      </c>
      <c r="C599">
        <v>40</v>
      </c>
      <c r="D599">
        <v>1.288371630516681</v>
      </c>
      <c r="E599">
        <v>1.243502966767343</v>
      </c>
      <c r="F599">
        <v>1.3756516107068231</v>
      </c>
      <c r="G599">
        <v>0.79567365806617996</v>
      </c>
      <c r="H599" t="str">
        <f>VLOOKUP(C599,[1]Лист1!$A:$C,2,FALSE)</f>
        <v>УРАЛСИБ</v>
      </c>
      <c r="I599" t="str">
        <f>VLOOKUP(C599,[1]Лист1!$A:$C,3,FALSE)</f>
        <v>Профессиональный</v>
      </c>
    </row>
    <row r="600" spans="1:9" x14ac:dyDescent="0.25">
      <c r="A600" s="1">
        <v>598</v>
      </c>
      <c r="B600" s="2">
        <v>40422</v>
      </c>
      <c r="C600">
        <v>43</v>
      </c>
      <c r="D600">
        <v>1.207752507311892</v>
      </c>
      <c r="E600">
        <v>1.189726350486342</v>
      </c>
      <c r="F600">
        <v>1.9138801201833751</v>
      </c>
      <c r="G600">
        <v>0.479475539723833</v>
      </c>
      <c r="H600" t="str">
        <f>VLOOKUP(C600,[1]Лист1!$A:$C,2,FALSE)</f>
        <v>Управление Сбережениями</v>
      </c>
      <c r="I600" t="str">
        <f>VLOOKUP(C600,[1]Лист1!$A:$C,3,FALSE)</f>
        <v>Акции</v>
      </c>
    </row>
    <row r="601" spans="1:9" x14ac:dyDescent="0.25">
      <c r="A601" s="1">
        <v>599</v>
      </c>
      <c r="B601" s="2">
        <v>40422</v>
      </c>
      <c r="C601">
        <v>44</v>
      </c>
      <c r="D601">
        <v>1.308616787877791</v>
      </c>
      <c r="E601">
        <v>1.28913365952229</v>
      </c>
      <c r="F601">
        <v>2.231497007127162</v>
      </c>
      <c r="G601">
        <v>0.41904736669090592</v>
      </c>
      <c r="H601" t="str">
        <f>VLOOKUP(C601,[1]Лист1!$A:$C,2,FALSE)</f>
        <v>СОЛИД</v>
      </c>
      <c r="I601" t="str">
        <f>VLOOKUP(C601,[1]Лист1!$A:$C,3,FALSE)</f>
        <v>Инвест</v>
      </c>
    </row>
    <row r="602" spans="1:9" x14ac:dyDescent="0.25">
      <c r="A602" s="1">
        <v>600</v>
      </c>
      <c r="B602" s="2">
        <v>40422</v>
      </c>
      <c r="C602">
        <v>45</v>
      </c>
      <c r="D602">
        <v>1.197725856165478</v>
      </c>
      <c r="E602">
        <v>1.1800254740546581</v>
      </c>
      <c r="F602">
        <v>1.8039064080200451</v>
      </c>
      <c r="G602">
        <v>0.51664446499945382</v>
      </c>
      <c r="H602" t="str">
        <f>VLOOKUP(C602,[1]Лист1!$A:$C,2,FALSE)</f>
        <v>Ингосстрах</v>
      </c>
      <c r="I602" t="str">
        <f>VLOOKUP(C602,[1]Лист1!$A:$C,3,FALSE)</f>
        <v>Акции</v>
      </c>
    </row>
    <row r="603" spans="1:9" x14ac:dyDescent="0.25">
      <c r="A603" s="1">
        <v>601</v>
      </c>
      <c r="B603" s="2">
        <v>40422</v>
      </c>
      <c r="C603">
        <v>46</v>
      </c>
      <c r="D603">
        <v>1.202385825560738</v>
      </c>
      <c r="E603">
        <v>1.1663142507939159</v>
      </c>
      <c r="F603">
        <v>1.860876700563012</v>
      </c>
      <c r="G603">
        <v>0.48888976417986241</v>
      </c>
      <c r="H603" t="str">
        <f>VLOOKUP(C603,[1]Лист1!$A:$C,2,FALSE)</f>
        <v>Райффайзен</v>
      </c>
      <c r="I603" t="str">
        <f>VLOOKUP(C603,[1]Лист1!$A:$C,3,FALSE)</f>
        <v>Акции</v>
      </c>
    </row>
    <row r="604" spans="1:9" x14ac:dyDescent="0.25">
      <c r="A604" s="1">
        <v>602</v>
      </c>
      <c r="B604" s="2">
        <v>40422</v>
      </c>
      <c r="C604">
        <v>47</v>
      </c>
      <c r="D604">
        <v>1.089586282510483</v>
      </c>
      <c r="E604">
        <v>1.089586282510483</v>
      </c>
      <c r="F604">
        <v>1.0953987379555219</v>
      </c>
      <c r="G604">
        <v>0.9590925031085008</v>
      </c>
      <c r="H604" t="str">
        <f>VLOOKUP(C604,[1]Лист1!$A:$C,2,FALSE)</f>
        <v>ТФГ</v>
      </c>
      <c r="I604" t="str">
        <f>VLOOKUP(C604,[1]Лист1!$A:$C,3,FALSE)</f>
        <v>Рублевые облигации</v>
      </c>
    </row>
    <row r="605" spans="1:9" x14ac:dyDescent="0.25">
      <c r="A605" s="1">
        <v>603</v>
      </c>
      <c r="B605" s="2">
        <v>40422</v>
      </c>
      <c r="C605">
        <v>48</v>
      </c>
      <c r="D605">
        <v>1.0322282801480569</v>
      </c>
      <c r="E605">
        <v>0.99628003158568679</v>
      </c>
      <c r="F605">
        <v>1.250420508338641</v>
      </c>
      <c r="G605">
        <v>0.72862304432510316</v>
      </c>
      <c r="H605" t="str">
        <f>VLOOKUP(C605,[1]Лист1!$A:$C,2,FALSE)</f>
        <v>УРАЛСИБ</v>
      </c>
      <c r="I605" t="str">
        <f>VLOOKUP(C605,[1]Лист1!$A:$C,3,FALSE)</f>
        <v>Консервативный</v>
      </c>
    </row>
    <row r="606" spans="1:9" x14ac:dyDescent="0.25">
      <c r="A606" s="1">
        <v>604</v>
      </c>
      <c r="B606" s="2">
        <v>40422</v>
      </c>
      <c r="C606">
        <v>49</v>
      </c>
      <c r="D606">
        <v>1.5006441599633349</v>
      </c>
      <c r="E606">
        <v>1.470928434023467</v>
      </c>
      <c r="F606">
        <v>2.0043409092182469</v>
      </c>
      <c r="G606">
        <v>0.55568838126863673</v>
      </c>
      <c r="H606" t="str">
        <f>VLOOKUP(C606,[1]Лист1!$A:$C,2,FALSE)</f>
        <v>Максвелл</v>
      </c>
      <c r="I606" t="str">
        <f>VLOOKUP(C606,[1]Лист1!$A:$C,3,FALSE)</f>
        <v>Металлургия</v>
      </c>
    </row>
    <row r="607" spans="1:9" x14ac:dyDescent="0.25">
      <c r="A607" s="1">
        <v>605</v>
      </c>
      <c r="B607" s="2">
        <v>40422</v>
      </c>
      <c r="C607">
        <v>50</v>
      </c>
      <c r="D607">
        <v>1.481230678380226</v>
      </c>
      <c r="E607">
        <v>1.4367937580288199</v>
      </c>
      <c r="F607">
        <v>2.3200517036307571</v>
      </c>
      <c r="G607">
        <v>0.44228041018803671</v>
      </c>
      <c r="H607" t="str">
        <f>VLOOKUP(C607,[1]Лист1!$A:$C,2,FALSE)</f>
        <v>Райффайзен</v>
      </c>
      <c r="I607" t="str">
        <f>VLOOKUP(C607,[1]Лист1!$A:$C,3,FALSE)</f>
        <v>Потребительский сектор</v>
      </c>
    </row>
    <row r="608" spans="1:9" x14ac:dyDescent="0.25">
      <c r="A608" s="1">
        <v>606</v>
      </c>
      <c r="B608" s="2">
        <v>40452</v>
      </c>
      <c r="C608">
        <v>0</v>
      </c>
      <c r="D608">
        <v>1.53374894052172</v>
      </c>
      <c r="E608">
        <v>1.4898843258519661</v>
      </c>
      <c r="F608">
        <v>2.2800310955145018</v>
      </c>
      <c r="G608">
        <v>0.4699324911374872</v>
      </c>
      <c r="H608" t="str">
        <f>VLOOKUP(C608,[1]Лист1!$A:$C,2,FALSE)</f>
        <v>Альфа</v>
      </c>
      <c r="I608" t="str">
        <f>VLOOKUP(C608,[1]Лист1!$A:$C,3,FALSE)</f>
        <v>Технологии</v>
      </c>
    </row>
    <row r="609" spans="1:9" x14ac:dyDescent="0.25">
      <c r="A609" s="1">
        <v>607</v>
      </c>
      <c r="B609" s="2">
        <v>40452</v>
      </c>
      <c r="C609">
        <v>1</v>
      </c>
      <c r="D609">
        <v>1.4406299784969381</v>
      </c>
      <c r="E609">
        <v>1.4121026521900679</v>
      </c>
      <c r="F609">
        <v>1.9424648907088009</v>
      </c>
      <c r="G609">
        <v>0.55740623169602266</v>
      </c>
      <c r="H609" t="str">
        <f>VLOOKUP(C609,[1]Лист1!$A:$C,2,FALSE)</f>
        <v>Апрель</v>
      </c>
      <c r="I609" t="str">
        <f>VLOOKUP(C609,[1]Лист1!$A:$C,3,FALSE)</f>
        <v>Акции</v>
      </c>
    </row>
    <row r="610" spans="1:9" x14ac:dyDescent="0.25">
      <c r="A610" s="1">
        <v>608</v>
      </c>
      <c r="B610" s="2">
        <v>40452</v>
      </c>
      <c r="C610">
        <v>3</v>
      </c>
      <c r="D610">
        <v>1.433060957634305</v>
      </c>
      <c r="E610">
        <v>1.404683512928675</v>
      </c>
      <c r="F610">
        <v>2.1568584063112231</v>
      </c>
      <c r="G610">
        <v>0.47888164953454992</v>
      </c>
      <c r="H610" t="str">
        <f>VLOOKUP(C610,[1]Лист1!$A:$C,2,FALSE)</f>
        <v>Апрель</v>
      </c>
      <c r="I610" t="str">
        <f>VLOOKUP(C610,[1]Лист1!$A:$C,3,FALSE)</f>
        <v>Акции несырьевых компаний</v>
      </c>
    </row>
    <row r="611" spans="1:9" x14ac:dyDescent="0.25">
      <c r="A611" s="1">
        <v>609</v>
      </c>
      <c r="B611" s="2">
        <v>40452</v>
      </c>
      <c r="C611">
        <v>4</v>
      </c>
      <c r="D611">
        <v>1.271952194485797</v>
      </c>
      <c r="E611">
        <v>1.2467650223177611</v>
      </c>
      <c r="F611">
        <v>1.683631442481804</v>
      </c>
      <c r="G611">
        <v>0.60122740859936563</v>
      </c>
      <c r="H611" t="str">
        <f>VLOOKUP(C611,[1]Лист1!$A:$C,2,FALSE)</f>
        <v>Апрель</v>
      </c>
      <c r="I611" t="str">
        <f>VLOOKUP(C611,[1]Лист1!$A:$C,3,FALSE)</f>
        <v>Акции сырьевых компаний</v>
      </c>
    </row>
    <row r="612" spans="1:9" x14ac:dyDescent="0.25">
      <c r="A612" s="1">
        <v>610</v>
      </c>
      <c r="B612" s="2">
        <v>40452</v>
      </c>
      <c r="C612">
        <v>5</v>
      </c>
      <c r="D612">
        <v>1.200371831528102</v>
      </c>
      <c r="E612">
        <v>1.1766020922899221</v>
      </c>
      <c r="F612">
        <v>1.375218780411648</v>
      </c>
      <c r="G612">
        <v>0.75319790596631009</v>
      </c>
      <c r="H612" t="str">
        <f>VLOOKUP(C612,[1]Лист1!$A:$C,2,FALSE)</f>
        <v>Апрель</v>
      </c>
      <c r="I612" t="str">
        <f>VLOOKUP(C612,[1]Лист1!$A:$C,3,FALSE)</f>
        <v>Сбалансированный</v>
      </c>
    </row>
    <row r="613" spans="1:9" x14ac:dyDescent="0.25">
      <c r="A613" s="1">
        <v>611</v>
      </c>
      <c r="B613" s="2">
        <v>40452</v>
      </c>
      <c r="C613">
        <v>6</v>
      </c>
      <c r="D613">
        <v>1.4015509504200909</v>
      </c>
      <c r="E613">
        <v>1.367029991050138</v>
      </c>
      <c r="F613">
        <v>2.035997729121072</v>
      </c>
      <c r="G613">
        <v>0.50523082252136464</v>
      </c>
      <c r="H613" t="str">
        <f>VLOOKUP(C613,[1]Лист1!$A:$C,2,FALSE)</f>
        <v>Атон</v>
      </c>
      <c r="I613" t="str">
        <f>VLOOKUP(C613,[1]Лист1!$A:$C,3,FALSE)</f>
        <v>ИНФРАСТРУКТУРА</v>
      </c>
    </row>
    <row r="614" spans="1:9" x14ac:dyDescent="0.25">
      <c r="A614" s="1">
        <v>612</v>
      </c>
      <c r="B614" s="2">
        <v>40452</v>
      </c>
      <c r="C614">
        <v>7</v>
      </c>
      <c r="D614">
        <v>1.1419986130483739</v>
      </c>
      <c r="E614">
        <v>1.11387056839201</v>
      </c>
      <c r="F614">
        <v>1.387957454818048</v>
      </c>
      <c r="G614">
        <v>0.70389537786097389</v>
      </c>
      <c r="H614" t="str">
        <f>VLOOKUP(C614,[1]Лист1!$A:$C,2,FALSE)</f>
        <v>Атон</v>
      </c>
      <c r="I614" t="str">
        <f>VLOOKUP(C614,[1]Лист1!$A:$C,3,FALSE)</f>
        <v>Фонд Еврооблигаций</v>
      </c>
    </row>
    <row r="615" spans="1:9" x14ac:dyDescent="0.25">
      <c r="A615" s="1">
        <v>613</v>
      </c>
      <c r="B615" s="2">
        <v>40452</v>
      </c>
      <c r="C615">
        <v>8</v>
      </c>
      <c r="D615">
        <v>1.5085259676845419</v>
      </c>
      <c r="E615">
        <v>1.4858980781692741</v>
      </c>
      <c r="F615">
        <v>1.698376506582669</v>
      </c>
      <c r="G615">
        <v>0.70785036097083875</v>
      </c>
      <c r="H615" t="str">
        <f>VLOOKUP(C615,[1]Лист1!$A:$C,2,FALSE)</f>
        <v>ВТБ</v>
      </c>
      <c r="I615" t="str">
        <f>VLOOKUP(C615,[1]Лист1!$A:$C,3,FALSE)</f>
        <v>Площадь Победы</v>
      </c>
    </row>
    <row r="616" spans="1:9" x14ac:dyDescent="0.25">
      <c r="A616" s="1">
        <v>614</v>
      </c>
      <c r="B616" s="2">
        <v>40452</v>
      </c>
      <c r="C616">
        <v>9</v>
      </c>
      <c r="D616">
        <v>1.394370892089646</v>
      </c>
      <c r="E616">
        <v>1.373455328708302</v>
      </c>
      <c r="F616">
        <v>2.2339036884375871</v>
      </c>
      <c r="G616">
        <v>0.44578383431582702</v>
      </c>
      <c r="H616" t="str">
        <f>VLOOKUP(C616,[1]Лист1!$A:$C,2,FALSE)</f>
        <v>ВТБ</v>
      </c>
      <c r="I616" t="str">
        <f>VLOOKUP(C616,[1]Лист1!$A:$C,3,FALSE)</f>
        <v>Фонд Металлургии</v>
      </c>
    </row>
    <row r="617" spans="1:9" x14ac:dyDescent="0.25">
      <c r="A617" s="1">
        <v>615</v>
      </c>
      <c r="B617" s="2">
        <v>40452</v>
      </c>
      <c r="C617">
        <v>10</v>
      </c>
      <c r="D617">
        <v>1.4888855339963829</v>
      </c>
      <c r="E617">
        <v>1.466552250986437</v>
      </c>
      <c r="F617">
        <v>2.270070158882735</v>
      </c>
      <c r="G617">
        <v>0.46541732875557001</v>
      </c>
      <c r="H617" t="str">
        <f>VLOOKUP(C617,[1]Лист1!$A:$C,2,FALSE)</f>
        <v>ВТБ</v>
      </c>
      <c r="I617" t="str">
        <f>VLOOKUP(C617,[1]Лист1!$A:$C,3,FALSE)</f>
        <v>Фонд Перспективных инвестиций</v>
      </c>
    </row>
    <row r="618" spans="1:9" x14ac:dyDescent="0.25">
      <c r="A618" s="1">
        <v>616</v>
      </c>
      <c r="B618" s="2">
        <v>40452</v>
      </c>
      <c r="C618">
        <v>11</v>
      </c>
      <c r="D618">
        <v>1.5524644015463549</v>
      </c>
      <c r="E618">
        <v>1.52917743552316</v>
      </c>
      <c r="F618">
        <v>2.029067603872472</v>
      </c>
      <c r="G618">
        <v>0.56786193400044249</v>
      </c>
      <c r="H618" t="str">
        <f>VLOOKUP(C618,[1]Лист1!$A:$C,2,FALSE)</f>
        <v>ВТБ</v>
      </c>
      <c r="I618" t="str">
        <f>VLOOKUP(C618,[1]Лист1!$A:$C,3,FALSE)</f>
        <v>Фонд Потребительского сектора</v>
      </c>
    </row>
    <row r="619" spans="1:9" x14ac:dyDescent="0.25">
      <c r="A619" s="1">
        <v>617</v>
      </c>
      <c r="B619" s="2">
        <v>40452</v>
      </c>
      <c r="C619">
        <v>12</v>
      </c>
      <c r="D619">
        <v>1.6968777304744229</v>
      </c>
      <c r="E619">
        <v>1.6714245645173069</v>
      </c>
      <c r="F619">
        <v>1.975064625808465</v>
      </c>
      <c r="G619">
        <v>0.64457424062564062</v>
      </c>
      <c r="H619" t="str">
        <f>VLOOKUP(C619,[1]Лист1!$A:$C,2,FALSE)</f>
        <v>ВТБ</v>
      </c>
      <c r="I619" t="str">
        <f>VLOOKUP(C619,[1]Лист1!$A:$C,3,FALSE)</f>
        <v>Фонд Электроэнергетики</v>
      </c>
    </row>
    <row r="620" spans="1:9" x14ac:dyDescent="0.25">
      <c r="A620" s="1">
        <v>618</v>
      </c>
      <c r="B620" s="2">
        <v>40452</v>
      </c>
      <c r="C620">
        <v>13</v>
      </c>
      <c r="D620">
        <v>1.0972560461223291</v>
      </c>
      <c r="E620">
        <v>1.0862834856611061</v>
      </c>
      <c r="F620">
        <v>1.0940786326231371</v>
      </c>
      <c r="G620">
        <v>0.95780086805536468</v>
      </c>
      <c r="H620" t="str">
        <f>VLOOKUP(C620,[1]Лист1!$A:$C,2,FALSE)</f>
        <v>Газпромбанк</v>
      </c>
      <c r="I620" t="str">
        <f>VLOOKUP(C620,[1]Лист1!$A:$C,3,FALSE)</f>
        <v>Валютные облигации</v>
      </c>
    </row>
    <row r="621" spans="1:9" x14ac:dyDescent="0.25">
      <c r="A621" s="1">
        <v>619</v>
      </c>
      <c r="B621" s="2">
        <v>40452</v>
      </c>
      <c r="C621">
        <v>14</v>
      </c>
      <c r="D621">
        <v>1.5701019989086979</v>
      </c>
      <c r="E621">
        <v>1.5544009789196109</v>
      </c>
      <c r="F621">
        <v>2.193028315954201</v>
      </c>
      <c r="G621">
        <v>0.51772737156116966</v>
      </c>
      <c r="H621" t="str">
        <f>VLOOKUP(C621,[1]Лист1!$A:$C,2,FALSE)</f>
        <v>Газпромбанк</v>
      </c>
      <c r="I621" t="str">
        <f>VLOOKUP(C621,[1]Лист1!$A:$C,3,FALSE)</f>
        <v>Индекс ММВБ - Электроэнергетика</v>
      </c>
    </row>
    <row r="622" spans="1:9" x14ac:dyDescent="0.25">
      <c r="A622" s="1">
        <v>620</v>
      </c>
      <c r="B622" s="2">
        <v>40452</v>
      </c>
      <c r="C622">
        <v>16</v>
      </c>
      <c r="D622">
        <v>1.0758988551090189</v>
      </c>
      <c r="E622">
        <v>1.043621889455749</v>
      </c>
      <c r="F622">
        <v>2.1539061071822312</v>
      </c>
      <c r="G622">
        <v>0.35647223158925789</v>
      </c>
      <c r="H622" t="str">
        <f>VLOOKUP(C622,[1]Лист1!$A:$C,2,FALSE)</f>
        <v>Райффайзен</v>
      </c>
      <c r="I622" t="str">
        <f>VLOOKUP(C622,[1]Лист1!$A:$C,3,FALSE)</f>
        <v>Индустриальный</v>
      </c>
    </row>
    <row r="623" spans="1:9" x14ac:dyDescent="0.25">
      <c r="A623" s="1">
        <v>621</v>
      </c>
      <c r="B623" s="2">
        <v>40452</v>
      </c>
      <c r="C623">
        <v>17</v>
      </c>
      <c r="D623">
        <v>1.212046020356623</v>
      </c>
      <c r="E623">
        <v>1.175684639745924</v>
      </c>
      <c r="F623">
        <v>1.692371331143705</v>
      </c>
      <c r="G623">
        <v>0.56285550823188446</v>
      </c>
      <c r="H623" t="str">
        <f>VLOOKUP(C623,[1]Лист1!$A:$C,2,FALSE)</f>
        <v>Райффайзен</v>
      </c>
      <c r="I623" t="str">
        <f>VLOOKUP(C623,[1]Лист1!$A:$C,3,FALSE)</f>
        <v>США</v>
      </c>
    </row>
    <row r="624" spans="1:9" x14ac:dyDescent="0.25">
      <c r="A624" s="1">
        <v>622</v>
      </c>
      <c r="B624" s="2">
        <v>40452</v>
      </c>
      <c r="C624">
        <v>18</v>
      </c>
      <c r="D624">
        <v>1.3443980265515061</v>
      </c>
      <c r="E624">
        <v>1.30406608575496</v>
      </c>
      <c r="F624">
        <v>1.78743970834465</v>
      </c>
      <c r="G624">
        <v>0.57832988946219444</v>
      </c>
      <c r="H624" t="str">
        <f>VLOOKUP(C624,[1]Лист1!$A:$C,2,FALSE)</f>
        <v>Райффайзен</v>
      </c>
      <c r="I624" t="str">
        <f>VLOOKUP(C624,[1]Лист1!$A:$C,3,FALSE)</f>
        <v>Сырьевой сектор</v>
      </c>
    </row>
    <row r="625" spans="1:9" x14ac:dyDescent="0.25">
      <c r="A625" s="1">
        <v>623</v>
      </c>
      <c r="B625" s="2">
        <v>40452</v>
      </c>
      <c r="C625">
        <v>19</v>
      </c>
      <c r="D625">
        <v>1.5692779232504579</v>
      </c>
      <c r="E625">
        <v>1.522199585552944</v>
      </c>
      <c r="F625">
        <v>2.1509374788588298</v>
      </c>
      <c r="G625">
        <v>0.52094598787327295</v>
      </c>
      <c r="H625" t="str">
        <f>VLOOKUP(C625,[1]Лист1!$A:$C,2,FALSE)</f>
        <v>Райффайзен</v>
      </c>
      <c r="I625" t="str">
        <f>VLOOKUP(C625,[1]Лист1!$A:$C,3,FALSE)</f>
        <v>Электроэнергетика</v>
      </c>
    </row>
    <row r="626" spans="1:9" x14ac:dyDescent="0.25">
      <c r="A626" s="1">
        <v>624</v>
      </c>
      <c r="B626" s="2">
        <v>40452</v>
      </c>
      <c r="C626">
        <v>20</v>
      </c>
      <c r="D626">
        <v>1.135572148329274</v>
      </c>
      <c r="E626">
        <v>1.135572148329274</v>
      </c>
      <c r="F626">
        <v>1.08643610272805</v>
      </c>
      <c r="G626">
        <v>1.0111343576977689</v>
      </c>
      <c r="H626" t="str">
        <f>VLOOKUP(C626,[1]Лист1!$A:$C,2,FALSE)</f>
        <v>РЕГИОН</v>
      </c>
      <c r="I626" t="str">
        <f>VLOOKUP(C626,[1]Лист1!$A:$C,3,FALSE)</f>
        <v>Фонд Облигаций</v>
      </c>
    </row>
    <row r="627" spans="1:9" x14ac:dyDescent="0.25">
      <c r="A627" s="1">
        <v>625</v>
      </c>
      <c r="B627" s="2">
        <v>40452</v>
      </c>
      <c r="C627">
        <v>25</v>
      </c>
      <c r="D627">
        <v>1.6500330952518949</v>
      </c>
      <c r="E627">
        <v>1.6173591725736389</v>
      </c>
      <c r="F627">
        <v>2.448155095365868</v>
      </c>
      <c r="G627">
        <v>0.46177665880001922</v>
      </c>
      <c r="H627" t="str">
        <f>VLOOKUP(C627,[1]Лист1!$A:$C,2,FALSE)</f>
        <v>Сбербанк</v>
      </c>
      <c r="I627" t="str">
        <f>VLOOKUP(C627,[1]Лист1!$A:$C,3,FALSE)</f>
        <v>Потребительский сектор</v>
      </c>
    </row>
    <row r="628" spans="1:9" x14ac:dyDescent="0.25">
      <c r="A628" s="1">
        <v>626</v>
      </c>
      <c r="B628" s="2">
        <v>40452</v>
      </c>
      <c r="C628">
        <v>26</v>
      </c>
      <c r="D628">
        <v>1.8002962480590601</v>
      </c>
      <c r="E628">
        <v>1.764646817404425</v>
      </c>
      <c r="F628">
        <v>2.5715077538621021</v>
      </c>
      <c r="G628">
        <v>0.47032149075072172</v>
      </c>
      <c r="H628" t="str">
        <f>VLOOKUP(C628,[1]Лист1!$A:$C,2,FALSE)</f>
        <v>Сбербанк</v>
      </c>
      <c r="I628" t="str">
        <f>VLOOKUP(C628,[1]Лист1!$A:$C,3,FALSE)</f>
        <v>Телекоммуникации и Технологии</v>
      </c>
    </row>
    <row r="629" spans="1:9" x14ac:dyDescent="0.25">
      <c r="A629" s="1">
        <v>627</v>
      </c>
      <c r="B629" s="2">
        <v>40452</v>
      </c>
      <c r="C629">
        <v>28</v>
      </c>
      <c r="D629">
        <v>1.2327064645986181</v>
      </c>
      <c r="E629">
        <v>1.208296435596665</v>
      </c>
      <c r="F629">
        <v>1.317553453690977</v>
      </c>
      <c r="G629">
        <v>0.82129268192913607</v>
      </c>
      <c r="H629" t="str">
        <f>VLOOKUP(C629,[1]Лист1!$A:$C,2,FALSE)</f>
        <v>Сбербанк</v>
      </c>
      <c r="I629" t="str">
        <f>VLOOKUP(C629,[1]Лист1!$A:$C,3,FALSE)</f>
        <v>Фонд рискованных облигаций</v>
      </c>
    </row>
    <row r="630" spans="1:9" x14ac:dyDescent="0.25">
      <c r="A630" s="1">
        <v>628</v>
      </c>
      <c r="B630" s="2">
        <v>40452</v>
      </c>
      <c r="C630">
        <v>29</v>
      </c>
      <c r="D630">
        <v>1.270659823680562</v>
      </c>
      <c r="E630">
        <v>1.2454982430136201</v>
      </c>
      <c r="F630">
        <v>1.679228463874322</v>
      </c>
      <c r="G630">
        <v>0.60282244926429107</v>
      </c>
      <c r="H630" t="str">
        <f>VLOOKUP(C630,[1]Лист1!$A:$C,2,FALSE)</f>
        <v>Сбербанк</v>
      </c>
      <c r="I630" t="str">
        <f>VLOOKUP(C630,[1]Лист1!$A:$C,3,FALSE)</f>
        <v>Фонд Сбалансированный</v>
      </c>
    </row>
    <row r="631" spans="1:9" x14ac:dyDescent="0.25">
      <c r="A631" s="1">
        <v>629</v>
      </c>
      <c r="B631" s="2">
        <v>40452</v>
      </c>
      <c r="C631">
        <v>30</v>
      </c>
      <c r="D631">
        <v>1.6259391566873591</v>
      </c>
      <c r="E631">
        <v>1.5937423417034511</v>
      </c>
      <c r="F631">
        <v>2.2741558589123958</v>
      </c>
      <c r="G631">
        <v>0.50451001864681277</v>
      </c>
      <c r="H631" t="str">
        <f>VLOOKUP(C631,[1]Лист1!$A:$C,2,FALSE)</f>
        <v>Сбербанк</v>
      </c>
      <c r="I631" t="str">
        <f>VLOOKUP(C631,[1]Лист1!$A:$C,3,FALSE)</f>
        <v>Электроэнергетика</v>
      </c>
    </row>
    <row r="632" spans="1:9" x14ac:dyDescent="0.25">
      <c r="A632" s="1">
        <v>630</v>
      </c>
      <c r="B632" s="2">
        <v>40452</v>
      </c>
      <c r="C632">
        <v>32</v>
      </c>
      <c r="D632">
        <v>1.452450180866562</v>
      </c>
      <c r="E632">
        <v>1.4095206188705061</v>
      </c>
      <c r="F632">
        <v>2.062290103532797</v>
      </c>
      <c r="G632">
        <v>0.51166036046726349</v>
      </c>
      <c r="H632" t="str">
        <f>VLOOKUP(C632,[1]Лист1!$A:$C,2,FALSE)</f>
        <v>ТКБ</v>
      </c>
      <c r="I632" t="str">
        <f>VLOOKUP(C632,[1]Лист1!$A:$C,3,FALSE)</f>
        <v>Премиум. Фонд акций</v>
      </c>
    </row>
    <row r="633" spans="1:9" x14ac:dyDescent="0.25">
      <c r="A633" s="1">
        <v>631</v>
      </c>
      <c r="B633" s="2">
        <v>40452</v>
      </c>
      <c r="C633">
        <v>33</v>
      </c>
      <c r="D633">
        <v>1.1226550585825279</v>
      </c>
      <c r="E633">
        <v>1.089473135668759</v>
      </c>
      <c r="F633">
        <v>1.203018190771477</v>
      </c>
      <c r="G633">
        <v>0.84107641282003232</v>
      </c>
      <c r="H633" t="str">
        <f>VLOOKUP(C633,[1]Лист1!$A:$C,2,FALSE)</f>
        <v>ТКБ</v>
      </c>
      <c r="I633" t="str">
        <f>VLOOKUP(C633,[1]Лист1!$A:$C,3,FALSE)</f>
        <v>Фонд валютных облигаций</v>
      </c>
    </row>
    <row r="634" spans="1:9" x14ac:dyDescent="0.25">
      <c r="A634" s="1">
        <v>632</v>
      </c>
      <c r="B634" s="2">
        <v>40452</v>
      </c>
      <c r="C634">
        <v>34</v>
      </c>
      <c r="D634">
        <v>1.4204501923203781</v>
      </c>
      <c r="E634">
        <v>1.3992494431812681</v>
      </c>
      <c r="F634">
        <v>2.192851078695345</v>
      </c>
      <c r="G634">
        <v>0.46610348321106998</v>
      </c>
      <c r="H634" t="str">
        <f>VLOOKUP(C634,[1]Лист1!$A:$C,2,FALSE)</f>
        <v>Управление Сбережениями</v>
      </c>
      <c r="I634" t="str">
        <f>VLOOKUP(C634,[1]Лист1!$A:$C,3,FALSE)</f>
        <v>Металлургия</v>
      </c>
    </row>
    <row r="635" spans="1:9" x14ac:dyDescent="0.25">
      <c r="A635" s="1">
        <v>633</v>
      </c>
      <c r="B635" s="2">
        <v>40452</v>
      </c>
      <c r="C635">
        <v>36</v>
      </c>
      <c r="D635">
        <v>1.4553176188886481</v>
      </c>
      <c r="E635">
        <v>1.433596460397772</v>
      </c>
      <c r="F635">
        <v>2.2269295559177378</v>
      </c>
      <c r="G635">
        <v>0.46734526727967157</v>
      </c>
      <c r="H635" t="str">
        <f>VLOOKUP(C635,[1]Лист1!$A:$C,2,FALSE)</f>
        <v>Управление Сбережениями</v>
      </c>
      <c r="I635" t="str">
        <f>VLOOKUP(C635,[1]Лист1!$A:$C,3,FALSE)</f>
        <v>Электроэнергетика</v>
      </c>
    </row>
    <row r="636" spans="1:9" x14ac:dyDescent="0.25">
      <c r="A636" s="1">
        <v>634</v>
      </c>
      <c r="B636" s="2">
        <v>40452</v>
      </c>
      <c r="C636">
        <v>37</v>
      </c>
      <c r="D636">
        <v>1.485198464956111</v>
      </c>
      <c r="E636">
        <v>1.433475135330774</v>
      </c>
      <c r="F636">
        <v>2.156850965876842</v>
      </c>
      <c r="G636">
        <v>0.48869958703943439</v>
      </c>
      <c r="H636" t="str">
        <f>VLOOKUP(C636,[1]Лист1!$A:$C,2,FALSE)</f>
        <v>УРАЛСИБ</v>
      </c>
      <c r="I636" t="str">
        <f>VLOOKUP(C636,[1]Лист1!$A:$C,3,FALSE)</f>
        <v>Акции роста</v>
      </c>
    </row>
    <row r="637" spans="1:9" x14ac:dyDescent="0.25">
      <c r="A637" s="1">
        <v>635</v>
      </c>
      <c r="B637" s="2">
        <v>40452</v>
      </c>
      <c r="C637">
        <v>39</v>
      </c>
      <c r="D637">
        <v>1.33463579339741</v>
      </c>
      <c r="E637">
        <v>1.299156296567298</v>
      </c>
      <c r="F637">
        <v>1.81851302684759</v>
      </c>
      <c r="G637">
        <v>0.56241697411506697</v>
      </c>
      <c r="H637" t="str">
        <f>VLOOKUP(C637,[1]Лист1!$A:$C,2,FALSE)</f>
        <v>Альфа</v>
      </c>
      <c r="I637" t="str">
        <f>VLOOKUP(C637,[1]Лист1!$A:$C,3,FALSE)</f>
        <v>Ликвидные акции</v>
      </c>
    </row>
    <row r="638" spans="1:9" x14ac:dyDescent="0.25">
      <c r="A638" s="1">
        <v>636</v>
      </c>
      <c r="B638" s="2">
        <v>40452</v>
      </c>
      <c r="C638">
        <v>40</v>
      </c>
      <c r="D638">
        <v>1.287497722688097</v>
      </c>
      <c r="E638">
        <v>1.242659493539755</v>
      </c>
      <c r="F638">
        <v>1.352866304943309</v>
      </c>
      <c r="G638">
        <v>0.81394546873355089</v>
      </c>
      <c r="H638" t="str">
        <f>VLOOKUP(C638,[1]Лист1!$A:$C,2,FALSE)</f>
        <v>УРАЛСИБ</v>
      </c>
      <c r="I638" t="str">
        <f>VLOOKUP(C638,[1]Лист1!$A:$C,3,FALSE)</f>
        <v>Профессиональный</v>
      </c>
    </row>
    <row r="639" spans="1:9" x14ac:dyDescent="0.25">
      <c r="A639" s="1">
        <v>637</v>
      </c>
      <c r="B639" s="2">
        <v>40452</v>
      </c>
      <c r="C639">
        <v>43</v>
      </c>
      <c r="D639">
        <v>1.2193306036594309</v>
      </c>
      <c r="E639">
        <v>1.2011316394257081</v>
      </c>
      <c r="F639">
        <v>1.8567675997244359</v>
      </c>
      <c r="G639">
        <v>0.50504495616987122</v>
      </c>
      <c r="H639" t="str">
        <f>VLOOKUP(C639,[1]Лист1!$A:$C,2,FALSE)</f>
        <v>Управление Сбережениями</v>
      </c>
      <c r="I639" t="str">
        <f>VLOOKUP(C639,[1]Лист1!$A:$C,3,FALSE)</f>
        <v>Акции</v>
      </c>
    </row>
    <row r="640" spans="1:9" x14ac:dyDescent="0.25">
      <c r="A640" s="1">
        <v>638</v>
      </c>
      <c r="B640" s="2">
        <v>40452</v>
      </c>
      <c r="C640">
        <v>44</v>
      </c>
      <c r="D640">
        <v>1.315613863523772</v>
      </c>
      <c r="E640">
        <v>1.296026560344758</v>
      </c>
      <c r="F640">
        <v>2.14693608834214</v>
      </c>
      <c r="G640">
        <v>0.4447000100006186</v>
      </c>
      <c r="H640" t="str">
        <f>VLOOKUP(C640,[1]Лист1!$A:$C,2,FALSE)</f>
        <v>СОЛИД</v>
      </c>
      <c r="I640" t="str">
        <f>VLOOKUP(C640,[1]Лист1!$A:$C,3,FALSE)</f>
        <v>Инвест</v>
      </c>
    </row>
    <row r="641" spans="1:9" x14ac:dyDescent="0.25">
      <c r="A641" s="1">
        <v>639</v>
      </c>
      <c r="B641" s="2">
        <v>40452</v>
      </c>
      <c r="C641">
        <v>45</v>
      </c>
      <c r="D641">
        <v>1.2017007047409649</v>
      </c>
      <c r="E641">
        <v>1.183941581025582</v>
      </c>
      <c r="F641">
        <v>1.752413869387166</v>
      </c>
      <c r="G641">
        <v>0.53980750612345463</v>
      </c>
      <c r="H641" t="str">
        <f>VLOOKUP(C641,[1]Лист1!$A:$C,2,FALSE)</f>
        <v>Ингосстрах</v>
      </c>
      <c r="I641" t="str">
        <f>VLOOKUP(C641,[1]Лист1!$A:$C,3,FALSE)</f>
        <v>Акции</v>
      </c>
    </row>
    <row r="642" spans="1:9" x14ac:dyDescent="0.25">
      <c r="A642" s="1">
        <v>640</v>
      </c>
      <c r="B642" s="2">
        <v>40452</v>
      </c>
      <c r="C642">
        <v>46</v>
      </c>
      <c r="D642">
        <v>1.1983745238558301</v>
      </c>
      <c r="E642">
        <v>1.1624232881401551</v>
      </c>
      <c r="F642">
        <v>1.798336092679242</v>
      </c>
      <c r="G642">
        <v>0.51114615370293737</v>
      </c>
      <c r="H642" t="str">
        <f>VLOOKUP(C642,[1]Лист1!$A:$C,2,FALSE)</f>
        <v>Райффайзен</v>
      </c>
      <c r="I642" t="str">
        <f>VLOOKUP(C642,[1]Лист1!$A:$C,3,FALSE)</f>
        <v>Акции</v>
      </c>
    </row>
    <row r="643" spans="1:9" x14ac:dyDescent="0.25">
      <c r="A643" s="1">
        <v>641</v>
      </c>
      <c r="B643" s="2">
        <v>40452</v>
      </c>
      <c r="C643">
        <v>47</v>
      </c>
      <c r="D643">
        <v>1.0952206772174411</v>
      </c>
      <c r="E643">
        <v>1.0952206772174411</v>
      </c>
      <c r="F643">
        <v>1.0945286533715799</v>
      </c>
      <c r="G643">
        <v>0.96512517675834675</v>
      </c>
      <c r="H643" t="str">
        <f>VLOOKUP(C643,[1]Лист1!$A:$C,2,FALSE)</f>
        <v>ТФГ</v>
      </c>
      <c r="I643" t="str">
        <f>VLOOKUP(C643,[1]Лист1!$A:$C,3,FALSE)</f>
        <v>Рублевые облигации</v>
      </c>
    </row>
    <row r="644" spans="1:9" x14ac:dyDescent="0.25">
      <c r="A644" s="1">
        <v>642</v>
      </c>
      <c r="B644" s="2">
        <v>40452</v>
      </c>
      <c r="C644">
        <v>48</v>
      </c>
      <c r="D644">
        <v>1.0478857338743091</v>
      </c>
      <c r="E644">
        <v>1.011392200853811</v>
      </c>
      <c r="F644">
        <v>1.2445902696165609</v>
      </c>
      <c r="G644">
        <v>0.7445307486307533</v>
      </c>
      <c r="H644" t="str">
        <f>VLOOKUP(C644,[1]Лист1!$A:$C,2,FALSE)</f>
        <v>УРАЛСИБ</v>
      </c>
      <c r="I644" t="str">
        <f>VLOOKUP(C644,[1]Лист1!$A:$C,3,FALSE)</f>
        <v>Консервативный</v>
      </c>
    </row>
    <row r="645" spans="1:9" x14ac:dyDescent="0.25">
      <c r="A645" s="1">
        <v>643</v>
      </c>
      <c r="B645" s="2">
        <v>40452</v>
      </c>
      <c r="C645">
        <v>49</v>
      </c>
      <c r="D645">
        <v>1.499659553144812</v>
      </c>
      <c r="E645">
        <v>1.469963324369667</v>
      </c>
      <c r="F645">
        <v>1.921173803577519</v>
      </c>
      <c r="G645">
        <v>0.58926843842900134</v>
      </c>
      <c r="H645" t="str">
        <f>VLOOKUP(C645,[1]Лист1!$A:$C,2,FALSE)</f>
        <v>Максвелл</v>
      </c>
      <c r="I645" t="str">
        <f>VLOOKUP(C645,[1]Лист1!$A:$C,3,FALSE)</f>
        <v>Металлургия</v>
      </c>
    </row>
    <row r="646" spans="1:9" x14ac:dyDescent="0.25">
      <c r="A646" s="1">
        <v>644</v>
      </c>
      <c r="B646" s="2">
        <v>40452</v>
      </c>
      <c r="C646">
        <v>50</v>
      </c>
      <c r="D646">
        <v>1.4719587264270251</v>
      </c>
      <c r="E646">
        <v>1.4277999646342141</v>
      </c>
      <c r="F646">
        <v>2.207420386055944</v>
      </c>
      <c r="G646">
        <v>0.47122497297407112</v>
      </c>
      <c r="H646" t="str">
        <f>VLOOKUP(C646,[1]Лист1!$A:$C,2,FALSE)</f>
        <v>Райффайзен</v>
      </c>
      <c r="I646" t="str">
        <f>VLOOKUP(C646,[1]Лист1!$A:$C,3,FALSE)</f>
        <v>Потребительский сектор</v>
      </c>
    </row>
    <row r="647" spans="1:9" x14ac:dyDescent="0.25">
      <c r="A647" s="1">
        <v>645</v>
      </c>
      <c r="B647" s="2">
        <v>40483</v>
      </c>
      <c r="C647">
        <v>0</v>
      </c>
      <c r="D647">
        <v>1.5188607019046421</v>
      </c>
      <c r="E647">
        <v>1.4754218849862639</v>
      </c>
      <c r="F647">
        <v>2.1838387602934262</v>
      </c>
      <c r="G647">
        <v>0.49431913613197381</v>
      </c>
      <c r="H647" t="str">
        <f>VLOOKUP(C647,[1]Лист1!$A:$C,2,FALSE)</f>
        <v>Альфа</v>
      </c>
      <c r="I647" t="str">
        <f>VLOOKUP(C647,[1]Лист1!$A:$C,3,FALSE)</f>
        <v>Технологии</v>
      </c>
    </row>
    <row r="648" spans="1:9" x14ac:dyDescent="0.25">
      <c r="A648" s="1">
        <v>646</v>
      </c>
      <c r="B648" s="2">
        <v>40483</v>
      </c>
      <c r="C648">
        <v>1</v>
      </c>
      <c r="D648">
        <v>1.4280645568723369</v>
      </c>
      <c r="E648">
        <v>1.399786050795657</v>
      </c>
      <c r="F648">
        <v>1.874277732954422</v>
      </c>
      <c r="G648">
        <v>0.58089031734862639</v>
      </c>
      <c r="H648" t="str">
        <f>VLOOKUP(C648,[1]Лист1!$A:$C,2,FALSE)</f>
        <v>Апрель</v>
      </c>
      <c r="I648" t="str">
        <f>VLOOKUP(C648,[1]Лист1!$A:$C,3,FALSE)</f>
        <v>Акции</v>
      </c>
    </row>
    <row r="649" spans="1:9" x14ac:dyDescent="0.25">
      <c r="A649" s="1">
        <v>647</v>
      </c>
      <c r="B649" s="2">
        <v>40483</v>
      </c>
      <c r="C649">
        <v>3</v>
      </c>
      <c r="D649">
        <v>1.428568727306353</v>
      </c>
      <c r="E649">
        <v>1.400280237656722</v>
      </c>
      <c r="F649">
        <v>2.0719331795571572</v>
      </c>
      <c r="G649">
        <v>0.50499713745159958</v>
      </c>
      <c r="H649" t="str">
        <f>VLOOKUP(C649,[1]Лист1!$A:$C,2,FALSE)</f>
        <v>Апрель</v>
      </c>
      <c r="I649" t="str">
        <f>VLOOKUP(C649,[1]Лист1!$A:$C,3,FALSE)</f>
        <v>Акции несырьевых компаний</v>
      </c>
    </row>
    <row r="650" spans="1:9" x14ac:dyDescent="0.25">
      <c r="A650" s="1">
        <v>648</v>
      </c>
      <c r="B650" s="2">
        <v>40483</v>
      </c>
      <c r="C650">
        <v>4</v>
      </c>
      <c r="D650">
        <v>1.268080081494767</v>
      </c>
      <c r="E650">
        <v>1.242969584831505</v>
      </c>
      <c r="F650">
        <v>1.6367243876101909</v>
      </c>
      <c r="G650">
        <v>0.62358366003081511</v>
      </c>
      <c r="H650" t="str">
        <f>VLOOKUP(C650,[1]Лист1!$A:$C,2,FALSE)</f>
        <v>Апрель</v>
      </c>
      <c r="I650" t="str">
        <f>VLOOKUP(C650,[1]Лист1!$A:$C,3,FALSE)</f>
        <v>Акции сырьевых компаний</v>
      </c>
    </row>
    <row r="651" spans="1:9" x14ac:dyDescent="0.25">
      <c r="A651" s="1">
        <v>649</v>
      </c>
      <c r="B651" s="2">
        <v>40483</v>
      </c>
      <c r="C651">
        <v>5</v>
      </c>
      <c r="D651">
        <v>1.1977748444573539</v>
      </c>
      <c r="E651">
        <v>1.1740565307057229</v>
      </c>
      <c r="F651">
        <v>1.352945913562263</v>
      </c>
      <c r="G651">
        <v>0.76894698655909766</v>
      </c>
      <c r="H651" t="str">
        <f>VLOOKUP(C651,[1]Лист1!$A:$C,2,FALSE)</f>
        <v>Апрель</v>
      </c>
      <c r="I651" t="str">
        <f>VLOOKUP(C651,[1]Лист1!$A:$C,3,FALSE)</f>
        <v>Сбалансированный</v>
      </c>
    </row>
    <row r="652" spans="1:9" x14ac:dyDescent="0.25">
      <c r="A652" s="1">
        <v>650</v>
      </c>
      <c r="B652" s="2">
        <v>40483</v>
      </c>
      <c r="C652">
        <v>6</v>
      </c>
      <c r="D652">
        <v>1.38938669822615</v>
      </c>
      <c r="E652">
        <v>1.355165350979201</v>
      </c>
      <c r="F652">
        <v>1.953941187116492</v>
      </c>
      <c r="G652">
        <v>0.53053764658120584</v>
      </c>
      <c r="H652" t="str">
        <f>VLOOKUP(C652,[1]Лист1!$A:$C,2,FALSE)</f>
        <v>Атон</v>
      </c>
      <c r="I652" t="str">
        <f>VLOOKUP(C652,[1]Лист1!$A:$C,3,FALSE)</f>
        <v>ИНФРАСТРУКТУРА</v>
      </c>
    </row>
    <row r="653" spans="1:9" x14ac:dyDescent="0.25">
      <c r="A653" s="1">
        <v>651</v>
      </c>
      <c r="B653" s="2">
        <v>40483</v>
      </c>
      <c r="C653">
        <v>7</v>
      </c>
      <c r="D653">
        <v>1.142228948795923</v>
      </c>
      <c r="E653">
        <v>1.1140952308452841</v>
      </c>
      <c r="F653">
        <v>1.365433980542113</v>
      </c>
      <c r="G653">
        <v>0.72034961081455706</v>
      </c>
      <c r="H653" t="str">
        <f>VLOOKUP(C653,[1]Лист1!$A:$C,2,FALSE)</f>
        <v>Атон</v>
      </c>
      <c r="I653" t="str">
        <f>VLOOKUP(C653,[1]Лист1!$A:$C,3,FALSE)</f>
        <v>Фонд Еврооблигаций</v>
      </c>
    </row>
    <row r="654" spans="1:9" x14ac:dyDescent="0.25">
      <c r="A654" s="1">
        <v>652</v>
      </c>
      <c r="B654" s="2">
        <v>40483</v>
      </c>
      <c r="C654">
        <v>8</v>
      </c>
      <c r="D654">
        <v>1.4735215430368609</v>
      </c>
      <c r="E654">
        <v>1.451418719891308</v>
      </c>
      <c r="F654">
        <v>1.664973542035626</v>
      </c>
      <c r="G654">
        <v>0.71092281026824466</v>
      </c>
      <c r="H654" t="str">
        <f>VLOOKUP(C654,[1]Лист1!$A:$C,2,FALSE)</f>
        <v>ВТБ</v>
      </c>
      <c r="I654" t="str">
        <f>VLOOKUP(C654,[1]Лист1!$A:$C,3,FALSE)</f>
        <v>Площадь Победы</v>
      </c>
    </row>
    <row r="655" spans="1:9" x14ac:dyDescent="0.25">
      <c r="A655" s="1">
        <v>653</v>
      </c>
      <c r="B655" s="2">
        <v>40483</v>
      </c>
      <c r="C655">
        <v>9</v>
      </c>
      <c r="D655">
        <v>1.3879659967967981</v>
      </c>
      <c r="E655">
        <v>1.3671465068448461</v>
      </c>
      <c r="F655">
        <v>2.134347567439741</v>
      </c>
      <c r="G655">
        <v>0.47298117551339458</v>
      </c>
      <c r="H655" t="str">
        <f>VLOOKUP(C655,[1]Лист1!$A:$C,2,FALSE)</f>
        <v>ВТБ</v>
      </c>
      <c r="I655" t="str">
        <f>VLOOKUP(C655,[1]Лист1!$A:$C,3,FALSE)</f>
        <v>Фонд Металлургии</v>
      </c>
    </row>
    <row r="656" spans="1:9" x14ac:dyDescent="0.25">
      <c r="A656" s="1">
        <v>654</v>
      </c>
      <c r="B656" s="2">
        <v>40483</v>
      </c>
      <c r="C656">
        <v>10</v>
      </c>
      <c r="D656">
        <v>1.483200279974479</v>
      </c>
      <c r="E656">
        <v>1.4609522757748621</v>
      </c>
      <c r="F656">
        <v>2.1684148853626288</v>
      </c>
      <c r="G656">
        <v>0.49435245749096413</v>
      </c>
      <c r="H656" t="str">
        <f>VLOOKUP(C656,[1]Лист1!$A:$C,2,FALSE)</f>
        <v>ВТБ</v>
      </c>
      <c r="I656" t="str">
        <f>VLOOKUP(C656,[1]Лист1!$A:$C,3,FALSE)</f>
        <v>Фонд Перспективных инвестиций</v>
      </c>
    </row>
    <row r="657" spans="1:9" x14ac:dyDescent="0.25">
      <c r="A657" s="1">
        <v>655</v>
      </c>
      <c r="B657" s="2">
        <v>40483</v>
      </c>
      <c r="C657">
        <v>11</v>
      </c>
      <c r="D657">
        <v>1.53619849306961</v>
      </c>
      <c r="E657">
        <v>1.5131555156735661</v>
      </c>
      <c r="F657">
        <v>1.9459030223153071</v>
      </c>
      <c r="G657">
        <v>0.59581837899503409</v>
      </c>
      <c r="H657" t="str">
        <f>VLOOKUP(C657,[1]Лист1!$A:$C,2,FALSE)</f>
        <v>ВТБ</v>
      </c>
      <c r="I657" t="str">
        <f>VLOOKUP(C657,[1]Лист1!$A:$C,3,FALSE)</f>
        <v>Фонд Потребительского сектора</v>
      </c>
    </row>
    <row r="658" spans="1:9" x14ac:dyDescent="0.25">
      <c r="A658" s="1">
        <v>656</v>
      </c>
      <c r="B658" s="2">
        <v>40483</v>
      </c>
      <c r="C658">
        <v>12</v>
      </c>
      <c r="D658">
        <v>1.658414931598523</v>
      </c>
      <c r="E658">
        <v>1.6335387076245449</v>
      </c>
      <c r="F658">
        <v>1.893195691183003</v>
      </c>
      <c r="G658">
        <v>0.66842967081553206</v>
      </c>
      <c r="H658" t="str">
        <f>VLOOKUP(C658,[1]Лист1!$A:$C,2,FALSE)</f>
        <v>ВТБ</v>
      </c>
      <c r="I658" t="str">
        <f>VLOOKUP(C658,[1]Лист1!$A:$C,3,FALSE)</f>
        <v>Фонд Электроэнергетики</v>
      </c>
    </row>
    <row r="659" spans="1:9" x14ac:dyDescent="0.25">
      <c r="A659" s="1">
        <v>657</v>
      </c>
      <c r="B659" s="2">
        <v>40483</v>
      </c>
      <c r="C659">
        <v>13</v>
      </c>
      <c r="D659">
        <v>1.0995354472719121</v>
      </c>
      <c r="E659">
        <v>1.0885400927991931</v>
      </c>
      <c r="F659">
        <v>1.090292340499817</v>
      </c>
      <c r="G659">
        <v>0.96446014104620248</v>
      </c>
      <c r="H659" t="str">
        <f>VLOOKUP(C659,[1]Лист1!$A:$C,2,FALSE)</f>
        <v>Газпромбанк</v>
      </c>
      <c r="I659" t="str">
        <f>VLOOKUP(C659,[1]Лист1!$A:$C,3,FALSE)</f>
        <v>Валютные облигации</v>
      </c>
    </row>
    <row r="660" spans="1:9" x14ac:dyDescent="0.25">
      <c r="A660" s="1">
        <v>658</v>
      </c>
      <c r="B660" s="2">
        <v>40483</v>
      </c>
      <c r="C660">
        <v>14</v>
      </c>
      <c r="D660">
        <v>1.5491421541902819</v>
      </c>
      <c r="E660">
        <v>1.533650732648379</v>
      </c>
      <c r="F660">
        <v>2.0927122668719731</v>
      </c>
      <c r="G660">
        <v>0.54542261141178039</v>
      </c>
      <c r="H660" t="str">
        <f>VLOOKUP(C660,[1]Лист1!$A:$C,2,FALSE)</f>
        <v>Газпромбанк</v>
      </c>
      <c r="I660" t="str">
        <f>VLOOKUP(C660,[1]Лист1!$A:$C,3,FALSE)</f>
        <v>Индекс ММВБ - Электроэнергетика</v>
      </c>
    </row>
    <row r="661" spans="1:9" x14ac:dyDescent="0.25">
      <c r="A661" s="1">
        <v>659</v>
      </c>
      <c r="B661" s="2">
        <v>40483</v>
      </c>
      <c r="C661">
        <v>16</v>
      </c>
      <c r="D661">
        <v>1.0709184207556579</v>
      </c>
      <c r="E661">
        <v>1.038790868132988</v>
      </c>
      <c r="F661">
        <v>2.0579094220944159</v>
      </c>
      <c r="G661">
        <v>0.37820856986072471</v>
      </c>
      <c r="H661" t="str">
        <f>VLOOKUP(C661,[1]Лист1!$A:$C,2,FALSE)</f>
        <v>Райффайзен</v>
      </c>
      <c r="I661" t="str">
        <f>VLOOKUP(C661,[1]Лист1!$A:$C,3,FALSE)</f>
        <v>Индустриальный</v>
      </c>
    </row>
    <row r="662" spans="1:9" x14ac:dyDescent="0.25">
      <c r="A662" s="1">
        <v>660</v>
      </c>
      <c r="B662" s="2">
        <v>40483</v>
      </c>
      <c r="C662">
        <v>17</v>
      </c>
      <c r="D662">
        <v>1.211180717864031</v>
      </c>
      <c r="E662">
        <v>1.17484529632811</v>
      </c>
      <c r="F662">
        <v>1.648899441976541</v>
      </c>
      <c r="G662">
        <v>0.58332265391418114</v>
      </c>
      <c r="H662" t="str">
        <f>VLOOKUP(C662,[1]Лист1!$A:$C,2,FALSE)</f>
        <v>Райффайзен</v>
      </c>
      <c r="I662" t="str">
        <f>VLOOKUP(C662,[1]Лист1!$A:$C,3,FALSE)</f>
        <v>США</v>
      </c>
    </row>
    <row r="663" spans="1:9" x14ac:dyDescent="0.25">
      <c r="A663" s="1">
        <v>661</v>
      </c>
      <c r="B663" s="2">
        <v>40483</v>
      </c>
      <c r="C663">
        <v>18</v>
      </c>
      <c r="D663">
        <v>1.32342944739575</v>
      </c>
      <c r="E663">
        <v>1.283726563973878</v>
      </c>
      <c r="F663">
        <v>1.725566784969556</v>
      </c>
      <c r="G663">
        <v>0.59809207319205626</v>
      </c>
      <c r="H663" t="str">
        <f>VLOOKUP(C663,[1]Лист1!$A:$C,2,FALSE)</f>
        <v>Райффайзен</v>
      </c>
      <c r="I663" t="str">
        <f>VLOOKUP(C663,[1]Лист1!$A:$C,3,FALSE)</f>
        <v>Сырьевой сектор</v>
      </c>
    </row>
    <row r="664" spans="1:9" x14ac:dyDescent="0.25">
      <c r="A664" s="1">
        <v>662</v>
      </c>
      <c r="B664" s="2">
        <v>40483</v>
      </c>
      <c r="C664">
        <v>19</v>
      </c>
      <c r="D664">
        <v>1.5406481346910139</v>
      </c>
      <c r="E664">
        <v>1.4944286906502839</v>
      </c>
      <c r="F664">
        <v>2.0539056656401322</v>
      </c>
      <c r="G664">
        <v>0.54558510691099127</v>
      </c>
      <c r="H664" t="str">
        <f>VLOOKUP(C664,[1]Лист1!$A:$C,2,FALSE)</f>
        <v>Райффайзен</v>
      </c>
      <c r="I664" t="str">
        <f>VLOOKUP(C664,[1]Лист1!$A:$C,3,FALSE)</f>
        <v>Электроэнергетика</v>
      </c>
    </row>
    <row r="665" spans="1:9" x14ac:dyDescent="0.25">
      <c r="A665" s="1">
        <v>663</v>
      </c>
      <c r="B665" s="2">
        <v>40483</v>
      </c>
      <c r="C665">
        <v>20</v>
      </c>
      <c r="D665">
        <v>1.128422492511395</v>
      </c>
      <c r="E665">
        <v>1.128422492511395</v>
      </c>
      <c r="F665">
        <v>1.082132734808162</v>
      </c>
      <c r="G665">
        <v>1.010366610207357</v>
      </c>
      <c r="H665" t="str">
        <f>VLOOKUP(C665,[1]Лист1!$A:$C,2,FALSE)</f>
        <v>РЕГИОН</v>
      </c>
      <c r="I665" t="str">
        <f>VLOOKUP(C665,[1]Лист1!$A:$C,3,FALSE)</f>
        <v>Фонд Облигаций</v>
      </c>
    </row>
    <row r="666" spans="1:9" x14ac:dyDescent="0.25">
      <c r="A666" s="1">
        <v>664</v>
      </c>
      <c r="B666" s="2">
        <v>40483</v>
      </c>
      <c r="C666">
        <v>25</v>
      </c>
      <c r="D666">
        <v>1.650230544324812</v>
      </c>
      <c r="E666">
        <v>1.617552711763925</v>
      </c>
      <c r="F666">
        <v>2.336785411242714</v>
      </c>
      <c r="G666">
        <v>0.49293774768669418</v>
      </c>
      <c r="H666" t="str">
        <f>VLOOKUP(C666,[1]Лист1!$A:$C,2,FALSE)</f>
        <v>Сбербанк</v>
      </c>
      <c r="I666" t="str">
        <f>VLOOKUP(C666,[1]Лист1!$A:$C,3,FALSE)</f>
        <v>Потребительский сектор</v>
      </c>
    </row>
    <row r="667" spans="1:9" x14ac:dyDescent="0.25">
      <c r="A667" s="1">
        <v>665</v>
      </c>
      <c r="B667" s="2">
        <v>40483</v>
      </c>
      <c r="C667">
        <v>26</v>
      </c>
      <c r="D667">
        <v>1.777471783441152</v>
      </c>
      <c r="E667">
        <v>1.7422743223829109</v>
      </c>
      <c r="F667">
        <v>2.4454871568720278</v>
      </c>
      <c r="G667">
        <v>0.49820145912023361</v>
      </c>
      <c r="H667" t="str">
        <f>VLOOKUP(C667,[1]Лист1!$A:$C,2,FALSE)</f>
        <v>Сбербанк</v>
      </c>
      <c r="I667" t="str">
        <f>VLOOKUP(C667,[1]Лист1!$A:$C,3,FALSE)</f>
        <v>Телекоммуникации и Технологии</v>
      </c>
    </row>
    <row r="668" spans="1:9" x14ac:dyDescent="0.25">
      <c r="A668" s="1">
        <v>666</v>
      </c>
      <c r="B668" s="2">
        <v>40483</v>
      </c>
      <c r="C668">
        <v>28</v>
      </c>
      <c r="D668">
        <v>1.2298249935759551</v>
      </c>
      <c r="E668">
        <v>1.205472023406134</v>
      </c>
      <c r="F668">
        <v>1.2971870658340361</v>
      </c>
      <c r="G668">
        <v>0.83743957806041547</v>
      </c>
      <c r="H668" t="str">
        <f>VLOOKUP(C668,[1]Лист1!$A:$C,2,FALSE)</f>
        <v>Сбербанк</v>
      </c>
      <c r="I668" t="str">
        <f>VLOOKUP(C668,[1]Лист1!$A:$C,3,FALSE)</f>
        <v>Фонд рискованных облигаций</v>
      </c>
    </row>
    <row r="669" spans="1:9" x14ac:dyDescent="0.25">
      <c r="A669" s="1">
        <v>667</v>
      </c>
      <c r="B669" s="2">
        <v>40483</v>
      </c>
      <c r="C669">
        <v>29</v>
      </c>
      <c r="D669">
        <v>1.261750850813169</v>
      </c>
      <c r="E669">
        <v>1.236765685450532</v>
      </c>
      <c r="F669">
        <v>1.6327668879058821</v>
      </c>
      <c r="G669">
        <v>0.62257771172517795</v>
      </c>
      <c r="H669" t="str">
        <f>VLOOKUP(C669,[1]Лист1!$A:$C,2,FALSE)</f>
        <v>Сбербанк</v>
      </c>
      <c r="I669" t="str">
        <f>VLOOKUP(C669,[1]Лист1!$A:$C,3,FALSE)</f>
        <v>Фонд Сбалансированный</v>
      </c>
    </row>
    <row r="670" spans="1:9" x14ac:dyDescent="0.25">
      <c r="A670" s="1">
        <v>668</v>
      </c>
      <c r="B670" s="2">
        <v>40483</v>
      </c>
      <c r="C670">
        <v>30</v>
      </c>
      <c r="D670">
        <v>1.6075120043777831</v>
      </c>
      <c r="E670">
        <v>1.575680083499015</v>
      </c>
      <c r="F670">
        <v>2.176895222945495</v>
      </c>
      <c r="G670">
        <v>0.53026810881024078</v>
      </c>
      <c r="H670" t="str">
        <f>VLOOKUP(C670,[1]Лист1!$A:$C,2,FALSE)</f>
        <v>Сбербанк</v>
      </c>
      <c r="I670" t="str">
        <f>VLOOKUP(C670,[1]Лист1!$A:$C,3,FALSE)</f>
        <v>Электроэнергетика</v>
      </c>
    </row>
    <row r="671" spans="1:9" x14ac:dyDescent="0.25">
      <c r="A671" s="1">
        <v>669</v>
      </c>
      <c r="B671" s="2">
        <v>40483</v>
      </c>
      <c r="C671">
        <v>32</v>
      </c>
      <c r="D671">
        <v>1.4377016061526819</v>
      </c>
      <c r="E671">
        <v>1.3952079626210749</v>
      </c>
      <c r="F671">
        <v>1.972748208986014</v>
      </c>
      <c r="G671">
        <v>0.53893777530080345</v>
      </c>
      <c r="H671" t="str">
        <f>VLOOKUP(C671,[1]Лист1!$A:$C,2,FALSE)</f>
        <v>ТКБ</v>
      </c>
      <c r="I671" t="str">
        <f>VLOOKUP(C671,[1]Лист1!$A:$C,3,FALSE)</f>
        <v>Премиум. Фонд акций</v>
      </c>
    </row>
    <row r="672" spans="1:9" x14ac:dyDescent="0.25">
      <c r="A672" s="1">
        <v>670</v>
      </c>
      <c r="B672" s="2">
        <v>40483</v>
      </c>
      <c r="C672">
        <v>33</v>
      </c>
      <c r="D672">
        <v>1.1258597319614281</v>
      </c>
      <c r="E672">
        <v>1.0925830896374451</v>
      </c>
      <c r="F672">
        <v>1.191625476771456</v>
      </c>
      <c r="G672">
        <v>0.85478872057296018</v>
      </c>
      <c r="H672" t="str">
        <f>VLOOKUP(C672,[1]Лист1!$A:$C,2,FALSE)</f>
        <v>ТКБ</v>
      </c>
      <c r="I672" t="str">
        <f>VLOOKUP(C672,[1]Лист1!$A:$C,3,FALSE)</f>
        <v>Фонд валютных облигаций</v>
      </c>
    </row>
    <row r="673" spans="1:9" x14ac:dyDescent="0.25">
      <c r="A673" s="1">
        <v>671</v>
      </c>
      <c r="B673" s="2">
        <v>40483</v>
      </c>
      <c r="C673">
        <v>34</v>
      </c>
      <c r="D673">
        <v>1.414040434767146</v>
      </c>
      <c r="E673">
        <v>1.3929353536512179</v>
      </c>
      <c r="F673">
        <v>2.0998039548178329</v>
      </c>
      <c r="G673">
        <v>0.49303836227838471</v>
      </c>
      <c r="H673" t="str">
        <f>VLOOKUP(C673,[1]Лист1!$A:$C,2,FALSE)</f>
        <v>Управление Сбережениями</v>
      </c>
      <c r="I673" t="str">
        <f>VLOOKUP(C673,[1]Лист1!$A:$C,3,FALSE)</f>
        <v>Металлургия</v>
      </c>
    </row>
    <row r="674" spans="1:9" x14ac:dyDescent="0.25">
      <c r="A674" s="1">
        <v>672</v>
      </c>
      <c r="B674" s="2">
        <v>40483</v>
      </c>
      <c r="C674">
        <v>36</v>
      </c>
      <c r="D674">
        <v>1.447469994976279</v>
      </c>
      <c r="E674">
        <v>1.425865965200513</v>
      </c>
      <c r="F674">
        <v>2.1310525216889502</v>
      </c>
      <c r="G674">
        <v>0.49436405735316541</v>
      </c>
      <c r="H674" t="str">
        <f>VLOOKUP(C674,[1]Лист1!$A:$C,2,FALSE)</f>
        <v>Управление Сбережениями</v>
      </c>
      <c r="I674" t="str">
        <f>VLOOKUP(C674,[1]Лист1!$A:$C,3,FALSE)</f>
        <v>Электроэнергетика</v>
      </c>
    </row>
    <row r="675" spans="1:9" x14ac:dyDescent="0.25">
      <c r="A675" s="1">
        <v>673</v>
      </c>
      <c r="B675" s="2">
        <v>40483</v>
      </c>
      <c r="C675">
        <v>37</v>
      </c>
      <c r="D675">
        <v>1.4777867603805159</v>
      </c>
      <c r="E675">
        <v>1.426321549820001</v>
      </c>
      <c r="F675">
        <v>2.0726780832783391</v>
      </c>
      <c r="G675">
        <v>0.51412988224752398</v>
      </c>
      <c r="H675" t="str">
        <f>VLOOKUP(C675,[1]Лист1!$A:$C,2,FALSE)</f>
        <v>УРАЛСИБ</v>
      </c>
      <c r="I675" t="str">
        <f>VLOOKUP(C675,[1]Лист1!$A:$C,3,FALSE)</f>
        <v>Акции роста</v>
      </c>
    </row>
    <row r="676" spans="1:9" x14ac:dyDescent="0.25">
      <c r="A676" s="1">
        <v>674</v>
      </c>
      <c r="B676" s="2">
        <v>40483</v>
      </c>
      <c r="C676">
        <v>39</v>
      </c>
      <c r="D676">
        <v>1.316631137380865</v>
      </c>
      <c r="E676">
        <v>1.2816302701058919</v>
      </c>
      <c r="F676">
        <v>1.758140347603329</v>
      </c>
      <c r="G676">
        <v>0.58168491232910435</v>
      </c>
      <c r="H676" t="str">
        <f>VLOOKUP(C676,[1]Лист1!$A:$C,2,FALSE)</f>
        <v>Альфа</v>
      </c>
      <c r="I676" t="str">
        <f>VLOOKUP(C676,[1]Лист1!$A:$C,3,FALSE)</f>
        <v>Ликвидные акции</v>
      </c>
    </row>
    <row r="677" spans="1:9" x14ac:dyDescent="0.25">
      <c r="A677" s="1">
        <v>675</v>
      </c>
      <c r="B677" s="2">
        <v>40483</v>
      </c>
      <c r="C677">
        <v>40</v>
      </c>
      <c r="D677">
        <v>1.2830639668738131</v>
      </c>
      <c r="E677">
        <v>1.2383801471319389</v>
      </c>
      <c r="F677">
        <v>1.33143907975716</v>
      </c>
      <c r="G677">
        <v>0.82947664246178543</v>
      </c>
      <c r="H677" t="str">
        <f>VLOOKUP(C677,[1]Лист1!$A:$C,2,FALSE)</f>
        <v>УРАЛСИБ</v>
      </c>
      <c r="I677" t="str">
        <f>VLOOKUP(C677,[1]Лист1!$A:$C,3,FALSE)</f>
        <v>Профессиональный</v>
      </c>
    </row>
    <row r="678" spans="1:9" x14ac:dyDescent="0.25">
      <c r="A678" s="1">
        <v>676</v>
      </c>
      <c r="B678" s="2">
        <v>40483</v>
      </c>
      <c r="C678">
        <v>43</v>
      </c>
      <c r="D678">
        <v>1.2216459878295061</v>
      </c>
      <c r="E678">
        <v>1.2034124656230949</v>
      </c>
      <c r="F678">
        <v>1.8018627545147701</v>
      </c>
      <c r="G678">
        <v>0.52772068107576497</v>
      </c>
      <c r="H678" t="str">
        <f>VLOOKUP(C678,[1]Лист1!$A:$C,2,FALSE)</f>
        <v>Управление Сбережениями</v>
      </c>
      <c r="I678" t="str">
        <f>VLOOKUP(C678,[1]Лист1!$A:$C,3,FALSE)</f>
        <v>Акции</v>
      </c>
    </row>
    <row r="679" spans="1:9" x14ac:dyDescent="0.25">
      <c r="A679" s="1">
        <v>677</v>
      </c>
      <c r="B679" s="2">
        <v>40483</v>
      </c>
      <c r="C679">
        <v>44</v>
      </c>
      <c r="D679">
        <v>1.3116019283684699</v>
      </c>
      <c r="E679">
        <v>1.2920743562339509</v>
      </c>
      <c r="F679">
        <v>2.066988020522762</v>
      </c>
      <c r="G679">
        <v>0.46753525367508503</v>
      </c>
      <c r="H679" t="str">
        <f>VLOOKUP(C679,[1]Лист1!$A:$C,2,FALSE)</f>
        <v>СОЛИД</v>
      </c>
      <c r="I679" t="str">
        <f>VLOOKUP(C679,[1]Лист1!$A:$C,3,FALSE)</f>
        <v>Инвест</v>
      </c>
    </row>
    <row r="680" spans="1:9" x14ac:dyDescent="0.25">
      <c r="A680" s="1">
        <v>678</v>
      </c>
      <c r="B680" s="2">
        <v>40483</v>
      </c>
      <c r="C680">
        <v>45</v>
      </c>
      <c r="D680">
        <v>1.1989138908805681</v>
      </c>
      <c r="E680">
        <v>1.181195951606471</v>
      </c>
      <c r="F680">
        <v>1.7039456024576629</v>
      </c>
      <c r="G680">
        <v>0.560123679877083</v>
      </c>
      <c r="H680" t="str">
        <f>VLOOKUP(C680,[1]Лист1!$A:$C,2,FALSE)</f>
        <v>Ингосстрах</v>
      </c>
      <c r="I680" t="str">
        <f>VLOOKUP(C680,[1]Лист1!$A:$C,3,FALSE)</f>
        <v>Акции</v>
      </c>
    </row>
    <row r="681" spans="1:9" x14ac:dyDescent="0.25">
      <c r="A681" s="1">
        <v>679</v>
      </c>
      <c r="B681" s="2">
        <v>40483</v>
      </c>
      <c r="C681">
        <v>46</v>
      </c>
      <c r="D681">
        <v>1.189096618971631</v>
      </c>
      <c r="E681">
        <v>1.153423720402482</v>
      </c>
      <c r="F681">
        <v>1.7419687486504529</v>
      </c>
      <c r="G681">
        <v>0.5303131244398932</v>
      </c>
      <c r="H681" t="str">
        <f>VLOOKUP(C681,[1]Лист1!$A:$C,2,FALSE)</f>
        <v>Райффайзен</v>
      </c>
      <c r="I681" t="str">
        <f>VLOOKUP(C681,[1]Лист1!$A:$C,3,FALSE)</f>
        <v>Акции</v>
      </c>
    </row>
    <row r="682" spans="1:9" x14ac:dyDescent="0.25">
      <c r="A682" s="1">
        <v>680</v>
      </c>
      <c r="B682" s="2">
        <v>40483</v>
      </c>
      <c r="C682">
        <v>47</v>
      </c>
      <c r="D682">
        <v>1.103116958692357</v>
      </c>
      <c r="E682">
        <v>1.103116958692357</v>
      </c>
      <c r="F682">
        <v>1.0953862907146379</v>
      </c>
      <c r="G682">
        <v>0.97101813173109996</v>
      </c>
      <c r="H682" t="str">
        <f>VLOOKUP(C682,[1]Лист1!$A:$C,2,FALSE)</f>
        <v>ТФГ</v>
      </c>
      <c r="I682" t="str">
        <f>VLOOKUP(C682,[1]Лист1!$A:$C,3,FALSE)</f>
        <v>Рублевые облигации</v>
      </c>
    </row>
    <row r="683" spans="1:9" x14ac:dyDescent="0.25">
      <c r="A683" s="1">
        <v>681</v>
      </c>
      <c r="B683" s="2">
        <v>40483</v>
      </c>
      <c r="C683">
        <v>48</v>
      </c>
      <c r="D683">
        <v>1.0667341653819831</v>
      </c>
      <c r="E683">
        <v>1.029584219323904</v>
      </c>
      <c r="F683">
        <v>1.244788750468677</v>
      </c>
      <c r="G683">
        <v>0.75775351685911863</v>
      </c>
      <c r="H683" t="str">
        <f>VLOOKUP(C683,[1]Лист1!$A:$C,2,FALSE)</f>
        <v>УРАЛСИБ</v>
      </c>
      <c r="I683" t="str">
        <f>VLOOKUP(C683,[1]Лист1!$A:$C,3,FALSE)</f>
        <v>Консервативный</v>
      </c>
    </row>
    <row r="684" spans="1:9" x14ac:dyDescent="0.25">
      <c r="A684" s="1">
        <v>682</v>
      </c>
      <c r="B684" s="2">
        <v>40483</v>
      </c>
      <c r="C684">
        <v>49</v>
      </c>
      <c r="D684">
        <v>1.4904986262495361</v>
      </c>
      <c r="E684">
        <v>1.4609838019673671</v>
      </c>
      <c r="F684">
        <v>1.847892990474401</v>
      </c>
      <c r="G684">
        <v>0.61844040456385896</v>
      </c>
      <c r="H684" t="str">
        <f>VLOOKUP(C684,[1]Лист1!$A:$C,2,FALSE)</f>
        <v>Максвелл</v>
      </c>
      <c r="I684" t="str">
        <f>VLOOKUP(C684,[1]Лист1!$A:$C,3,FALSE)</f>
        <v>Металлургия</v>
      </c>
    </row>
    <row r="685" spans="1:9" x14ac:dyDescent="0.25">
      <c r="A685" s="1">
        <v>683</v>
      </c>
      <c r="B685" s="2">
        <v>40483</v>
      </c>
      <c r="C685">
        <v>50</v>
      </c>
      <c r="D685">
        <v>1.466545482077644</v>
      </c>
      <c r="E685">
        <v>1.422549117615314</v>
      </c>
      <c r="F685">
        <v>2.1143424429666129</v>
      </c>
      <c r="G685">
        <v>0.49867984018514011</v>
      </c>
      <c r="H685" t="str">
        <f>VLOOKUP(C685,[1]Лист1!$A:$C,2,FALSE)</f>
        <v>Райффайзен</v>
      </c>
      <c r="I685" t="str">
        <f>VLOOKUP(C685,[1]Лист1!$A:$C,3,FALSE)</f>
        <v>Потребительский сектор</v>
      </c>
    </row>
    <row r="686" spans="1:9" x14ac:dyDescent="0.25">
      <c r="A686" s="1">
        <v>684</v>
      </c>
      <c r="B686" s="2">
        <v>40513</v>
      </c>
      <c r="C686">
        <v>0</v>
      </c>
      <c r="D686">
        <v>1.501735208006078</v>
      </c>
      <c r="E686">
        <v>1.45878617345758</v>
      </c>
      <c r="F686">
        <v>2.095754296610552</v>
      </c>
      <c r="G686">
        <v>0.51774406249061067</v>
      </c>
      <c r="H686" t="str">
        <f>VLOOKUP(C686,[1]Лист1!$A:$C,2,FALSE)</f>
        <v>Альфа</v>
      </c>
      <c r="I686" t="str">
        <f>VLOOKUP(C686,[1]Лист1!$A:$C,3,FALSE)</f>
        <v>Технологии</v>
      </c>
    </row>
    <row r="687" spans="1:9" x14ac:dyDescent="0.25">
      <c r="A687" s="1">
        <v>685</v>
      </c>
      <c r="B687" s="2">
        <v>40513</v>
      </c>
      <c r="C687">
        <v>1</v>
      </c>
      <c r="D687">
        <v>1.416964055014782</v>
      </c>
      <c r="E687">
        <v>1.3889053608560731</v>
      </c>
      <c r="F687">
        <v>1.8127307419585239</v>
      </c>
      <c r="G687">
        <v>0.60395702088463421</v>
      </c>
      <c r="H687" t="str">
        <f>VLOOKUP(C687,[1]Лист1!$A:$C,2,FALSE)</f>
        <v>Апрель</v>
      </c>
      <c r="I687" t="str">
        <f>VLOOKUP(C687,[1]Лист1!$A:$C,3,FALSE)</f>
        <v>Акции</v>
      </c>
    </row>
    <row r="688" spans="1:9" x14ac:dyDescent="0.25">
      <c r="A688" s="1">
        <v>686</v>
      </c>
      <c r="B688" s="2">
        <v>40513</v>
      </c>
      <c r="C688">
        <v>3</v>
      </c>
      <c r="D688">
        <v>1.4275312808002909</v>
      </c>
      <c r="E688">
        <v>1.3992633346458301</v>
      </c>
      <c r="F688">
        <v>1.9975500572033149</v>
      </c>
      <c r="G688">
        <v>0.53113230172521286</v>
      </c>
      <c r="H688" t="str">
        <f>VLOOKUP(C688,[1]Лист1!$A:$C,2,FALSE)</f>
        <v>Апрель</v>
      </c>
      <c r="I688" t="str">
        <f>VLOOKUP(C688,[1]Лист1!$A:$C,3,FALSE)</f>
        <v>Акции несырьевых компаний</v>
      </c>
    </row>
    <row r="689" spans="1:9" x14ac:dyDescent="0.25">
      <c r="A689" s="1">
        <v>687</v>
      </c>
      <c r="B689" s="2">
        <v>40513</v>
      </c>
      <c r="C689">
        <v>4</v>
      </c>
      <c r="D689">
        <v>1.268573989953734</v>
      </c>
      <c r="E689">
        <v>1.243453712924947</v>
      </c>
      <c r="F689">
        <v>1.595988414148765</v>
      </c>
      <c r="G689">
        <v>0.64623130938439299</v>
      </c>
      <c r="H689" t="str">
        <f>VLOOKUP(C689,[1]Лист1!$A:$C,2,FALSE)</f>
        <v>Апрель</v>
      </c>
      <c r="I689" t="str">
        <f>VLOOKUP(C689,[1]Лист1!$A:$C,3,FALSE)</f>
        <v>Акции сырьевых компаний</v>
      </c>
    </row>
    <row r="690" spans="1:9" x14ac:dyDescent="0.25">
      <c r="A690" s="1">
        <v>688</v>
      </c>
      <c r="B690" s="2">
        <v>40513</v>
      </c>
      <c r="C690">
        <v>5</v>
      </c>
      <c r="D690">
        <v>1.1978360768497069</v>
      </c>
      <c r="E690">
        <v>1.1741165505754549</v>
      </c>
      <c r="F690">
        <v>1.3335432116722901</v>
      </c>
      <c r="G690">
        <v>0.784695712764653</v>
      </c>
      <c r="H690" t="str">
        <f>VLOOKUP(C690,[1]Лист1!$A:$C,2,FALSE)</f>
        <v>Апрель</v>
      </c>
      <c r="I690" t="str">
        <f>VLOOKUP(C690,[1]Лист1!$A:$C,3,FALSE)</f>
        <v>Сбалансированный</v>
      </c>
    </row>
    <row r="691" spans="1:9" x14ac:dyDescent="0.25">
      <c r="A691" s="1">
        <v>689</v>
      </c>
      <c r="B691" s="2">
        <v>40513</v>
      </c>
      <c r="C691">
        <v>6</v>
      </c>
      <c r="D691">
        <v>1.3910985076882409</v>
      </c>
      <c r="E691">
        <v>1.356834997646658</v>
      </c>
      <c r="F691">
        <v>1.8869802662394199</v>
      </c>
      <c r="G691">
        <v>0.55776689652463085</v>
      </c>
      <c r="H691" t="str">
        <f>VLOOKUP(C691,[1]Лист1!$A:$C,2,FALSE)</f>
        <v>Атон</v>
      </c>
      <c r="I691" t="str">
        <f>VLOOKUP(C691,[1]Лист1!$A:$C,3,FALSE)</f>
        <v>ИНФРАСТРУКТУРА</v>
      </c>
    </row>
    <row r="692" spans="1:9" x14ac:dyDescent="0.25">
      <c r="A692" s="1">
        <v>690</v>
      </c>
      <c r="B692" s="2">
        <v>40513</v>
      </c>
      <c r="C692">
        <v>7</v>
      </c>
      <c r="D692">
        <v>1.1462984099921549</v>
      </c>
      <c r="E692">
        <v>1.1180644590071269</v>
      </c>
      <c r="F692">
        <v>1.3466896010877769</v>
      </c>
      <c r="G692">
        <v>0.7370421637719401</v>
      </c>
      <c r="H692" t="str">
        <f>VLOOKUP(C692,[1]Лист1!$A:$C,2,FALSE)</f>
        <v>Атон</v>
      </c>
      <c r="I692" t="str">
        <f>VLOOKUP(C692,[1]Лист1!$A:$C,3,FALSE)</f>
        <v>Фонд Еврооблигаций</v>
      </c>
    </row>
    <row r="693" spans="1:9" x14ac:dyDescent="0.25">
      <c r="A693" s="1">
        <v>691</v>
      </c>
      <c r="B693" s="2">
        <v>40513</v>
      </c>
      <c r="C693">
        <v>8</v>
      </c>
      <c r="D693">
        <v>1.454095753855096</v>
      </c>
      <c r="E693">
        <v>1.4322843175472699</v>
      </c>
      <c r="F693">
        <v>1.626751604762624</v>
      </c>
      <c r="G693">
        <v>0.72473543380024297</v>
      </c>
      <c r="H693" t="str">
        <f>VLOOKUP(C693,[1]Лист1!$A:$C,2,FALSE)</f>
        <v>ВТБ</v>
      </c>
      <c r="I693" t="str">
        <f>VLOOKUP(C693,[1]Лист1!$A:$C,3,FALSE)</f>
        <v>Площадь Победы</v>
      </c>
    </row>
    <row r="694" spans="1:9" x14ac:dyDescent="0.25">
      <c r="A694" s="1">
        <v>692</v>
      </c>
      <c r="B694" s="2">
        <v>40513</v>
      </c>
      <c r="C694">
        <v>9</v>
      </c>
      <c r="D694">
        <v>1.390911306384345</v>
      </c>
      <c r="E694">
        <v>1.370047636788579</v>
      </c>
      <c r="F694">
        <v>2.0506839830415422</v>
      </c>
      <c r="G694">
        <v>0.50127660109273287</v>
      </c>
      <c r="H694" t="str">
        <f>VLOOKUP(C694,[1]Лист1!$A:$C,2,FALSE)</f>
        <v>ВТБ</v>
      </c>
      <c r="I694" t="str">
        <f>VLOOKUP(C694,[1]Лист1!$A:$C,3,FALSE)</f>
        <v>Фонд Металлургии</v>
      </c>
    </row>
    <row r="695" spans="1:9" x14ac:dyDescent="0.25">
      <c r="A695" s="1">
        <v>693</v>
      </c>
      <c r="B695" s="2">
        <v>40513</v>
      </c>
      <c r="C695">
        <v>10</v>
      </c>
      <c r="D695">
        <v>1.485418582582102</v>
      </c>
      <c r="E695">
        <v>1.4631373038433699</v>
      </c>
      <c r="F695">
        <v>2.0820673692125968</v>
      </c>
      <c r="G695">
        <v>0.52407373436562443</v>
      </c>
      <c r="H695" t="str">
        <f>VLOOKUP(C695,[1]Лист1!$A:$C,2,FALSE)</f>
        <v>ВТБ</v>
      </c>
      <c r="I695" t="str">
        <f>VLOOKUP(C695,[1]Лист1!$A:$C,3,FALSE)</f>
        <v>Фонд Перспективных инвестиций</v>
      </c>
    </row>
    <row r="696" spans="1:9" x14ac:dyDescent="0.25">
      <c r="A696" s="1">
        <v>694</v>
      </c>
      <c r="B696" s="2">
        <v>40513</v>
      </c>
      <c r="C696">
        <v>11</v>
      </c>
      <c r="D696">
        <v>1.526611164112341</v>
      </c>
      <c r="E696">
        <v>1.503711996650656</v>
      </c>
      <c r="F696">
        <v>1.8734160928372281</v>
      </c>
      <c r="G696">
        <v>0.62441987698959855</v>
      </c>
      <c r="H696" t="str">
        <f>VLOOKUP(C696,[1]Лист1!$A:$C,2,FALSE)</f>
        <v>ВТБ</v>
      </c>
      <c r="I696" t="str">
        <f>VLOOKUP(C696,[1]Лист1!$A:$C,3,FALSE)</f>
        <v>Фонд Потребительского сектора</v>
      </c>
    </row>
    <row r="697" spans="1:9" x14ac:dyDescent="0.25">
      <c r="A697" s="1">
        <v>695</v>
      </c>
      <c r="B697" s="2">
        <v>40513</v>
      </c>
      <c r="C697">
        <v>12</v>
      </c>
      <c r="D697">
        <v>1.630959731257291</v>
      </c>
      <c r="E697">
        <v>1.6064953352884319</v>
      </c>
      <c r="F697">
        <v>1.8210377213361111</v>
      </c>
      <c r="G697">
        <v>0.69411742999726034</v>
      </c>
      <c r="H697" t="str">
        <f>VLOOKUP(C697,[1]Лист1!$A:$C,2,FALSE)</f>
        <v>ВТБ</v>
      </c>
      <c r="I697" t="str">
        <f>VLOOKUP(C697,[1]Лист1!$A:$C,3,FALSE)</f>
        <v>Фонд Электроэнергетики</v>
      </c>
    </row>
    <row r="698" spans="1:9" x14ac:dyDescent="0.25">
      <c r="A698" s="1">
        <v>696</v>
      </c>
      <c r="B698" s="2">
        <v>40513</v>
      </c>
      <c r="C698">
        <v>13</v>
      </c>
      <c r="D698">
        <v>1.100186801640844</v>
      </c>
      <c r="E698">
        <v>1.0891849336244359</v>
      </c>
      <c r="F698">
        <v>1.085960788409329</v>
      </c>
      <c r="G698">
        <v>0.97042465853338289</v>
      </c>
      <c r="H698" t="str">
        <f>VLOOKUP(C698,[1]Лист1!$A:$C,2,FALSE)</f>
        <v>Газпромбанк</v>
      </c>
      <c r="I698" t="str">
        <f>VLOOKUP(C698,[1]Лист1!$A:$C,3,FALSE)</f>
        <v>Валютные облигации</v>
      </c>
    </row>
    <row r="699" spans="1:9" x14ac:dyDescent="0.25">
      <c r="A699" s="1">
        <v>697</v>
      </c>
      <c r="B699" s="2">
        <v>40513</v>
      </c>
      <c r="C699">
        <v>14</v>
      </c>
      <c r="D699">
        <v>1.5398918289710879</v>
      </c>
      <c r="E699">
        <v>1.5244929106813769</v>
      </c>
      <c r="F699">
        <v>2.0070660263171098</v>
      </c>
      <c r="G699">
        <v>0.57482954993448587</v>
      </c>
      <c r="H699" t="str">
        <f>VLOOKUP(C699,[1]Лист1!$A:$C,2,FALSE)</f>
        <v>Газпромбанк</v>
      </c>
      <c r="I699" t="str">
        <f>VLOOKUP(C699,[1]Лист1!$A:$C,3,FALSE)</f>
        <v>Индекс ММВБ - Электроэнергетика</v>
      </c>
    </row>
    <row r="700" spans="1:9" x14ac:dyDescent="0.25">
      <c r="A700" s="1">
        <v>698</v>
      </c>
      <c r="B700" s="2">
        <v>40513</v>
      </c>
      <c r="C700">
        <v>16</v>
      </c>
      <c r="D700">
        <v>1.0660882992616909</v>
      </c>
      <c r="E700">
        <v>1.0341056502838399</v>
      </c>
      <c r="F700">
        <v>1.9724282508726569</v>
      </c>
      <c r="G700">
        <v>0.39954271012245629</v>
      </c>
      <c r="H700" t="str">
        <f>VLOOKUP(C700,[1]Лист1!$A:$C,2,FALSE)</f>
        <v>Райффайзен</v>
      </c>
      <c r="I700" t="str">
        <f>VLOOKUP(C700,[1]Лист1!$A:$C,3,FALSE)</f>
        <v>Индустриальный</v>
      </c>
    </row>
    <row r="701" spans="1:9" x14ac:dyDescent="0.25">
      <c r="A701" s="1">
        <v>699</v>
      </c>
      <c r="B701" s="2">
        <v>40513</v>
      </c>
      <c r="C701">
        <v>17</v>
      </c>
      <c r="D701">
        <v>1.2144588988164671</v>
      </c>
      <c r="E701">
        <v>1.178025131851973</v>
      </c>
      <c r="F701">
        <v>1.6115780119968439</v>
      </c>
      <c r="G701">
        <v>0.60395236891022186</v>
      </c>
      <c r="H701" t="str">
        <f>VLOOKUP(C701,[1]Лист1!$A:$C,2,FALSE)</f>
        <v>Райффайзен</v>
      </c>
      <c r="I701" t="str">
        <f>VLOOKUP(C701,[1]Лист1!$A:$C,3,FALSE)</f>
        <v>США</v>
      </c>
    </row>
    <row r="702" spans="1:9" x14ac:dyDescent="0.25">
      <c r="A702" s="1">
        <v>700</v>
      </c>
      <c r="B702" s="2">
        <v>40513</v>
      </c>
      <c r="C702">
        <v>18</v>
      </c>
      <c r="D702">
        <v>1.310686200440907</v>
      </c>
      <c r="E702">
        <v>1.271365614427679</v>
      </c>
      <c r="F702">
        <v>1.671176727145224</v>
      </c>
      <c r="G702">
        <v>0.6194968902214667</v>
      </c>
      <c r="H702" t="str">
        <f>VLOOKUP(C702,[1]Лист1!$A:$C,2,FALSE)</f>
        <v>Райффайзен</v>
      </c>
      <c r="I702" t="str">
        <f>VLOOKUP(C702,[1]Лист1!$A:$C,3,FALSE)</f>
        <v>Сырьевой сектор</v>
      </c>
    </row>
    <row r="703" spans="1:9" x14ac:dyDescent="0.25">
      <c r="A703" s="1">
        <v>701</v>
      </c>
      <c r="B703" s="2">
        <v>40513</v>
      </c>
      <c r="C703">
        <v>19</v>
      </c>
      <c r="D703">
        <v>1.519406790742019</v>
      </c>
      <c r="E703">
        <v>1.473824587019759</v>
      </c>
      <c r="F703">
        <v>1.9689466419137389</v>
      </c>
      <c r="G703">
        <v>0.57084509214645074</v>
      </c>
      <c r="H703" t="str">
        <f>VLOOKUP(C703,[1]Лист1!$A:$C,2,FALSE)</f>
        <v>Райффайзен</v>
      </c>
      <c r="I703" t="str">
        <f>VLOOKUP(C703,[1]Лист1!$A:$C,3,FALSE)</f>
        <v>Электроэнергетика</v>
      </c>
    </row>
    <row r="704" spans="1:9" x14ac:dyDescent="0.25">
      <c r="A704" s="1">
        <v>702</v>
      </c>
      <c r="B704" s="2">
        <v>40513</v>
      </c>
      <c r="C704">
        <v>20</v>
      </c>
      <c r="D704">
        <v>1.122498032300786</v>
      </c>
      <c r="E704">
        <v>1.122498032300786</v>
      </c>
      <c r="F704">
        <v>1.0778834256143399</v>
      </c>
      <c r="G704">
        <v>1.010613457043793</v>
      </c>
      <c r="H704" t="str">
        <f>VLOOKUP(C704,[1]Лист1!$A:$C,2,FALSE)</f>
        <v>РЕГИОН</v>
      </c>
      <c r="I704" t="str">
        <f>VLOOKUP(C704,[1]Лист1!$A:$C,3,FALSE)</f>
        <v>Фонд Облигаций</v>
      </c>
    </row>
    <row r="705" spans="1:9" x14ac:dyDescent="0.25">
      <c r="A705" s="1">
        <v>703</v>
      </c>
      <c r="B705" s="2">
        <v>40513</v>
      </c>
      <c r="C705">
        <v>25</v>
      </c>
      <c r="D705">
        <v>1.6589803231107689</v>
      </c>
      <c r="E705">
        <v>1.626129227603625</v>
      </c>
      <c r="F705">
        <v>2.2428194788400981</v>
      </c>
      <c r="G705">
        <v>0.52485943522988887</v>
      </c>
      <c r="H705" t="str">
        <f>VLOOKUP(C705,[1]Лист1!$A:$C,2,FALSE)</f>
        <v>Сбербанк</v>
      </c>
      <c r="I705" t="str">
        <f>VLOOKUP(C705,[1]Лист1!$A:$C,3,FALSE)</f>
        <v>Потребительский сектор</v>
      </c>
    </row>
    <row r="706" spans="1:9" x14ac:dyDescent="0.25">
      <c r="A706" s="1">
        <v>704</v>
      </c>
      <c r="B706" s="2">
        <v>40513</v>
      </c>
      <c r="C706">
        <v>26</v>
      </c>
      <c r="D706">
        <v>1.753852128595468</v>
      </c>
      <c r="E706">
        <v>1.7191223834747651</v>
      </c>
      <c r="F706">
        <v>2.3318220439817949</v>
      </c>
      <c r="G706">
        <v>0.5254522184359256</v>
      </c>
      <c r="H706" t="str">
        <f>VLOOKUP(C706,[1]Лист1!$A:$C,2,FALSE)</f>
        <v>Сбербанк</v>
      </c>
      <c r="I706" t="str">
        <f>VLOOKUP(C706,[1]Лист1!$A:$C,3,FALSE)</f>
        <v>Телекоммуникации и Технологии</v>
      </c>
    </row>
    <row r="707" spans="1:9" x14ac:dyDescent="0.25">
      <c r="A707" s="1">
        <v>705</v>
      </c>
      <c r="B707" s="2">
        <v>40513</v>
      </c>
      <c r="C707">
        <v>28</v>
      </c>
      <c r="D707">
        <v>1.2242021401199099</v>
      </c>
      <c r="E707">
        <v>1.1999605135828819</v>
      </c>
      <c r="F707">
        <v>1.2777288302949701</v>
      </c>
      <c r="G707">
        <v>0.8514375183551175</v>
      </c>
      <c r="H707" t="str">
        <f>VLOOKUP(C707,[1]Лист1!$A:$C,2,FALSE)</f>
        <v>Сбербанк</v>
      </c>
      <c r="I707" t="str">
        <f>VLOOKUP(C707,[1]Лист1!$A:$C,3,FALSE)</f>
        <v>Фонд рискованных облигаций</v>
      </c>
    </row>
    <row r="708" spans="1:9" x14ac:dyDescent="0.25">
      <c r="A708" s="1">
        <v>706</v>
      </c>
      <c r="B708" s="2">
        <v>40513</v>
      </c>
      <c r="C708">
        <v>29</v>
      </c>
      <c r="D708">
        <v>1.2532003947079851</v>
      </c>
      <c r="E708">
        <v>1.228384545307827</v>
      </c>
      <c r="F708">
        <v>1.590242590619265</v>
      </c>
      <c r="G708">
        <v>0.64163140230482429</v>
      </c>
      <c r="H708" t="str">
        <f>VLOOKUP(C708,[1]Лист1!$A:$C,2,FALSE)</f>
        <v>Сбербанк</v>
      </c>
      <c r="I708" t="str">
        <f>VLOOKUP(C708,[1]Лист1!$A:$C,3,FALSE)</f>
        <v>Фонд Сбалансированный</v>
      </c>
    </row>
    <row r="709" spans="1:9" x14ac:dyDescent="0.25">
      <c r="A709" s="1">
        <v>707</v>
      </c>
      <c r="B709" s="2">
        <v>40513</v>
      </c>
      <c r="C709">
        <v>30</v>
      </c>
      <c r="D709">
        <v>1.5964216350027789</v>
      </c>
      <c r="E709">
        <v>1.5648093253987641</v>
      </c>
      <c r="F709">
        <v>2.0923963622731772</v>
      </c>
      <c r="G709">
        <v>0.55662138392285998</v>
      </c>
      <c r="H709" t="str">
        <f>VLOOKUP(C709,[1]Лист1!$A:$C,2,FALSE)</f>
        <v>Сбербанк</v>
      </c>
      <c r="I709" t="str">
        <f>VLOOKUP(C709,[1]Лист1!$A:$C,3,FALSE)</f>
        <v>Электроэнергетика</v>
      </c>
    </row>
    <row r="710" spans="1:9" x14ac:dyDescent="0.25">
      <c r="A710" s="1">
        <v>708</v>
      </c>
      <c r="B710" s="2">
        <v>40513</v>
      </c>
      <c r="C710">
        <v>32</v>
      </c>
      <c r="D710">
        <v>1.428314455625038</v>
      </c>
      <c r="E710">
        <v>1.3860982648183859</v>
      </c>
      <c r="F710">
        <v>1.894696586339339</v>
      </c>
      <c r="G710">
        <v>0.56655030559493291</v>
      </c>
      <c r="H710" t="str">
        <f>VLOOKUP(C710,[1]Лист1!$A:$C,2,FALSE)</f>
        <v>ТКБ</v>
      </c>
      <c r="I710" t="str">
        <f>VLOOKUP(C710,[1]Лист1!$A:$C,3,FALSE)</f>
        <v>Премиум. Фонд акций</v>
      </c>
    </row>
    <row r="711" spans="1:9" x14ac:dyDescent="0.25">
      <c r="A711" s="1">
        <v>709</v>
      </c>
      <c r="B711" s="2">
        <v>40513</v>
      </c>
      <c r="C711">
        <v>33</v>
      </c>
      <c r="D711">
        <v>1.1266744725316129</v>
      </c>
      <c r="E711">
        <v>1.093373749205556</v>
      </c>
      <c r="F711">
        <v>1.180224094064106</v>
      </c>
      <c r="G711">
        <v>0.86699855908542389</v>
      </c>
      <c r="H711" t="str">
        <f>VLOOKUP(C711,[1]Лист1!$A:$C,2,FALSE)</f>
        <v>ТКБ</v>
      </c>
      <c r="I711" t="str">
        <f>VLOOKUP(C711,[1]Лист1!$A:$C,3,FALSE)</f>
        <v>Фонд валютных облигаций</v>
      </c>
    </row>
    <row r="712" spans="1:9" x14ac:dyDescent="0.25">
      <c r="A712" s="1">
        <v>710</v>
      </c>
      <c r="B712" s="2">
        <v>40513</v>
      </c>
      <c r="C712">
        <v>34</v>
      </c>
      <c r="D712">
        <v>1.412708856688033</v>
      </c>
      <c r="E712">
        <v>1.391623649871794</v>
      </c>
      <c r="F712">
        <v>2.019249565673964</v>
      </c>
      <c r="G712">
        <v>0.52030236904815164</v>
      </c>
      <c r="H712" t="str">
        <f>VLOOKUP(C712,[1]Лист1!$A:$C,2,FALSE)</f>
        <v>Управление Сбережениями</v>
      </c>
      <c r="I712" t="str">
        <f>VLOOKUP(C712,[1]Лист1!$A:$C,3,FALSE)</f>
        <v>Металлургия</v>
      </c>
    </row>
    <row r="713" spans="1:9" x14ac:dyDescent="0.25">
      <c r="A713" s="1">
        <v>711</v>
      </c>
      <c r="B713" s="2">
        <v>40513</v>
      </c>
      <c r="C713">
        <v>36</v>
      </c>
      <c r="D713">
        <v>1.443368550325359</v>
      </c>
      <c r="E713">
        <v>1.421825736141398</v>
      </c>
      <c r="F713">
        <v>2.047273397340466</v>
      </c>
      <c r="G713">
        <v>0.52143501425512928</v>
      </c>
      <c r="H713" t="str">
        <f>VLOOKUP(C713,[1]Лист1!$A:$C,2,FALSE)</f>
        <v>Управление Сбережениями</v>
      </c>
      <c r="I713" t="str">
        <f>VLOOKUP(C713,[1]Лист1!$A:$C,3,FALSE)</f>
        <v>Электроэнергетика</v>
      </c>
    </row>
    <row r="714" spans="1:9" x14ac:dyDescent="0.25">
      <c r="A714" s="1">
        <v>712</v>
      </c>
      <c r="B714" s="2">
        <v>40513</v>
      </c>
      <c r="C714">
        <v>37</v>
      </c>
      <c r="D714">
        <v>1.475940965358306</v>
      </c>
      <c r="E714">
        <v>1.4245400362164751</v>
      </c>
      <c r="F714">
        <v>1.9998186990119819</v>
      </c>
      <c r="G714">
        <v>0.53986824694805113</v>
      </c>
      <c r="H714" t="str">
        <f>VLOOKUP(C714,[1]Лист1!$A:$C,2,FALSE)</f>
        <v>УРАЛСИБ</v>
      </c>
      <c r="I714" t="str">
        <f>VLOOKUP(C714,[1]Лист1!$A:$C,3,FALSE)</f>
        <v>Акции роста</v>
      </c>
    </row>
    <row r="715" spans="1:9" x14ac:dyDescent="0.25">
      <c r="A715" s="1">
        <v>713</v>
      </c>
      <c r="B715" s="2">
        <v>40513</v>
      </c>
      <c r="C715">
        <v>38</v>
      </c>
      <c r="D715">
        <v>2.1783565635888529</v>
      </c>
      <c r="E715">
        <v>2.102493399682773</v>
      </c>
      <c r="F715">
        <v>1.5288693997856291</v>
      </c>
      <c r="G715">
        <v>1.160422383551696</v>
      </c>
      <c r="H715" t="str">
        <f>VLOOKUP(C715,[1]Лист1!$A:$C,2,FALSE)</f>
        <v>УРАЛСИБ</v>
      </c>
      <c r="I715" t="str">
        <f>VLOOKUP(C715,[1]Лист1!$A:$C,3,FALSE)</f>
        <v>Энергетическая перспектива</v>
      </c>
    </row>
    <row r="716" spans="1:9" x14ac:dyDescent="0.25">
      <c r="A716" s="1">
        <v>714</v>
      </c>
      <c r="B716" s="2">
        <v>40513</v>
      </c>
      <c r="C716">
        <v>39</v>
      </c>
      <c r="D716">
        <v>1.308335501849514</v>
      </c>
      <c r="E716">
        <v>1.273555162883458</v>
      </c>
      <c r="F716">
        <v>1.706049860445803</v>
      </c>
      <c r="G716">
        <v>0.6028778852637422</v>
      </c>
      <c r="H716" t="str">
        <f>VLOOKUP(C716,[1]Лист1!$A:$C,2,FALSE)</f>
        <v>Альфа</v>
      </c>
      <c r="I716" t="str">
        <f>VLOOKUP(C716,[1]Лист1!$A:$C,3,FALSE)</f>
        <v>Ликвидные акции</v>
      </c>
    </row>
    <row r="717" spans="1:9" x14ac:dyDescent="0.25">
      <c r="A717" s="1">
        <v>715</v>
      </c>
      <c r="B717" s="2">
        <v>40513</v>
      </c>
      <c r="C717">
        <v>40</v>
      </c>
      <c r="D717">
        <v>1.281281048676026</v>
      </c>
      <c r="E717">
        <v>1.2366593206126819</v>
      </c>
      <c r="F717">
        <v>1.312574530597812</v>
      </c>
      <c r="G717">
        <v>0.84503853340994695</v>
      </c>
      <c r="H717" t="str">
        <f>VLOOKUP(C717,[1]Лист1!$A:$C,2,FALSE)</f>
        <v>УРАЛСИБ</v>
      </c>
      <c r="I717" t="str">
        <f>VLOOKUP(C717,[1]Лист1!$A:$C,3,FALSE)</f>
        <v>Профессиональный</v>
      </c>
    </row>
    <row r="718" spans="1:9" x14ac:dyDescent="0.25">
      <c r="A718" s="1">
        <v>716</v>
      </c>
      <c r="B718" s="2">
        <v>40513</v>
      </c>
      <c r="C718">
        <v>43</v>
      </c>
      <c r="D718">
        <v>1.2250120378498111</v>
      </c>
      <c r="E718">
        <v>1.2067282760908591</v>
      </c>
      <c r="F718">
        <v>1.7526828283971589</v>
      </c>
      <c r="G718">
        <v>0.55007869512341745</v>
      </c>
      <c r="H718" t="str">
        <f>VLOOKUP(C718,[1]Лист1!$A:$C,2,FALSE)</f>
        <v>Управление Сбережениями</v>
      </c>
      <c r="I718" t="str">
        <f>VLOOKUP(C718,[1]Лист1!$A:$C,3,FALSE)</f>
        <v>Акции</v>
      </c>
    </row>
    <row r="719" spans="1:9" x14ac:dyDescent="0.25">
      <c r="A719" s="1">
        <v>717</v>
      </c>
      <c r="B719" s="2">
        <v>40513</v>
      </c>
      <c r="C719">
        <v>44</v>
      </c>
      <c r="D719">
        <v>1.311496025528037</v>
      </c>
      <c r="E719">
        <v>1.291970030110746</v>
      </c>
      <c r="F719">
        <v>1.99727767837524</v>
      </c>
      <c r="G719">
        <v>0.49049954826050129</v>
      </c>
      <c r="H719" t="str">
        <f>VLOOKUP(C719,[1]Лист1!$A:$C,2,FALSE)</f>
        <v>СОЛИД</v>
      </c>
      <c r="I719" t="str">
        <f>VLOOKUP(C719,[1]Лист1!$A:$C,3,FALSE)</f>
        <v>Инвест</v>
      </c>
    </row>
    <row r="720" spans="1:9" x14ac:dyDescent="0.25">
      <c r="A720" s="1">
        <v>718</v>
      </c>
      <c r="B720" s="2">
        <v>40513</v>
      </c>
      <c r="C720">
        <v>45</v>
      </c>
      <c r="D720">
        <v>1.196630727927811</v>
      </c>
      <c r="E720">
        <v>1.178946529978139</v>
      </c>
      <c r="F720">
        <v>1.6597985468062071</v>
      </c>
      <c r="G720">
        <v>0.5799847527166957</v>
      </c>
      <c r="H720" t="str">
        <f>VLOOKUP(C720,[1]Лист1!$A:$C,2,FALSE)</f>
        <v>Ингосстрах</v>
      </c>
      <c r="I720" t="str">
        <f>VLOOKUP(C720,[1]Лист1!$A:$C,3,FALSE)</f>
        <v>Акции</v>
      </c>
    </row>
    <row r="721" spans="1:9" x14ac:dyDescent="0.25">
      <c r="A721" s="1">
        <v>719</v>
      </c>
      <c r="B721" s="2">
        <v>40513</v>
      </c>
      <c r="C721">
        <v>46</v>
      </c>
      <c r="D721">
        <v>1.185400461573104</v>
      </c>
      <c r="E721">
        <v>1.14983844772591</v>
      </c>
      <c r="F721">
        <v>1.692677914243597</v>
      </c>
      <c r="G721">
        <v>0.55034213913838237</v>
      </c>
      <c r="H721" t="str">
        <f>VLOOKUP(C721,[1]Лист1!$A:$C,2,FALSE)</f>
        <v>Райффайзен</v>
      </c>
      <c r="I721" t="str">
        <f>VLOOKUP(C721,[1]Лист1!$A:$C,3,FALSE)</f>
        <v>Акции</v>
      </c>
    </row>
    <row r="722" spans="1:9" x14ac:dyDescent="0.25">
      <c r="A722" s="1">
        <v>720</v>
      </c>
      <c r="B722" s="2">
        <v>40513</v>
      </c>
      <c r="C722">
        <v>47</v>
      </c>
      <c r="D722">
        <v>1.1086581564324089</v>
      </c>
      <c r="E722">
        <v>1.1086581564324089</v>
      </c>
      <c r="F722">
        <v>1.094239758964703</v>
      </c>
      <c r="G722">
        <v>0.977327613302447</v>
      </c>
      <c r="H722" t="str">
        <f>VLOOKUP(C722,[1]Лист1!$A:$C,2,FALSE)</f>
        <v>ТФГ</v>
      </c>
      <c r="I722" t="str">
        <f>VLOOKUP(C722,[1]Лист1!$A:$C,3,FALSE)</f>
        <v>Рублевые облигации</v>
      </c>
    </row>
    <row r="723" spans="1:9" x14ac:dyDescent="0.25">
      <c r="A723" s="1">
        <v>721</v>
      </c>
      <c r="B723" s="2">
        <v>40513</v>
      </c>
      <c r="C723">
        <v>48</v>
      </c>
      <c r="D723">
        <v>1.0830971336359509</v>
      </c>
      <c r="E723">
        <v>1.0453773329620619</v>
      </c>
      <c r="F723">
        <v>1.242667104454092</v>
      </c>
      <c r="G723">
        <v>0.77121657748379058</v>
      </c>
      <c r="H723" t="str">
        <f>VLOOKUP(C723,[1]Лист1!$A:$C,2,FALSE)</f>
        <v>УРАЛСИБ</v>
      </c>
      <c r="I723" t="str">
        <f>VLOOKUP(C723,[1]Лист1!$A:$C,3,FALSE)</f>
        <v>Консервативный</v>
      </c>
    </row>
    <row r="724" spans="1:9" x14ac:dyDescent="0.25">
      <c r="A724" s="1">
        <v>722</v>
      </c>
      <c r="B724" s="2">
        <v>40513</v>
      </c>
      <c r="C724">
        <v>49</v>
      </c>
      <c r="D724">
        <v>1.4864603905447751</v>
      </c>
      <c r="E724">
        <v>1.457025531326066</v>
      </c>
      <c r="F724">
        <v>1.7840021365223</v>
      </c>
      <c r="G724">
        <v>0.64790844953863824</v>
      </c>
      <c r="H724" t="str">
        <f>VLOOKUP(C724,[1]Лист1!$A:$C,2,FALSE)</f>
        <v>Максвелл</v>
      </c>
      <c r="I724" t="str">
        <f>VLOOKUP(C724,[1]Лист1!$A:$C,3,FALSE)</f>
        <v>Металлургия</v>
      </c>
    </row>
    <row r="725" spans="1:9" x14ac:dyDescent="0.25">
      <c r="A725" s="1">
        <v>723</v>
      </c>
      <c r="B725" s="2">
        <v>40513</v>
      </c>
      <c r="C725">
        <v>50</v>
      </c>
      <c r="D725">
        <v>1.4665099461252811</v>
      </c>
      <c r="E725">
        <v>1.422514647741522</v>
      </c>
      <c r="F725">
        <v>2.033496438037441</v>
      </c>
      <c r="G725">
        <v>0.52664257388487035</v>
      </c>
      <c r="H725" t="str">
        <f>VLOOKUP(C725,[1]Лист1!$A:$C,2,FALSE)</f>
        <v>Райффайзен</v>
      </c>
      <c r="I725" t="str">
        <f>VLOOKUP(C725,[1]Лист1!$A:$C,3,FALSE)</f>
        <v>Потребительский сектор</v>
      </c>
    </row>
    <row r="726" spans="1:9" x14ac:dyDescent="0.25">
      <c r="A726" s="1">
        <v>724</v>
      </c>
      <c r="B726" s="2">
        <v>40544</v>
      </c>
      <c r="C726">
        <v>0</v>
      </c>
      <c r="D726">
        <v>1.478226544949508</v>
      </c>
      <c r="E726">
        <v>1.435949848890794</v>
      </c>
      <c r="F726">
        <v>2.009754633738086</v>
      </c>
      <c r="G726">
        <v>0.54042946349124599</v>
      </c>
      <c r="H726" t="str">
        <f>VLOOKUP(C726,[1]Лист1!$A:$C,2,FALSE)</f>
        <v>Альфа</v>
      </c>
      <c r="I726" t="str">
        <f>VLOOKUP(C726,[1]Лист1!$A:$C,3,FALSE)</f>
        <v>Технологии</v>
      </c>
    </row>
    <row r="727" spans="1:9" x14ac:dyDescent="0.25">
      <c r="A727" s="1">
        <v>725</v>
      </c>
      <c r="B727" s="2">
        <v>40544</v>
      </c>
      <c r="C727">
        <v>1</v>
      </c>
      <c r="D727">
        <v>1.4092213092327039</v>
      </c>
      <c r="E727">
        <v>1.3813159367726511</v>
      </c>
      <c r="F727">
        <v>1.7554932983966911</v>
      </c>
      <c r="G727">
        <v>0.62825242878901555</v>
      </c>
      <c r="H727" t="str">
        <f>VLOOKUP(C727,[1]Лист1!$A:$C,2,FALSE)</f>
        <v>Апрель</v>
      </c>
      <c r="I727" t="str">
        <f>VLOOKUP(C727,[1]Лист1!$A:$C,3,FALSE)</f>
        <v>Акции</v>
      </c>
    </row>
    <row r="728" spans="1:9" x14ac:dyDescent="0.25">
      <c r="A728" s="1">
        <v>726</v>
      </c>
      <c r="B728" s="2">
        <v>40544</v>
      </c>
      <c r="C728">
        <v>3</v>
      </c>
      <c r="D728">
        <v>1.430297009599871</v>
      </c>
      <c r="E728">
        <v>1.4019742965384869</v>
      </c>
      <c r="F728">
        <v>1.9296459650972739</v>
      </c>
      <c r="G728">
        <v>0.55856196781132816</v>
      </c>
      <c r="H728" t="str">
        <f>VLOOKUP(C728,[1]Лист1!$A:$C,2,FALSE)</f>
        <v>Апрель</v>
      </c>
      <c r="I728" t="str">
        <f>VLOOKUP(C728,[1]Лист1!$A:$C,3,FALSE)</f>
        <v>Акции несырьевых компаний</v>
      </c>
    </row>
    <row r="729" spans="1:9" x14ac:dyDescent="0.25">
      <c r="A729" s="1">
        <v>727</v>
      </c>
      <c r="B729" s="2">
        <v>40544</v>
      </c>
      <c r="C729">
        <v>4</v>
      </c>
      <c r="D729">
        <v>1.2770707519639459</v>
      </c>
      <c r="E729">
        <v>1.251782222222086</v>
      </c>
      <c r="F729">
        <v>1.5616830573017679</v>
      </c>
      <c r="G729">
        <v>0.67065431207206871</v>
      </c>
      <c r="H729" t="str">
        <f>VLOOKUP(C729,[1]Лист1!$A:$C,2,FALSE)</f>
        <v>Апрель</v>
      </c>
      <c r="I729" t="str">
        <f>VLOOKUP(C729,[1]Лист1!$A:$C,3,FALSE)</f>
        <v>Акции сырьевых компаний</v>
      </c>
    </row>
    <row r="730" spans="1:9" x14ac:dyDescent="0.25">
      <c r="A730" s="1">
        <v>728</v>
      </c>
      <c r="B730" s="2">
        <v>40544</v>
      </c>
      <c r="C730">
        <v>5</v>
      </c>
      <c r="D730">
        <v>1.2033188282339291</v>
      </c>
      <c r="E730">
        <v>1.1794907326253361</v>
      </c>
      <c r="F730">
        <v>1.3178383220284691</v>
      </c>
      <c r="G730">
        <v>0.8014705106294453</v>
      </c>
      <c r="H730" t="str">
        <f>VLOOKUP(C730,[1]Лист1!$A:$C,2,FALSE)</f>
        <v>Апрель</v>
      </c>
      <c r="I730" t="str">
        <f>VLOOKUP(C730,[1]Лист1!$A:$C,3,FALSE)</f>
        <v>Сбалансированный</v>
      </c>
    </row>
    <row r="731" spans="1:9" x14ac:dyDescent="0.25">
      <c r="A731" s="1">
        <v>729</v>
      </c>
      <c r="B731" s="2">
        <v>40544</v>
      </c>
      <c r="C731">
        <v>6</v>
      </c>
      <c r="D731">
        <v>1.400304274463537</v>
      </c>
      <c r="E731">
        <v>1.3658140213979331</v>
      </c>
      <c r="F731">
        <v>1.828506978075559</v>
      </c>
      <c r="G731">
        <v>0.586754320241479</v>
      </c>
      <c r="H731" t="str">
        <f>VLOOKUP(C731,[1]Лист1!$A:$C,2,FALSE)</f>
        <v>Атон</v>
      </c>
      <c r="I731" t="str">
        <f>VLOOKUP(C731,[1]Лист1!$A:$C,3,FALSE)</f>
        <v>ИНФРАСТРУКТУРА</v>
      </c>
    </row>
    <row r="732" spans="1:9" x14ac:dyDescent="0.25">
      <c r="A732" s="1">
        <v>730</v>
      </c>
      <c r="B732" s="2">
        <v>40544</v>
      </c>
      <c r="C732">
        <v>7</v>
      </c>
      <c r="D732">
        <v>1.153952803797698</v>
      </c>
      <c r="E732">
        <v>1.1255303209455381</v>
      </c>
      <c r="F732">
        <v>1.3308465437122641</v>
      </c>
      <c r="G732">
        <v>0.75435891222711493</v>
      </c>
      <c r="H732" t="str">
        <f>VLOOKUP(C732,[1]Лист1!$A:$C,2,FALSE)</f>
        <v>Атон</v>
      </c>
      <c r="I732" t="str">
        <f>VLOOKUP(C732,[1]Лист1!$A:$C,3,FALSE)</f>
        <v>Фонд Еврооблигаций</v>
      </c>
    </row>
    <row r="733" spans="1:9" x14ac:dyDescent="0.25">
      <c r="A733" s="1">
        <v>731</v>
      </c>
      <c r="B733" s="2">
        <v>40544</v>
      </c>
      <c r="C733">
        <v>8</v>
      </c>
      <c r="D733">
        <v>1.437125981854644</v>
      </c>
      <c r="E733">
        <v>1.415569092126824</v>
      </c>
      <c r="F733">
        <v>1.58931350912688</v>
      </c>
      <c r="G733">
        <v>0.74001013322009535</v>
      </c>
      <c r="H733" t="str">
        <f>VLOOKUP(C733,[1]Лист1!$A:$C,2,FALSE)</f>
        <v>ВТБ</v>
      </c>
      <c r="I733" t="str">
        <f>VLOOKUP(C733,[1]Лист1!$A:$C,3,FALSE)</f>
        <v>Площадь Победы</v>
      </c>
    </row>
    <row r="734" spans="1:9" x14ac:dyDescent="0.25">
      <c r="A734" s="1">
        <v>732</v>
      </c>
      <c r="B734" s="2">
        <v>40544</v>
      </c>
      <c r="C734">
        <v>9</v>
      </c>
      <c r="D734">
        <v>1.401409578361172</v>
      </c>
      <c r="E734">
        <v>1.380388434685754</v>
      </c>
      <c r="F734">
        <v>1.977265559588377</v>
      </c>
      <c r="G734">
        <v>0.53150861653585013</v>
      </c>
      <c r="H734" t="str">
        <f>VLOOKUP(C734,[1]Лист1!$A:$C,2,FALSE)</f>
        <v>ВТБ</v>
      </c>
      <c r="I734" t="str">
        <f>VLOOKUP(C734,[1]Лист1!$A:$C,3,FALSE)</f>
        <v>Фонд Металлургии</v>
      </c>
    </row>
    <row r="735" spans="1:9" x14ac:dyDescent="0.25">
      <c r="A735" s="1">
        <v>733</v>
      </c>
      <c r="B735" s="2">
        <v>40544</v>
      </c>
      <c r="C735">
        <v>10</v>
      </c>
      <c r="D735">
        <v>1.494672753532418</v>
      </c>
      <c r="E735">
        <v>1.4722526622294321</v>
      </c>
      <c r="F735">
        <v>2.0056439676491098</v>
      </c>
      <c r="G735">
        <v>0.55568282008939451</v>
      </c>
      <c r="H735" t="str">
        <f>VLOOKUP(C735,[1]Лист1!$A:$C,2,FALSE)</f>
        <v>ВТБ</v>
      </c>
      <c r="I735" t="str">
        <f>VLOOKUP(C735,[1]Лист1!$A:$C,3,FALSE)</f>
        <v>Фонд Перспективных инвестиций</v>
      </c>
    </row>
    <row r="736" spans="1:9" x14ac:dyDescent="0.25">
      <c r="A736" s="1">
        <v>734</v>
      </c>
      <c r="B736" s="2">
        <v>40544</v>
      </c>
      <c r="C736">
        <v>11</v>
      </c>
      <c r="D736">
        <v>1.5292914518312031</v>
      </c>
      <c r="E736">
        <v>1.5063520800537351</v>
      </c>
      <c r="F736">
        <v>1.810448244594856</v>
      </c>
      <c r="G736">
        <v>0.65618444589142388</v>
      </c>
      <c r="H736" t="str">
        <f>VLOOKUP(C736,[1]Лист1!$A:$C,2,FALSE)</f>
        <v>ВТБ</v>
      </c>
      <c r="I736" t="str">
        <f>VLOOKUP(C736,[1]Лист1!$A:$C,3,FALSE)</f>
        <v>Фонд Потребительского сектора</v>
      </c>
    </row>
    <row r="737" spans="1:9" x14ac:dyDescent="0.25">
      <c r="A737" s="1">
        <v>735</v>
      </c>
      <c r="B737" s="2">
        <v>40544</v>
      </c>
      <c r="C737">
        <v>12</v>
      </c>
      <c r="D737">
        <v>1.6042914083071169</v>
      </c>
      <c r="E737">
        <v>1.58022703718251</v>
      </c>
      <c r="F737">
        <v>1.7533785605193251</v>
      </c>
      <c r="G737">
        <v>0.71993538455314998</v>
      </c>
      <c r="H737" t="str">
        <f>VLOOKUP(C737,[1]Лист1!$A:$C,2,FALSE)</f>
        <v>ВТБ</v>
      </c>
      <c r="I737" t="str">
        <f>VLOOKUP(C737,[1]Лист1!$A:$C,3,FALSE)</f>
        <v>Фонд Электроэнергетики</v>
      </c>
    </row>
    <row r="738" spans="1:9" x14ac:dyDescent="0.25">
      <c r="A738" s="1">
        <v>736</v>
      </c>
      <c r="B738" s="2">
        <v>40544</v>
      </c>
      <c r="C738">
        <v>13</v>
      </c>
      <c r="D738">
        <v>1.100600770768434</v>
      </c>
      <c r="E738">
        <v>1.0895947630607501</v>
      </c>
      <c r="F738">
        <v>1.0816317952040599</v>
      </c>
      <c r="G738">
        <v>0.97623367399093819</v>
      </c>
      <c r="H738" t="str">
        <f>VLOOKUP(C738,[1]Лист1!$A:$C,2,FALSE)</f>
        <v>Газпромбанк</v>
      </c>
      <c r="I738" t="str">
        <f>VLOOKUP(C738,[1]Лист1!$A:$C,3,FALSE)</f>
        <v>Валютные облигации</v>
      </c>
    </row>
    <row r="739" spans="1:9" x14ac:dyDescent="0.25">
      <c r="A739" s="1">
        <v>737</v>
      </c>
      <c r="B739" s="2">
        <v>40544</v>
      </c>
      <c r="C739">
        <v>14</v>
      </c>
      <c r="D739">
        <v>1.5249074613521769</v>
      </c>
      <c r="E739">
        <v>1.509658386738655</v>
      </c>
      <c r="F739">
        <v>1.9248335440663249</v>
      </c>
      <c r="G739">
        <v>0.60357081823419156</v>
      </c>
      <c r="H739" t="str">
        <f>VLOOKUP(C739,[1]Лист1!$A:$C,2,FALSE)</f>
        <v>Газпромбанк</v>
      </c>
      <c r="I739" t="str">
        <f>VLOOKUP(C739,[1]Лист1!$A:$C,3,FALSE)</f>
        <v>Индекс ММВБ - Электроэнергетика</v>
      </c>
    </row>
    <row r="740" spans="1:9" x14ac:dyDescent="0.25">
      <c r="A740" s="1">
        <v>738</v>
      </c>
      <c r="B740" s="2">
        <v>40544</v>
      </c>
      <c r="C740">
        <v>16</v>
      </c>
      <c r="D740">
        <v>1.0641631671724781</v>
      </c>
      <c r="E740">
        <v>1.032238272157304</v>
      </c>
      <c r="F740">
        <v>1.8916363054171479</v>
      </c>
      <c r="G740">
        <v>0.42287037451929038</v>
      </c>
      <c r="H740" t="str">
        <f>VLOOKUP(C740,[1]Лист1!$A:$C,2,FALSE)</f>
        <v>Райффайзен</v>
      </c>
      <c r="I740" t="str">
        <f>VLOOKUP(C740,[1]Лист1!$A:$C,3,FALSE)</f>
        <v>Индустриальный</v>
      </c>
    </row>
    <row r="741" spans="1:9" x14ac:dyDescent="0.25">
      <c r="A741" s="1">
        <v>739</v>
      </c>
      <c r="B741" s="2">
        <v>40544</v>
      </c>
      <c r="C741">
        <v>17</v>
      </c>
      <c r="D741">
        <v>1.220449970875175</v>
      </c>
      <c r="E741">
        <v>1.18383647174892</v>
      </c>
      <c r="F741">
        <v>1.5777017929272179</v>
      </c>
      <c r="G741">
        <v>0.62525450412463168</v>
      </c>
      <c r="H741" t="str">
        <f>VLOOKUP(C741,[1]Лист1!$A:$C,2,FALSE)</f>
        <v>Райффайзен</v>
      </c>
      <c r="I741" t="str">
        <f>VLOOKUP(C741,[1]Лист1!$A:$C,3,FALSE)</f>
        <v>США</v>
      </c>
    </row>
    <row r="742" spans="1:9" x14ac:dyDescent="0.25">
      <c r="A742" s="1">
        <v>740</v>
      </c>
      <c r="B742" s="2">
        <v>40544</v>
      </c>
      <c r="C742">
        <v>18</v>
      </c>
      <c r="D742">
        <v>1.3072772094351279</v>
      </c>
      <c r="E742">
        <v>1.268058893152074</v>
      </c>
      <c r="F742">
        <v>1.622880346961239</v>
      </c>
      <c r="G742">
        <v>0.64378124853114738</v>
      </c>
      <c r="H742" t="str">
        <f>VLOOKUP(C742,[1]Лист1!$A:$C,2,FALSE)</f>
        <v>Райффайзен</v>
      </c>
      <c r="I742" t="str">
        <f>VLOOKUP(C742,[1]Лист1!$A:$C,3,FALSE)</f>
        <v>Сырьевой сектор</v>
      </c>
    </row>
    <row r="743" spans="1:9" x14ac:dyDescent="0.25">
      <c r="A743" s="1">
        <v>741</v>
      </c>
      <c r="B743" s="2">
        <v>40544</v>
      </c>
      <c r="C743">
        <v>19</v>
      </c>
      <c r="D743">
        <v>1.4978613664103759</v>
      </c>
      <c r="E743">
        <v>1.4529255254180651</v>
      </c>
      <c r="F743">
        <v>1.889122757059102</v>
      </c>
      <c r="G743">
        <v>0.59631962463351784</v>
      </c>
      <c r="H743" t="str">
        <f>VLOOKUP(C743,[1]Лист1!$A:$C,2,FALSE)</f>
        <v>Райффайзен</v>
      </c>
      <c r="I743" t="str">
        <f>VLOOKUP(C743,[1]Лист1!$A:$C,3,FALSE)</f>
        <v>Электроэнергетика</v>
      </c>
    </row>
    <row r="744" spans="1:9" x14ac:dyDescent="0.25">
      <c r="A744" s="1">
        <v>742</v>
      </c>
      <c r="B744" s="2">
        <v>40544</v>
      </c>
      <c r="C744">
        <v>20</v>
      </c>
      <c r="D744">
        <v>1.1163310374740281</v>
      </c>
      <c r="E744">
        <v>1.1163310374740281</v>
      </c>
      <c r="F744">
        <v>1.073957474307593</v>
      </c>
      <c r="G744">
        <v>1.010208645250136</v>
      </c>
      <c r="H744" t="str">
        <f>VLOOKUP(C744,[1]Лист1!$A:$C,2,FALSE)</f>
        <v>РЕГИОН</v>
      </c>
      <c r="I744" t="str">
        <f>VLOOKUP(C744,[1]Лист1!$A:$C,3,FALSE)</f>
        <v>Фонд Облигаций</v>
      </c>
    </row>
    <row r="745" spans="1:9" x14ac:dyDescent="0.25">
      <c r="A745" s="1">
        <v>743</v>
      </c>
      <c r="B745" s="2">
        <v>40544</v>
      </c>
      <c r="C745">
        <v>25</v>
      </c>
      <c r="D745">
        <v>1.6737951916366329</v>
      </c>
      <c r="E745">
        <v>1.640650732396304</v>
      </c>
      <c r="F745">
        <v>2.1589672461871712</v>
      </c>
      <c r="G745">
        <v>0.55856235376558827</v>
      </c>
      <c r="H745" t="str">
        <f>VLOOKUP(C745,[1]Лист1!$A:$C,2,FALSE)</f>
        <v>Сбербанк</v>
      </c>
      <c r="I745" t="str">
        <f>VLOOKUP(C745,[1]Лист1!$A:$C,3,FALSE)</f>
        <v>Потребительский сектор</v>
      </c>
    </row>
    <row r="746" spans="1:9" x14ac:dyDescent="0.25">
      <c r="A746" s="1">
        <v>744</v>
      </c>
      <c r="B746" s="2">
        <v>40544</v>
      </c>
      <c r="C746">
        <v>26</v>
      </c>
      <c r="D746">
        <v>1.7181306006983259</v>
      </c>
      <c r="E746">
        <v>1.6841082125656861</v>
      </c>
      <c r="F746">
        <v>2.2205866539888728</v>
      </c>
      <c r="G746">
        <v>0.55120757626461481</v>
      </c>
      <c r="H746" t="str">
        <f>VLOOKUP(C746,[1]Лист1!$A:$C,2,FALSE)</f>
        <v>Сбербанк</v>
      </c>
      <c r="I746" t="str">
        <f>VLOOKUP(C746,[1]Лист1!$A:$C,3,FALSE)</f>
        <v>Телекоммуникации и Технологии</v>
      </c>
    </row>
    <row r="747" spans="1:9" x14ac:dyDescent="0.25">
      <c r="A747" s="1">
        <v>745</v>
      </c>
      <c r="B747" s="2">
        <v>40544</v>
      </c>
      <c r="C747">
        <v>28</v>
      </c>
      <c r="D747">
        <v>1.218962641435555</v>
      </c>
      <c r="E747">
        <v>1.1948247673477219</v>
      </c>
      <c r="F747">
        <v>1.2590203634094099</v>
      </c>
      <c r="G747">
        <v>0.86548263816480053</v>
      </c>
      <c r="H747" t="str">
        <f>VLOOKUP(C747,[1]Лист1!$A:$C,2,FALSE)</f>
        <v>Сбербанк</v>
      </c>
      <c r="I747" t="str">
        <f>VLOOKUP(C747,[1]Лист1!$A:$C,3,FALSE)</f>
        <v>Фонд рискованных облигаций</v>
      </c>
    </row>
    <row r="748" spans="1:9" x14ac:dyDescent="0.25">
      <c r="A748" s="1">
        <v>746</v>
      </c>
      <c r="B748" s="2">
        <v>40544</v>
      </c>
      <c r="C748">
        <v>29</v>
      </c>
      <c r="D748">
        <v>1.245705095148498</v>
      </c>
      <c r="E748">
        <v>1.2210376675217951</v>
      </c>
      <c r="F748">
        <v>1.5498592585788491</v>
      </c>
      <c r="G748">
        <v>0.66118028408415941</v>
      </c>
      <c r="H748" t="str">
        <f>VLOOKUP(C748,[1]Лист1!$A:$C,2,FALSE)</f>
        <v>Сбербанк</v>
      </c>
      <c r="I748" t="str">
        <f>VLOOKUP(C748,[1]Лист1!$A:$C,3,FALSE)</f>
        <v>Фонд Сбалансированный</v>
      </c>
    </row>
    <row r="749" spans="1:9" x14ac:dyDescent="0.25">
      <c r="A749" s="1">
        <v>747</v>
      </c>
      <c r="B749" s="2">
        <v>40544</v>
      </c>
      <c r="C749">
        <v>30</v>
      </c>
      <c r="D749">
        <v>1.5859284017272111</v>
      </c>
      <c r="E749">
        <v>1.554523878920731</v>
      </c>
      <c r="F749">
        <v>2.0126769308542221</v>
      </c>
      <c r="G749">
        <v>0.58386669289514925</v>
      </c>
      <c r="H749" t="str">
        <f>VLOOKUP(C749,[1]Лист1!$A:$C,2,FALSE)</f>
        <v>Сбербанк</v>
      </c>
      <c r="I749" t="str">
        <f>VLOOKUP(C749,[1]Лист1!$A:$C,3,FALSE)</f>
        <v>Электроэнергетика</v>
      </c>
    </row>
    <row r="750" spans="1:9" x14ac:dyDescent="0.25">
      <c r="A750" s="1">
        <v>748</v>
      </c>
      <c r="B750" s="2">
        <v>40544</v>
      </c>
      <c r="C750">
        <v>32</v>
      </c>
      <c r="D750">
        <v>1.422358729888235</v>
      </c>
      <c r="E750">
        <v>1.380318570384149</v>
      </c>
      <c r="F750">
        <v>1.822977151108494</v>
      </c>
      <c r="G750">
        <v>0.59550527859517088</v>
      </c>
      <c r="H750" t="str">
        <f>VLOOKUP(C750,[1]Лист1!$A:$C,2,FALSE)</f>
        <v>ТКБ</v>
      </c>
      <c r="I750" t="str">
        <f>VLOOKUP(C750,[1]Лист1!$A:$C,3,FALSE)</f>
        <v>Премиум. Фонд акций</v>
      </c>
    </row>
    <row r="751" spans="1:9" x14ac:dyDescent="0.25">
      <c r="A751" s="1">
        <v>749</v>
      </c>
      <c r="B751" s="2">
        <v>40544</v>
      </c>
      <c r="C751">
        <v>33</v>
      </c>
      <c r="D751">
        <v>1.126215699248766</v>
      </c>
      <c r="E751">
        <v>1.092928535724172</v>
      </c>
      <c r="F751">
        <v>1.168814906992605</v>
      </c>
      <c r="G751">
        <v>0.87851205762525375</v>
      </c>
      <c r="H751" t="str">
        <f>VLOOKUP(C751,[1]Лист1!$A:$C,2,FALSE)</f>
        <v>ТКБ</v>
      </c>
      <c r="I751" t="str">
        <f>VLOOKUP(C751,[1]Лист1!$A:$C,3,FALSE)</f>
        <v>Фонд валютных облигаций</v>
      </c>
    </row>
    <row r="752" spans="1:9" x14ac:dyDescent="0.25">
      <c r="A752" s="1">
        <v>750</v>
      </c>
      <c r="B752" s="2">
        <v>40544</v>
      </c>
      <c r="C752">
        <v>34</v>
      </c>
      <c r="D752">
        <v>1.4220322616267891</v>
      </c>
      <c r="E752">
        <v>1.4008078995129569</v>
      </c>
      <c r="F752">
        <v>1.9501996829890009</v>
      </c>
      <c r="G752">
        <v>0.54987992919042339</v>
      </c>
      <c r="H752" t="str">
        <f>VLOOKUP(C752,[1]Лист1!$A:$C,2,FALSE)</f>
        <v>Управление Сбережениями</v>
      </c>
      <c r="I752" t="str">
        <f>VLOOKUP(C752,[1]Лист1!$A:$C,3,FALSE)</f>
        <v>Металлургия</v>
      </c>
    </row>
    <row r="753" spans="1:9" x14ac:dyDescent="0.25">
      <c r="A753" s="1">
        <v>751</v>
      </c>
      <c r="B753" s="2">
        <v>40544</v>
      </c>
      <c r="C753">
        <v>36</v>
      </c>
      <c r="D753">
        <v>1.436138012848502</v>
      </c>
      <c r="E753">
        <v>1.4147031171343449</v>
      </c>
      <c r="F753">
        <v>1.967021032724527</v>
      </c>
      <c r="G753">
        <v>0.54869715103964478</v>
      </c>
      <c r="H753" t="str">
        <f>VLOOKUP(C753,[1]Лист1!$A:$C,2,FALSE)</f>
        <v>Управление Сбережениями</v>
      </c>
      <c r="I753" t="str">
        <f>VLOOKUP(C753,[1]Лист1!$A:$C,3,FALSE)</f>
        <v>Электроэнергетика</v>
      </c>
    </row>
    <row r="754" spans="1:9" x14ac:dyDescent="0.25">
      <c r="A754" s="1">
        <v>752</v>
      </c>
      <c r="B754" s="2">
        <v>40544</v>
      </c>
      <c r="C754">
        <v>37</v>
      </c>
      <c r="D754">
        <v>1.4907197192399071</v>
      </c>
      <c r="E754">
        <v>1.438804107127075</v>
      </c>
      <c r="F754">
        <v>1.9390022081953171</v>
      </c>
      <c r="G754">
        <v>0.56936667421828979</v>
      </c>
      <c r="H754" t="str">
        <f>VLOOKUP(C754,[1]Лист1!$A:$C,2,FALSE)</f>
        <v>УРАЛСИБ</v>
      </c>
      <c r="I754" t="str">
        <f>VLOOKUP(C754,[1]Лист1!$A:$C,3,FALSE)</f>
        <v>Акции роста</v>
      </c>
    </row>
    <row r="755" spans="1:9" x14ac:dyDescent="0.25">
      <c r="A755" s="1">
        <v>753</v>
      </c>
      <c r="B755" s="2">
        <v>40544</v>
      </c>
      <c r="C755">
        <v>38</v>
      </c>
      <c r="D755">
        <v>2.0606675605119569</v>
      </c>
      <c r="E755">
        <v>1.988903018603581</v>
      </c>
      <c r="F755">
        <v>1.52555217824565</v>
      </c>
      <c r="G755">
        <v>1.10107198794081</v>
      </c>
      <c r="H755" t="str">
        <f>VLOOKUP(C755,[1]Лист1!$A:$C,2,FALSE)</f>
        <v>УРАЛСИБ</v>
      </c>
      <c r="I755" t="str">
        <f>VLOOKUP(C755,[1]Лист1!$A:$C,3,FALSE)</f>
        <v>Энергетическая перспектива</v>
      </c>
    </row>
    <row r="756" spans="1:9" x14ac:dyDescent="0.25">
      <c r="A756" s="1">
        <v>754</v>
      </c>
      <c r="B756" s="2">
        <v>40544</v>
      </c>
      <c r="C756">
        <v>39</v>
      </c>
      <c r="D756">
        <v>1.302881874993095</v>
      </c>
      <c r="E756">
        <v>1.268246513359224</v>
      </c>
      <c r="F756">
        <v>1.657464762044528</v>
      </c>
      <c r="G756">
        <v>0.6251462803166753</v>
      </c>
      <c r="H756" t="str">
        <f>VLOOKUP(C756,[1]Лист1!$A:$C,2,FALSE)</f>
        <v>Альфа</v>
      </c>
      <c r="I756" t="str">
        <f>VLOOKUP(C756,[1]Лист1!$A:$C,3,FALSE)</f>
        <v>Ликвидные акции</v>
      </c>
    </row>
    <row r="757" spans="1:9" x14ac:dyDescent="0.25">
      <c r="A757" s="1">
        <v>755</v>
      </c>
      <c r="B757" s="2">
        <v>40544</v>
      </c>
      <c r="C757">
        <v>40</v>
      </c>
      <c r="D757">
        <v>1.2812237090814449</v>
      </c>
      <c r="E757">
        <v>1.2366039779194049</v>
      </c>
      <c r="F757">
        <v>1.2943290153574449</v>
      </c>
      <c r="G757">
        <v>0.86172377917537124</v>
      </c>
      <c r="H757" t="str">
        <f>VLOOKUP(C757,[1]Лист1!$A:$C,2,FALSE)</f>
        <v>УРАЛСИБ</v>
      </c>
      <c r="I757" t="str">
        <f>VLOOKUP(C757,[1]Лист1!$A:$C,3,FALSE)</f>
        <v>Профессиональный</v>
      </c>
    </row>
    <row r="758" spans="1:9" x14ac:dyDescent="0.25">
      <c r="A758" s="1">
        <v>756</v>
      </c>
      <c r="B758" s="2">
        <v>40544</v>
      </c>
      <c r="C758">
        <v>43</v>
      </c>
      <c r="D758">
        <v>1.2287689944833591</v>
      </c>
      <c r="E758">
        <v>1.2104291587448019</v>
      </c>
      <c r="F758">
        <v>1.7060337317290131</v>
      </c>
      <c r="G758">
        <v>0.57300276521650773</v>
      </c>
      <c r="H758" t="str">
        <f>VLOOKUP(C758,[1]Лист1!$A:$C,2,FALSE)</f>
        <v>Управление Сбережениями</v>
      </c>
      <c r="I758" t="str">
        <f>VLOOKUP(C758,[1]Лист1!$A:$C,3,FALSE)</f>
        <v>Акции</v>
      </c>
    </row>
    <row r="759" spans="1:9" x14ac:dyDescent="0.25">
      <c r="A759" s="1">
        <v>757</v>
      </c>
      <c r="B759" s="2">
        <v>40544</v>
      </c>
      <c r="C759">
        <v>44</v>
      </c>
      <c r="D759">
        <v>1.3076576375090461</v>
      </c>
      <c r="E759">
        <v>1.288188789307918</v>
      </c>
      <c r="F759">
        <v>1.92887728844817</v>
      </c>
      <c r="G759">
        <v>0.51351493133351223</v>
      </c>
      <c r="H759" t="str">
        <f>VLOOKUP(C759,[1]Лист1!$A:$C,2,FALSE)</f>
        <v>СОЛИД</v>
      </c>
      <c r="I759" t="str">
        <f>VLOOKUP(C759,[1]Лист1!$A:$C,3,FALSE)</f>
        <v>Инвест</v>
      </c>
    </row>
    <row r="760" spans="1:9" x14ac:dyDescent="0.25">
      <c r="A760" s="1">
        <v>758</v>
      </c>
      <c r="B760" s="2">
        <v>40544</v>
      </c>
      <c r="C760">
        <v>45</v>
      </c>
      <c r="D760">
        <v>1.1948019306072999</v>
      </c>
      <c r="E760">
        <v>1.177144759219015</v>
      </c>
      <c r="F760">
        <v>1.617689260260204</v>
      </c>
      <c r="G760">
        <v>0.60031159287674918</v>
      </c>
      <c r="H760" t="str">
        <f>VLOOKUP(C760,[1]Лист1!$A:$C,2,FALSE)</f>
        <v>Ингосстрах</v>
      </c>
      <c r="I760" t="str">
        <f>VLOOKUP(C760,[1]Лист1!$A:$C,3,FALSE)</f>
        <v>Акции</v>
      </c>
    </row>
    <row r="761" spans="1:9" x14ac:dyDescent="0.25">
      <c r="A761" s="1">
        <v>759</v>
      </c>
      <c r="B761" s="2">
        <v>40544</v>
      </c>
      <c r="C761">
        <v>46</v>
      </c>
      <c r="D761">
        <v>1.1860444337717</v>
      </c>
      <c r="E761">
        <v>1.1504631007585491</v>
      </c>
      <c r="F761">
        <v>1.647964392111408</v>
      </c>
      <c r="G761">
        <v>0.57167044616259011</v>
      </c>
      <c r="H761" t="str">
        <f>VLOOKUP(C761,[1]Лист1!$A:$C,2,FALSE)</f>
        <v>Райффайзен</v>
      </c>
      <c r="I761" t="str">
        <f>VLOOKUP(C761,[1]Лист1!$A:$C,3,FALSE)</f>
        <v>Акции</v>
      </c>
    </row>
    <row r="762" spans="1:9" x14ac:dyDescent="0.25">
      <c r="A762" s="1">
        <v>760</v>
      </c>
      <c r="B762" s="2">
        <v>40544</v>
      </c>
      <c r="C762">
        <v>47</v>
      </c>
      <c r="D762">
        <v>1.1121801556723729</v>
      </c>
      <c r="E762">
        <v>1.1121801556723729</v>
      </c>
      <c r="F762">
        <v>1.0915362062458429</v>
      </c>
      <c r="G762">
        <v>0.98383379731330445</v>
      </c>
      <c r="H762" t="str">
        <f>VLOOKUP(C762,[1]Лист1!$A:$C,2,FALSE)</f>
        <v>ТФГ</v>
      </c>
      <c r="I762" t="str">
        <f>VLOOKUP(C762,[1]Лист1!$A:$C,3,FALSE)</f>
        <v>Рублевые облигации</v>
      </c>
    </row>
    <row r="763" spans="1:9" x14ac:dyDescent="0.25">
      <c r="A763" s="1">
        <v>761</v>
      </c>
      <c r="B763" s="2">
        <v>40544</v>
      </c>
      <c r="C763">
        <v>48</v>
      </c>
      <c r="D763">
        <v>1.095197552043178</v>
      </c>
      <c r="E763">
        <v>1.0570563437630669</v>
      </c>
      <c r="F763">
        <v>1.2357972612502279</v>
      </c>
      <c r="G763">
        <v>0.78590855651845337</v>
      </c>
      <c r="H763" t="str">
        <f>VLOOKUP(C763,[1]Лист1!$A:$C,2,FALSE)</f>
        <v>УРАЛСИБ</v>
      </c>
      <c r="I763" t="str">
        <f>VLOOKUP(C763,[1]Лист1!$A:$C,3,FALSE)</f>
        <v>Консервативный</v>
      </c>
    </row>
    <row r="764" spans="1:9" x14ac:dyDescent="0.25">
      <c r="A764" s="1">
        <v>762</v>
      </c>
      <c r="B764" s="2">
        <v>40544</v>
      </c>
      <c r="C764">
        <v>49</v>
      </c>
      <c r="D764">
        <v>1.491988391569778</v>
      </c>
      <c r="E764">
        <v>1.462444066984238</v>
      </c>
      <c r="F764">
        <v>1.7279751085473041</v>
      </c>
      <c r="G764">
        <v>0.68002799189501695</v>
      </c>
      <c r="H764" t="str">
        <f>VLOOKUP(C764,[1]Лист1!$A:$C,2,FALSE)</f>
        <v>Максвелл</v>
      </c>
      <c r="I764" t="str">
        <f>VLOOKUP(C764,[1]Лист1!$A:$C,3,FALSE)</f>
        <v>Металлургия</v>
      </c>
    </row>
    <row r="765" spans="1:9" x14ac:dyDescent="0.25">
      <c r="A765" s="1">
        <v>763</v>
      </c>
      <c r="B765" s="2">
        <v>40544</v>
      </c>
      <c r="C765">
        <v>50</v>
      </c>
      <c r="D765">
        <v>1.4706767177139171</v>
      </c>
      <c r="E765">
        <v>1.4265564161825</v>
      </c>
      <c r="F765">
        <v>1.960162899462162</v>
      </c>
      <c r="G765">
        <v>0.55600656630494227</v>
      </c>
      <c r="H765" t="str">
        <f>VLOOKUP(C765,[1]Лист1!$A:$C,2,FALSE)</f>
        <v>Райффайзен</v>
      </c>
      <c r="I765" t="str">
        <f>VLOOKUP(C765,[1]Лист1!$A:$C,3,FALSE)</f>
        <v>Потребительский сектор</v>
      </c>
    </row>
    <row r="766" spans="1:9" x14ac:dyDescent="0.25">
      <c r="A766" s="1">
        <v>764</v>
      </c>
      <c r="B766" s="2">
        <v>40575</v>
      </c>
      <c r="C766">
        <v>0</v>
      </c>
      <c r="D766">
        <v>1.459107140393638</v>
      </c>
      <c r="E766">
        <v>1.417377251763051</v>
      </c>
      <c r="F766">
        <v>1.9514108083574131</v>
      </c>
      <c r="G766">
        <v>0.55590076246778197</v>
      </c>
      <c r="H766" t="str">
        <f>VLOOKUP(C766,[1]Лист1!$A:$C,2,FALSE)</f>
        <v>Альфа</v>
      </c>
      <c r="I766" t="str">
        <f>VLOOKUP(C766,[1]Лист1!$A:$C,3,FALSE)</f>
        <v>Технологии</v>
      </c>
    </row>
    <row r="767" spans="1:9" x14ac:dyDescent="0.25">
      <c r="A767" s="1">
        <v>765</v>
      </c>
      <c r="B767" s="2">
        <v>40575</v>
      </c>
      <c r="C767">
        <v>1</v>
      </c>
      <c r="D767">
        <v>1.3995503537009779</v>
      </c>
      <c r="E767">
        <v>1.37183648531086</v>
      </c>
      <c r="F767">
        <v>1.7153860311754741</v>
      </c>
      <c r="G767">
        <v>0.64445965176509235</v>
      </c>
      <c r="H767" t="str">
        <f>VLOOKUP(C767,[1]Лист1!$A:$C,2,FALSE)</f>
        <v>Апрель</v>
      </c>
      <c r="I767" t="str">
        <f>VLOOKUP(C767,[1]Лист1!$A:$C,3,FALSE)</f>
        <v>Акции</v>
      </c>
    </row>
    <row r="768" spans="1:9" x14ac:dyDescent="0.25">
      <c r="A768" s="1">
        <v>766</v>
      </c>
      <c r="B768" s="2">
        <v>40575</v>
      </c>
      <c r="C768">
        <v>3</v>
      </c>
      <c r="D768">
        <v>1.428067950354666</v>
      </c>
      <c r="E768">
        <v>1.399789377080316</v>
      </c>
      <c r="F768">
        <v>1.882090651052752</v>
      </c>
      <c r="G768">
        <v>0.57751855339677594</v>
      </c>
      <c r="H768" t="str">
        <f>VLOOKUP(C768,[1]Лист1!$A:$C,2,FALSE)</f>
        <v>Апрель</v>
      </c>
      <c r="I768" t="str">
        <f>VLOOKUP(C768,[1]Лист1!$A:$C,3,FALSE)</f>
        <v>Акции несырьевых компаний</v>
      </c>
    </row>
    <row r="769" spans="1:9" x14ac:dyDescent="0.25">
      <c r="A769" s="1">
        <v>767</v>
      </c>
      <c r="B769" s="2">
        <v>40575</v>
      </c>
      <c r="C769">
        <v>4</v>
      </c>
      <c r="D769">
        <v>1.2801117850305279</v>
      </c>
      <c r="E769">
        <v>1.254763036812101</v>
      </c>
      <c r="F769">
        <v>1.5369700728621769</v>
      </c>
      <c r="G769">
        <v>0.68743262719211184</v>
      </c>
      <c r="H769" t="str">
        <f>VLOOKUP(C769,[1]Лист1!$A:$C,2,FALSE)</f>
        <v>Апрель</v>
      </c>
      <c r="I769" t="str">
        <f>VLOOKUP(C769,[1]Лист1!$A:$C,3,FALSE)</f>
        <v>Акции сырьевых компаний</v>
      </c>
    </row>
    <row r="770" spans="1:9" x14ac:dyDescent="0.25">
      <c r="A770" s="1">
        <v>768</v>
      </c>
      <c r="B770" s="2">
        <v>40575</v>
      </c>
      <c r="C770">
        <v>5</v>
      </c>
      <c r="D770">
        <v>1.206200759140214</v>
      </c>
      <c r="E770">
        <v>1.182315595592883</v>
      </c>
      <c r="F770">
        <v>1.306631931244961</v>
      </c>
      <c r="G770">
        <v>0.81305297677124777</v>
      </c>
      <c r="H770" t="str">
        <f>VLOOKUP(C770,[1]Лист1!$A:$C,2,FALSE)</f>
        <v>Апрель</v>
      </c>
      <c r="I770" t="str">
        <f>VLOOKUP(C770,[1]Лист1!$A:$C,3,FALSE)</f>
        <v>Сбалансированный</v>
      </c>
    </row>
    <row r="771" spans="1:9" x14ac:dyDescent="0.25">
      <c r="A771" s="1">
        <v>769</v>
      </c>
      <c r="B771" s="2">
        <v>40575</v>
      </c>
      <c r="C771">
        <v>6</v>
      </c>
      <c r="D771">
        <v>1.4049308700045131</v>
      </c>
      <c r="E771">
        <v>1.370326661383712</v>
      </c>
      <c r="F771">
        <v>1.788660982208959</v>
      </c>
      <c r="G771">
        <v>0.60713442829751207</v>
      </c>
      <c r="H771" t="str">
        <f>VLOOKUP(C771,[1]Лист1!$A:$C,2,FALSE)</f>
        <v>Атон</v>
      </c>
      <c r="I771" t="str">
        <f>VLOOKUP(C771,[1]Лист1!$A:$C,3,FALSE)</f>
        <v>ИНФРАСТРУКТУРА</v>
      </c>
    </row>
    <row r="772" spans="1:9" x14ac:dyDescent="0.25">
      <c r="A772" s="1">
        <v>770</v>
      </c>
      <c r="B772" s="2">
        <v>40575</v>
      </c>
      <c r="C772">
        <v>7</v>
      </c>
      <c r="D772">
        <v>1.1568516109688349</v>
      </c>
      <c r="E772">
        <v>1.128357728925268</v>
      </c>
      <c r="F772">
        <v>1.3185771065657521</v>
      </c>
      <c r="G772">
        <v>0.76612399459747604</v>
      </c>
      <c r="H772" t="str">
        <f>VLOOKUP(C772,[1]Лист1!$A:$C,2,FALSE)</f>
        <v>Атон</v>
      </c>
      <c r="I772" t="str">
        <f>VLOOKUP(C772,[1]Лист1!$A:$C,3,FALSE)</f>
        <v>Фонд Еврооблигаций</v>
      </c>
    </row>
    <row r="773" spans="1:9" x14ac:dyDescent="0.25">
      <c r="A773" s="1">
        <v>771</v>
      </c>
      <c r="B773" s="2">
        <v>40575</v>
      </c>
      <c r="C773">
        <v>8</v>
      </c>
      <c r="D773">
        <v>1.4166091299834089</v>
      </c>
      <c r="E773">
        <v>1.395359993033658</v>
      </c>
      <c r="F773">
        <v>1.5698518093900431</v>
      </c>
      <c r="G773">
        <v>0.74213710528614829</v>
      </c>
      <c r="H773" t="str">
        <f>VLOOKUP(C773,[1]Лист1!$A:$C,2,FALSE)</f>
        <v>ВТБ</v>
      </c>
      <c r="I773" t="str">
        <f>VLOOKUP(C773,[1]Лист1!$A:$C,3,FALSE)</f>
        <v>Площадь Победы</v>
      </c>
    </row>
    <row r="774" spans="1:9" x14ac:dyDescent="0.25">
      <c r="A774" s="1">
        <v>772</v>
      </c>
      <c r="B774" s="2">
        <v>40575</v>
      </c>
      <c r="C774">
        <v>9</v>
      </c>
      <c r="D774">
        <v>1.4018978841769569</v>
      </c>
      <c r="E774">
        <v>1.3808694159143029</v>
      </c>
      <c r="F774">
        <v>1.9246677919753039</v>
      </c>
      <c r="G774">
        <v>0.55214675042283234</v>
      </c>
      <c r="H774" t="str">
        <f>VLOOKUP(C774,[1]Лист1!$A:$C,2,FALSE)</f>
        <v>ВТБ</v>
      </c>
      <c r="I774" t="str">
        <f>VLOOKUP(C774,[1]Лист1!$A:$C,3,FALSE)</f>
        <v>Фонд Металлургии</v>
      </c>
    </row>
    <row r="775" spans="1:9" x14ac:dyDescent="0.25">
      <c r="A775" s="1">
        <v>773</v>
      </c>
      <c r="B775" s="2">
        <v>40575</v>
      </c>
      <c r="C775">
        <v>10</v>
      </c>
      <c r="D775">
        <v>1.490799969512195</v>
      </c>
      <c r="E775">
        <v>1.468437969969512</v>
      </c>
      <c r="F775">
        <v>1.9494467203220871</v>
      </c>
      <c r="G775">
        <v>0.57673948795262964</v>
      </c>
      <c r="H775" t="str">
        <f>VLOOKUP(C775,[1]Лист1!$A:$C,2,FALSE)</f>
        <v>ВТБ</v>
      </c>
      <c r="I775" t="str">
        <f>VLOOKUP(C775,[1]Лист1!$A:$C,3,FALSE)</f>
        <v>Фонд Перспективных инвестиций</v>
      </c>
    </row>
    <row r="776" spans="1:9" x14ac:dyDescent="0.25">
      <c r="A776" s="1">
        <v>774</v>
      </c>
      <c r="B776" s="2">
        <v>40575</v>
      </c>
      <c r="C776">
        <v>11</v>
      </c>
      <c r="D776">
        <v>1.522756088653402</v>
      </c>
      <c r="E776">
        <v>1.499914747323601</v>
      </c>
      <c r="F776">
        <v>1.765265542469038</v>
      </c>
      <c r="G776">
        <v>0.67691246831438556</v>
      </c>
      <c r="H776" t="str">
        <f>VLOOKUP(C776,[1]Лист1!$A:$C,2,FALSE)</f>
        <v>ВТБ</v>
      </c>
      <c r="I776" t="str">
        <f>VLOOKUP(C776,[1]Лист1!$A:$C,3,FALSE)</f>
        <v>Фонд Потребительского сектора</v>
      </c>
    </row>
    <row r="777" spans="1:9" x14ac:dyDescent="0.25">
      <c r="A777" s="1">
        <v>775</v>
      </c>
      <c r="B777" s="2">
        <v>40575</v>
      </c>
      <c r="C777">
        <v>12</v>
      </c>
      <c r="D777">
        <v>1.574305125208592</v>
      </c>
      <c r="E777">
        <v>1.5506905483304629</v>
      </c>
      <c r="F777">
        <v>1.707760435824393</v>
      </c>
      <c r="G777">
        <v>0.73303955976095603</v>
      </c>
      <c r="H777" t="str">
        <f>VLOOKUP(C777,[1]Лист1!$A:$C,2,FALSE)</f>
        <v>ВТБ</v>
      </c>
      <c r="I777" t="str">
        <f>VLOOKUP(C777,[1]Лист1!$A:$C,3,FALSE)</f>
        <v>Фонд Электроэнергетики</v>
      </c>
    </row>
    <row r="778" spans="1:9" x14ac:dyDescent="0.25">
      <c r="A778" s="1">
        <v>776</v>
      </c>
      <c r="B778" s="2">
        <v>40575</v>
      </c>
      <c r="C778">
        <v>13</v>
      </c>
      <c r="D778">
        <v>1.100532463284944</v>
      </c>
      <c r="E778">
        <v>1.0895271386520951</v>
      </c>
      <c r="F778">
        <v>1.078514695405111</v>
      </c>
      <c r="G778">
        <v>0.98012520704736517</v>
      </c>
      <c r="H778" t="str">
        <f>VLOOKUP(C778,[1]Лист1!$A:$C,2,FALSE)</f>
        <v>Газпромбанк</v>
      </c>
      <c r="I778" t="str">
        <f>VLOOKUP(C778,[1]Лист1!$A:$C,3,FALSE)</f>
        <v>Валютные облигации</v>
      </c>
    </row>
    <row r="779" spans="1:9" x14ac:dyDescent="0.25">
      <c r="A779" s="1">
        <v>777</v>
      </c>
      <c r="B779" s="2">
        <v>40575</v>
      </c>
      <c r="C779">
        <v>14</v>
      </c>
      <c r="D779">
        <v>1.5043564247298331</v>
      </c>
      <c r="E779">
        <v>1.4893128604825341</v>
      </c>
      <c r="F779">
        <v>1.867972723027169</v>
      </c>
      <c r="G779">
        <v>0.62096510743839128</v>
      </c>
      <c r="H779" t="str">
        <f>VLOOKUP(C779,[1]Лист1!$A:$C,2,FALSE)</f>
        <v>Газпромбанк</v>
      </c>
      <c r="I779" t="str">
        <f>VLOOKUP(C779,[1]Лист1!$A:$C,3,FALSE)</f>
        <v>Индекс ММВБ - Электроэнергетика</v>
      </c>
    </row>
    <row r="780" spans="1:9" x14ac:dyDescent="0.25">
      <c r="A780" s="1">
        <v>778</v>
      </c>
      <c r="B780" s="2">
        <v>40575</v>
      </c>
      <c r="C780">
        <v>16</v>
      </c>
      <c r="D780">
        <v>1.063266232822663</v>
      </c>
      <c r="E780">
        <v>1.031368245837984</v>
      </c>
      <c r="F780">
        <v>1.83821420746899</v>
      </c>
      <c r="G780">
        <v>0.43980401552110537</v>
      </c>
      <c r="H780" t="str">
        <f>VLOOKUP(C780,[1]Лист1!$A:$C,2,FALSE)</f>
        <v>Райффайзен</v>
      </c>
      <c r="I780" t="str">
        <f>VLOOKUP(C780,[1]Лист1!$A:$C,3,FALSE)</f>
        <v>Индустриальный</v>
      </c>
    </row>
    <row r="781" spans="1:9" x14ac:dyDescent="0.25">
      <c r="A781" s="1">
        <v>779</v>
      </c>
      <c r="B781" s="2">
        <v>40575</v>
      </c>
      <c r="C781">
        <v>17</v>
      </c>
      <c r="D781">
        <v>1.2220585647395661</v>
      </c>
      <c r="E781">
        <v>1.1853968077973791</v>
      </c>
      <c r="F781">
        <v>1.5532465703233651</v>
      </c>
      <c r="G781">
        <v>0.63992221747028089</v>
      </c>
      <c r="H781" t="str">
        <f>VLOOKUP(C781,[1]Лист1!$A:$C,2,FALSE)</f>
        <v>Райффайзен</v>
      </c>
      <c r="I781" t="str">
        <f>VLOOKUP(C781,[1]Лист1!$A:$C,3,FALSE)</f>
        <v>США</v>
      </c>
    </row>
    <row r="782" spans="1:9" x14ac:dyDescent="0.25">
      <c r="A782" s="1">
        <v>780</v>
      </c>
      <c r="B782" s="2">
        <v>40575</v>
      </c>
      <c r="C782">
        <v>18</v>
      </c>
      <c r="D782">
        <v>1.3034534571117471</v>
      </c>
      <c r="E782">
        <v>1.264349853398395</v>
      </c>
      <c r="F782">
        <v>1.5901334858218701</v>
      </c>
      <c r="G782">
        <v>0.66048087399450872</v>
      </c>
      <c r="H782" t="str">
        <f>VLOOKUP(C782,[1]Лист1!$A:$C,2,FALSE)</f>
        <v>Райффайзен</v>
      </c>
      <c r="I782" t="str">
        <f>VLOOKUP(C782,[1]Лист1!$A:$C,3,FALSE)</f>
        <v>Сырьевой сектор</v>
      </c>
    </row>
    <row r="783" spans="1:9" x14ac:dyDescent="0.25">
      <c r="A783" s="1">
        <v>781</v>
      </c>
      <c r="B783" s="2">
        <v>40575</v>
      </c>
      <c r="C783">
        <v>19</v>
      </c>
      <c r="D783">
        <v>1.4750801222703629</v>
      </c>
      <c r="E783">
        <v>1.430827718602252</v>
      </c>
      <c r="F783">
        <v>1.8346465994776029</v>
      </c>
      <c r="G783">
        <v>0.61180631657069418</v>
      </c>
      <c r="H783" t="str">
        <f>VLOOKUP(C783,[1]Лист1!$A:$C,2,FALSE)</f>
        <v>Райффайзен</v>
      </c>
      <c r="I783" t="str">
        <f>VLOOKUP(C783,[1]Лист1!$A:$C,3,FALSE)</f>
        <v>Электроэнергетика</v>
      </c>
    </row>
    <row r="784" spans="1:9" x14ac:dyDescent="0.25">
      <c r="A784" s="1">
        <v>782</v>
      </c>
      <c r="B784" s="2">
        <v>40575</v>
      </c>
      <c r="C784">
        <v>20</v>
      </c>
      <c r="D784">
        <v>1.11132409596995</v>
      </c>
      <c r="E784">
        <v>1.11132409596995</v>
      </c>
      <c r="F784">
        <v>1.0717342863912691</v>
      </c>
      <c r="G784">
        <v>1.008599518240116</v>
      </c>
      <c r="H784" t="str">
        <f>VLOOKUP(C784,[1]Лист1!$A:$C,2,FALSE)</f>
        <v>РЕГИОН</v>
      </c>
      <c r="I784" t="str">
        <f>VLOOKUP(C784,[1]Лист1!$A:$C,3,FALSE)</f>
        <v>Фонд Облигаций</v>
      </c>
    </row>
    <row r="785" spans="1:9" x14ac:dyDescent="0.25">
      <c r="A785" s="1">
        <v>783</v>
      </c>
      <c r="B785" s="2">
        <v>40575</v>
      </c>
      <c r="C785">
        <v>25</v>
      </c>
      <c r="D785">
        <v>1.672704867845765</v>
      </c>
      <c r="E785">
        <v>1.6395819991755509</v>
      </c>
      <c r="F785">
        <v>2.096736394476356</v>
      </c>
      <c r="G785">
        <v>0.58152953200839241</v>
      </c>
      <c r="H785" t="str">
        <f>VLOOKUP(C785,[1]Лист1!$A:$C,2,FALSE)</f>
        <v>Сбербанк</v>
      </c>
      <c r="I785" t="str">
        <f>VLOOKUP(C785,[1]Лист1!$A:$C,3,FALSE)</f>
        <v>Потребительский сектор</v>
      </c>
    </row>
    <row r="786" spans="1:9" x14ac:dyDescent="0.25">
      <c r="A786" s="1">
        <v>784</v>
      </c>
      <c r="B786" s="2">
        <v>40575</v>
      </c>
      <c r="C786">
        <v>26</v>
      </c>
      <c r="D786">
        <v>1.686242252549355</v>
      </c>
      <c r="E786">
        <v>1.6528513168553081</v>
      </c>
      <c r="F786">
        <v>2.1447714748181941</v>
      </c>
      <c r="G786">
        <v>0.56793724865518025</v>
      </c>
      <c r="H786" t="str">
        <f>VLOOKUP(C786,[1]Лист1!$A:$C,2,FALSE)</f>
        <v>Сбербанк</v>
      </c>
      <c r="I786" t="str">
        <f>VLOOKUP(C786,[1]Лист1!$A:$C,3,FALSE)</f>
        <v>Телекоммуникации и Технологии</v>
      </c>
    </row>
    <row r="787" spans="1:9" x14ac:dyDescent="0.25">
      <c r="A787" s="1">
        <v>785</v>
      </c>
      <c r="B787" s="2">
        <v>40575</v>
      </c>
      <c r="C787">
        <v>28</v>
      </c>
      <c r="D787">
        <v>1.215123274888263</v>
      </c>
      <c r="E787">
        <v>1.1910614278607721</v>
      </c>
      <c r="F787">
        <v>1.2462970785758589</v>
      </c>
      <c r="G787">
        <v>0.87511263156043817</v>
      </c>
      <c r="H787" t="str">
        <f>VLOOKUP(C787,[1]Лист1!$A:$C,2,FALSE)</f>
        <v>Сбербанк</v>
      </c>
      <c r="I787" t="str">
        <f>VLOOKUP(C787,[1]Лист1!$A:$C,3,FALSE)</f>
        <v>Фонд рискованных облигаций</v>
      </c>
    </row>
    <row r="788" spans="1:9" x14ac:dyDescent="0.25">
      <c r="A788" s="1">
        <v>786</v>
      </c>
      <c r="B788" s="2">
        <v>40575</v>
      </c>
      <c r="C788">
        <v>29</v>
      </c>
      <c r="D788">
        <v>1.238618592979069</v>
      </c>
      <c r="E788">
        <v>1.2140914921279979</v>
      </c>
      <c r="F788">
        <v>1.5219389299050889</v>
      </c>
      <c r="G788">
        <v>0.67436543050287667</v>
      </c>
      <c r="H788" t="str">
        <f>VLOOKUP(C788,[1]Лист1!$A:$C,2,FALSE)</f>
        <v>Сбербанк</v>
      </c>
      <c r="I788" t="str">
        <f>VLOOKUP(C788,[1]Лист1!$A:$C,3,FALSE)</f>
        <v>Фонд Сбалансированный</v>
      </c>
    </row>
    <row r="789" spans="1:9" x14ac:dyDescent="0.25">
      <c r="A789" s="1">
        <v>787</v>
      </c>
      <c r="B789" s="2">
        <v>40575</v>
      </c>
      <c r="C789">
        <v>30</v>
      </c>
      <c r="D789">
        <v>1.5687950113394631</v>
      </c>
      <c r="E789">
        <v>1.5377297635901661</v>
      </c>
      <c r="F789">
        <v>1.955345335648371</v>
      </c>
      <c r="G789">
        <v>0.60140517779727531</v>
      </c>
      <c r="H789" t="str">
        <f>VLOOKUP(C789,[1]Лист1!$A:$C,2,FALSE)</f>
        <v>Сбербанк</v>
      </c>
      <c r="I789" t="str">
        <f>VLOOKUP(C789,[1]Лист1!$A:$C,3,FALSE)</f>
        <v>Электроэнергетика</v>
      </c>
    </row>
    <row r="790" spans="1:9" x14ac:dyDescent="0.25">
      <c r="A790" s="1">
        <v>788</v>
      </c>
      <c r="B790" s="2">
        <v>40575</v>
      </c>
      <c r="C790">
        <v>32</v>
      </c>
      <c r="D790">
        <v>1.412870812708533</v>
      </c>
      <c r="E790">
        <v>1.3711110842540939</v>
      </c>
      <c r="F790">
        <v>1.7740020496924349</v>
      </c>
      <c r="G790">
        <v>0.61452121076622024</v>
      </c>
      <c r="H790" t="str">
        <f>VLOOKUP(C790,[1]Лист1!$A:$C,2,FALSE)</f>
        <v>ТКБ</v>
      </c>
      <c r="I790" t="str">
        <f>VLOOKUP(C790,[1]Лист1!$A:$C,3,FALSE)</f>
        <v>Премиум. Фонд акций</v>
      </c>
    </row>
    <row r="791" spans="1:9" x14ac:dyDescent="0.25">
      <c r="A791" s="1">
        <v>789</v>
      </c>
      <c r="B791" s="2">
        <v>40575</v>
      </c>
      <c r="C791">
        <v>33</v>
      </c>
      <c r="D791">
        <v>1.1243335614431511</v>
      </c>
      <c r="E791">
        <v>1.0911020276073931</v>
      </c>
      <c r="F791">
        <v>1.1606282059916859</v>
      </c>
      <c r="G791">
        <v>0.88571702736761204</v>
      </c>
      <c r="H791" t="str">
        <f>VLOOKUP(C791,[1]Лист1!$A:$C,2,FALSE)</f>
        <v>ТКБ</v>
      </c>
      <c r="I791" t="str">
        <f>VLOOKUP(C791,[1]Лист1!$A:$C,3,FALSE)</f>
        <v>Фонд валютных облигаций</v>
      </c>
    </row>
    <row r="792" spans="1:9" x14ac:dyDescent="0.25">
      <c r="A792" s="1">
        <v>790</v>
      </c>
      <c r="B792" s="2">
        <v>40575</v>
      </c>
      <c r="C792">
        <v>34</v>
      </c>
      <c r="D792">
        <v>1.420185977921262</v>
      </c>
      <c r="E792">
        <v>1.398989172280646</v>
      </c>
      <c r="F792">
        <v>1.8995213365125829</v>
      </c>
      <c r="G792">
        <v>0.56978696093916636</v>
      </c>
      <c r="H792" t="str">
        <f>VLOOKUP(C792,[1]Лист1!$A:$C,2,FALSE)</f>
        <v>Управление Сбережениями</v>
      </c>
      <c r="I792" t="str">
        <f>VLOOKUP(C792,[1]Лист1!$A:$C,3,FALSE)</f>
        <v>Металлургия</v>
      </c>
    </row>
    <row r="793" spans="1:9" x14ac:dyDescent="0.25">
      <c r="A793" s="1">
        <v>791</v>
      </c>
      <c r="B793" s="2">
        <v>40575</v>
      </c>
      <c r="C793">
        <v>36</v>
      </c>
      <c r="D793">
        <v>1.42175970701511</v>
      </c>
      <c r="E793">
        <v>1.4005394128805559</v>
      </c>
      <c r="F793">
        <v>1.9099472672441791</v>
      </c>
      <c r="G793">
        <v>0.56606383257451953</v>
      </c>
      <c r="H793" t="str">
        <f>VLOOKUP(C793,[1]Лист1!$A:$C,2,FALSE)</f>
        <v>Управление Сбережениями</v>
      </c>
      <c r="I793" t="str">
        <f>VLOOKUP(C793,[1]Лист1!$A:$C,3,FALSE)</f>
        <v>Электроэнергетика</v>
      </c>
    </row>
    <row r="794" spans="1:9" x14ac:dyDescent="0.25">
      <c r="A794" s="1">
        <v>792</v>
      </c>
      <c r="B794" s="2">
        <v>40575</v>
      </c>
      <c r="C794">
        <v>37</v>
      </c>
      <c r="D794">
        <v>1.4952962737861679</v>
      </c>
      <c r="E794">
        <v>1.4432212791767001</v>
      </c>
      <c r="F794">
        <v>1.896663163449273</v>
      </c>
      <c r="G794">
        <v>0.58904249940727837</v>
      </c>
      <c r="H794" t="str">
        <f>VLOOKUP(C794,[1]Лист1!$A:$C,2,FALSE)</f>
        <v>УРАЛСИБ</v>
      </c>
      <c r="I794" t="str">
        <f>VLOOKUP(C794,[1]Лист1!$A:$C,3,FALSE)</f>
        <v>Акции роста</v>
      </c>
    </row>
    <row r="795" spans="1:9" x14ac:dyDescent="0.25">
      <c r="A795" s="1">
        <v>793</v>
      </c>
      <c r="B795" s="2">
        <v>40575</v>
      </c>
      <c r="C795">
        <v>38</v>
      </c>
      <c r="D795">
        <v>1.97867756760382</v>
      </c>
      <c r="E795">
        <v>1.9097683985827909</v>
      </c>
      <c r="F795">
        <v>1.52980969193659</v>
      </c>
      <c r="G795">
        <v>1.053145391038794</v>
      </c>
      <c r="H795" t="str">
        <f>VLOOKUP(C795,[1]Лист1!$A:$C,2,FALSE)</f>
        <v>УРАЛСИБ</v>
      </c>
      <c r="I795" t="str">
        <f>VLOOKUP(C795,[1]Лист1!$A:$C,3,FALSE)</f>
        <v>Энергетическая перспектива</v>
      </c>
    </row>
    <row r="796" spans="1:9" x14ac:dyDescent="0.25">
      <c r="A796" s="1">
        <v>794</v>
      </c>
      <c r="B796" s="2">
        <v>40575</v>
      </c>
      <c r="C796">
        <v>39</v>
      </c>
      <c r="D796">
        <v>1.2974173625395009</v>
      </c>
      <c r="E796">
        <v>1.2629272676167691</v>
      </c>
      <c r="F796">
        <v>1.6241414735974</v>
      </c>
      <c r="G796">
        <v>0.64047906831052792</v>
      </c>
      <c r="H796" t="str">
        <f>VLOOKUP(C796,[1]Лист1!$A:$C,2,FALSE)</f>
        <v>Альфа</v>
      </c>
      <c r="I796" t="str">
        <f>VLOOKUP(C796,[1]Лист1!$A:$C,3,FALSE)</f>
        <v>Ликвидные акции</v>
      </c>
    </row>
    <row r="797" spans="1:9" x14ac:dyDescent="0.25">
      <c r="A797" s="1">
        <v>795</v>
      </c>
      <c r="B797" s="2">
        <v>40575</v>
      </c>
      <c r="C797">
        <v>40</v>
      </c>
      <c r="D797">
        <v>1.278107043490885</v>
      </c>
      <c r="E797">
        <v>1.2335958529215509</v>
      </c>
      <c r="F797">
        <v>1.2812220198564119</v>
      </c>
      <c r="G797">
        <v>0.87196438948353605</v>
      </c>
      <c r="H797" t="str">
        <f>VLOOKUP(C797,[1]Лист1!$A:$C,2,FALSE)</f>
        <v>УРАЛСИБ</v>
      </c>
      <c r="I797" t="str">
        <f>VLOOKUP(C797,[1]Лист1!$A:$C,3,FALSE)</f>
        <v>Профессиональный</v>
      </c>
    </row>
    <row r="798" spans="1:9" x14ac:dyDescent="0.25">
      <c r="A798" s="1">
        <v>796</v>
      </c>
      <c r="B798" s="2">
        <v>40575</v>
      </c>
      <c r="C798">
        <v>43</v>
      </c>
      <c r="D798">
        <v>1.2285351083092091</v>
      </c>
      <c r="E798">
        <v>1.2101987634090721</v>
      </c>
      <c r="F798">
        <v>1.6729797080968529</v>
      </c>
      <c r="G798">
        <v>0.58880265839941204</v>
      </c>
      <c r="H798" t="str">
        <f>VLOOKUP(C798,[1]Лист1!$A:$C,2,FALSE)</f>
        <v>Управление Сбережениями</v>
      </c>
      <c r="I798" t="str">
        <f>VLOOKUP(C798,[1]Лист1!$A:$C,3,FALSE)</f>
        <v>Акции</v>
      </c>
    </row>
    <row r="799" spans="1:9" x14ac:dyDescent="0.25">
      <c r="A799" s="1">
        <v>797</v>
      </c>
      <c r="B799" s="2">
        <v>40575</v>
      </c>
      <c r="C799">
        <v>44</v>
      </c>
      <c r="D799">
        <v>1.2968719181719131</v>
      </c>
      <c r="E799">
        <v>1.277563651400123</v>
      </c>
      <c r="F799">
        <v>1.8785529282312241</v>
      </c>
      <c r="G799">
        <v>0.52848143649658896</v>
      </c>
      <c r="H799" t="str">
        <f>VLOOKUP(C799,[1]Лист1!$A:$C,2,FALSE)</f>
        <v>СОЛИД</v>
      </c>
      <c r="I799" t="str">
        <f>VLOOKUP(C799,[1]Лист1!$A:$C,3,FALSE)</f>
        <v>Инвест</v>
      </c>
    </row>
    <row r="800" spans="1:9" x14ac:dyDescent="0.25">
      <c r="A800" s="1">
        <v>798</v>
      </c>
      <c r="B800" s="2">
        <v>40575</v>
      </c>
      <c r="C800">
        <v>45</v>
      </c>
      <c r="D800">
        <v>1.191502627485391</v>
      </c>
      <c r="E800">
        <v>1.1738942142713209</v>
      </c>
      <c r="F800">
        <v>1.588272462470836</v>
      </c>
      <c r="G800">
        <v>0.61423414289471667</v>
      </c>
      <c r="H800" t="str">
        <f>VLOOKUP(C800,[1]Лист1!$A:$C,2,FALSE)</f>
        <v>Ингосстрах</v>
      </c>
      <c r="I800" t="str">
        <f>VLOOKUP(C800,[1]Лист1!$A:$C,3,FALSE)</f>
        <v>Акции</v>
      </c>
    </row>
    <row r="801" spans="1:9" x14ac:dyDescent="0.25">
      <c r="A801" s="1">
        <v>799</v>
      </c>
      <c r="B801" s="2">
        <v>40575</v>
      </c>
      <c r="C801">
        <v>46</v>
      </c>
      <c r="D801">
        <v>1.185835637859324</v>
      </c>
      <c r="E801">
        <v>1.150260568723545</v>
      </c>
      <c r="F801">
        <v>1.6175948260455391</v>
      </c>
      <c r="G801">
        <v>0.58664933607849457</v>
      </c>
      <c r="H801" t="str">
        <f>VLOOKUP(C801,[1]Лист1!$A:$C,2,FALSE)</f>
        <v>Райффайзен</v>
      </c>
      <c r="I801" t="str">
        <f>VLOOKUP(C801,[1]Лист1!$A:$C,3,FALSE)</f>
        <v>Акции</v>
      </c>
    </row>
    <row r="802" spans="1:9" x14ac:dyDescent="0.25">
      <c r="A802" s="1">
        <v>800</v>
      </c>
      <c r="B802" s="2">
        <v>40575</v>
      </c>
      <c r="C802">
        <v>47</v>
      </c>
      <c r="D802">
        <v>1.1142926420435411</v>
      </c>
      <c r="E802">
        <v>1.1142926420435411</v>
      </c>
      <c r="F802">
        <v>1.089456041189619</v>
      </c>
      <c r="G802">
        <v>0.98833839401091284</v>
      </c>
      <c r="H802" t="str">
        <f>VLOOKUP(C802,[1]Лист1!$A:$C,2,FALSE)</f>
        <v>ТФГ</v>
      </c>
      <c r="I802" t="str">
        <f>VLOOKUP(C802,[1]Лист1!$A:$C,3,FALSE)</f>
        <v>Рублевые облигации</v>
      </c>
    </row>
    <row r="803" spans="1:9" x14ac:dyDescent="0.25">
      <c r="A803" s="1">
        <v>801</v>
      </c>
      <c r="B803" s="2">
        <v>40575</v>
      </c>
      <c r="C803">
        <v>48</v>
      </c>
      <c r="D803">
        <v>1.09945328199144</v>
      </c>
      <c r="E803">
        <v>1.061163864210644</v>
      </c>
      <c r="F803">
        <v>1.2283964893989801</v>
      </c>
      <c r="G803">
        <v>0.79562507013596118</v>
      </c>
      <c r="H803" t="str">
        <f>VLOOKUP(C803,[1]Лист1!$A:$C,2,FALSE)</f>
        <v>УРАЛСИБ</v>
      </c>
      <c r="I803" t="str">
        <f>VLOOKUP(C803,[1]Лист1!$A:$C,3,FALSE)</f>
        <v>Консервативный</v>
      </c>
    </row>
    <row r="804" spans="1:9" x14ac:dyDescent="0.25">
      <c r="A804" s="1">
        <v>802</v>
      </c>
      <c r="B804" s="2">
        <v>40575</v>
      </c>
      <c r="C804">
        <v>49</v>
      </c>
      <c r="D804">
        <v>1.4862066271443419</v>
      </c>
      <c r="E804">
        <v>1.4567767929434641</v>
      </c>
      <c r="F804">
        <v>1.6871236564929351</v>
      </c>
      <c r="G804">
        <v>0.70046644098723698</v>
      </c>
      <c r="H804" t="str">
        <f>VLOOKUP(C804,[1]Лист1!$A:$C,2,FALSE)</f>
        <v>Максвелл</v>
      </c>
      <c r="I804" t="str">
        <f>VLOOKUP(C804,[1]Лист1!$A:$C,3,FALSE)</f>
        <v>Металлургия</v>
      </c>
    </row>
    <row r="805" spans="1:9" x14ac:dyDescent="0.25">
      <c r="A805" s="1">
        <v>803</v>
      </c>
      <c r="B805" s="2">
        <v>40575</v>
      </c>
      <c r="C805">
        <v>50</v>
      </c>
      <c r="D805">
        <v>1.468299552928968</v>
      </c>
      <c r="E805">
        <v>1.4242505663410989</v>
      </c>
      <c r="F805">
        <v>1.908743464853311</v>
      </c>
      <c r="G805">
        <v>0.57615563320516805</v>
      </c>
      <c r="H805" t="str">
        <f>VLOOKUP(C805,[1]Лист1!$A:$C,2,FALSE)</f>
        <v>Райффайзен</v>
      </c>
      <c r="I805" t="str">
        <f>VLOOKUP(C805,[1]Лист1!$A:$C,3,FALSE)</f>
        <v>Потребительский сектор</v>
      </c>
    </row>
    <row r="806" spans="1:9" x14ac:dyDescent="0.25">
      <c r="A806" s="1">
        <v>804</v>
      </c>
      <c r="B806" s="2">
        <v>40603</v>
      </c>
      <c r="C806">
        <v>0</v>
      </c>
      <c r="D806">
        <v>1.4355540652611709</v>
      </c>
      <c r="E806">
        <v>1.394497785288219</v>
      </c>
      <c r="F806">
        <v>1.8868401110583279</v>
      </c>
      <c r="G806">
        <v>0.5733089066324818</v>
      </c>
      <c r="H806" t="str">
        <f>VLOOKUP(C806,[1]Лист1!$A:$C,2,FALSE)</f>
        <v>Альфа</v>
      </c>
      <c r="I806" t="str">
        <f>VLOOKUP(C806,[1]Лист1!$A:$C,3,FALSE)</f>
        <v>Технологии</v>
      </c>
    </row>
    <row r="807" spans="1:9" x14ac:dyDescent="0.25">
      <c r="A807" s="1">
        <v>805</v>
      </c>
      <c r="B807" s="2">
        <v>40603</v>
      </c>
      <c r="C807">
        <v>1</v>
      </c>
      <c r="D807">
        <v>1.3910899235449949</v>
      </c>
      <c r="E807">
        <v>1.3635435884252931</v>
      </c>
      <c r="F807">
        <v>1.672199980038956</v>
      </c>
      <c r="G807">
        <v>0.66384322316118471</v>
      </c>
      <c r="H807" t="str">
        <f>VLOOKUP(C807,[1]Лист1!$A:$C,2,FALSE)</f>
        <v>Апрель</v>
      </c>
      <c r="I807" t="str">
        <f>VLOOKUP(C807,[1]Лист1!$A:$C,3,FALSE)</f>
        <v>Акции</v>
      </c>
    </row>
    <row r="808" spans="1:9" x14ac:dyDescent="0.25">
      <c r="A808" s="1">
        <v>806</v>
      </c>
      <c r="B808" s="2">
        <v>40603</v>
      </c>
      <c r="C808">
        <v>3</v>
      </c>
      <c r="D808">
        <v>1.4204898955902869</v>
      </c>
      <c r="E808">
        <v>1.392361382806321</v>
      </c>
      <c r="F808">
        <v>1.827414496423539</v>
      </c>
      <c r="G808">
        <v>0.59865977424570982</v>
      </c>
      <c r="H808" t="str">
        <f>VLOOKUP(C808,[1]Лист1!$A:$C,2,FALSE)</f>
        <v>Апрель</v>
      </c>
      <c r="I808" t="str">
        <f>VLOOKUP(C808,[1]Лист1!$A:$C,3,FALSE)</f>
        <v>Акции несырьевых компаний</v>
      </c>
    </row>
    <row r="809" spans="1:9" x14ac:dyDescent="0.25">
      <c r="A809" s="1">
        <v>807</v>
      </c>
      <c r="B809" s="2">
        <v>40603</v>
      </c>
      <c r="C809">
        <v>4</v>
      </c>
      <c r="D809">
        <v>1.2907297225921699</v>
      </c>
      <c r="E809">
        <v>1.2651707181844041</v>
      </c>
      <c r="F809">
        <v>1.5144010110111781</v>
      </c>
      <c r="G809">
        <v>0.70763920279184389</v>
      </c>
      <c r="H809" t="str">
        <f>VLOOKUP(C809,[1]Лист1!$A:$C,2,FALSE)</f>
        <v>Апрель</v>
      </c>
      <c r="I809" t="str">
        <f>VLOOKUP(C809,[1]Лист1!$A:$C,3,FALSE)</f>
        <v>Акции сырьевых компаний</v>
      </c>
    </row>
    <row r="810" spans="1:9" x14ac:dyDescent="0.25">
      <c r="A810" s="1">
        <v>808</v>
      </c>
      <c r="B810" s="2">
        <v>40603</v>
      </c>
      <c r="C810">
        <v>5</v>
      </c>
      <c r="D810">
        <v>1.208365777501782</v>
      </c>
      <c r="E810">
        <v>1.1844377423037269</v>
      </c>
      <c r="F810">
        <v>1.2935101685093719</v>
      </c>
      <c r="G810">
        <v>0.82610348031876035</v>
      </c>
      <c r="H810" t="str">
        <f>VLOOKUP(C810,[1]Лист1!$A:$C,2,FALSE)</f>
        <v>Апрель</v>
      </c>
      <c r="I810" t="str">
        <f>VLOOKUP(C810,[1]Лист1!$A:$C,3,FALSE)</f>
        <v>Сбалансированный</v>
      </c>
    </row>
    <row r="811" spans="1:9" x14ac:dyDescent="0.25">
      <c r="A811" s="1">
        <v>809</v>
      </c>
      <c r="B811" s="2">
        <v>40603</v>
      </c>
      <c r="C811">
        <v>6</v>
      </c>
      <c r="D811">
        <v>1.4033343240158549</v>
      </c>
      <c r="E811">
        <v>1.368769439187878</v>
      </c>
      <c r="F811">
        <v>1.7413825760327699</v>
      </c>
      <c r="G811">
        <v>0.62961987314219181</v>
      </c>
      <c r="H811" t="str">
        <f>VLOOKUP(C811,[1]Лист1!$A:$C,2,FALSE)</f>
        <v>Атон</v>
      </c>
      <c r="I811" t="str">
        <f>VLOOKUP(C811,[1]Лист1!$A:$C,3,FALSE)</f>
        <v>ИНФРАСТРУКТУРА</v>
      </c>
    </row>
    <row r="812" spans="1:9" x14ac:dyDescent="0.25">
      <c r="A812" s="1">
        <v>810</v>
      </c>
      <c r="B812" s="2">
        <v>40603</v>
      </c>
      <c r="C812">
        <v>7</v>
      </c>
      <c r="D812">
        <v>1.1637421757344539</v>
      </c>
      <c r="E812">
        <v>1.1350785753469059</v>
      </c>
      <c r="F812">
        <v>1.3073962072445859</v>
      </c>
      <c r="G812">
        <v>0.77993034406702522</v>
      </c>
      <c r="H812" t="str">
        <f>VLOOKUP(C812,[1]Лист1!$A:$C,2,FALSE)</f>
        <v>Атон</v>
      </c>
      <c r="I812" t="str">
        <f>VLOOKUP(C812,[1]Лист1!$A:$C,3,FALSE)</f>
        <v>Фонд Еврооблигаций</v>
      </c>
    </row>
    <row r="813" spans="1:9" x14ac:dyDescent="0.25">
      <c r="A813" s="1">
        <v>811</v>
      </c>
      <c r="B813" s="2">
        <v>40603</v>
      </c>
      <c r="C813">
        <v>8</v>
      </c>
      <c r="D813">
        <v>1.390365011019159</v>
      </c>
      <c r="E813">
        <v>1.3695095358538709</v>
      </c>
      <c r="F813">
        <v>1.5511382023491189</v>
      </c>
      <c r="G813">
        <v>0.74072050798369082</v>
      </c>
      <c r="H813" t="str">
        <f>VLOOKUP(C813,[1]Лист1!$A:$C,2,FALSE)</f>
        <v>ВТБ</v>
      </c>
      <c r="I813" t="str">
        <f>VLOOKUP(C813,[1]Лист1!$A:$C,3,FALSE)</f>
        <v>Площадь Победы</v>
      </c>
    </row>
    <row r="814" spans="1:9" x14ac:dyDescent="0.25">
      <c r="A814" s="1">
        <v>812</v>
      </c>
      <c r="B814" s="2">
        <v>40603</v>
      </c>
      <c r="C814">
        <v>9</v>
      </c>
      <c r="D814">
        <v>1.3978950546919291</v>
      </c>
      <c r="E814">
        <v>1.37692662887155</v>
      </c>
      <c r="F814">
        <v>1.865255310934141</v>
      </c>
      <c r="G814">
        <v>0.57527724997237861</v>
      </c>
      <c r="H814" t="str">
        <f>VLOOKUP(C814,[1]Лист1!$A:$C,2,FALSE)</f>
        <v>ВТБ</v>
      </c>
      <c r="I814" t="str">
        <f>VLOOKUP(C814,[1]Лист1!$A:$C,3,FALSE)</f>
        <v>Фонд Металлургии</v>
      </c>
    </row>
    <row r="815" spans="1:9" x14ac:dyDescent="0.25">
      <c r="A815" s="1">
        <v>813</v>
      </c>
      <c r="B815" s="2">
        <v>40603</v>
      </c>
      <c r="C815">
        <v>10</v>
      </c>
      <c r="D815">
        <v>1.484265132665991</v>
      </c>
      <c r="E815">
        <v>1.4620011556760011</v>
      </c>
      <c r="F815">
        <v>1.887436807603929</v>
      </c>
      <c r="G815">
        <v>0.60079502497838544</v>
      </c>
      <c r="H815" t="str">
        <f>VLOOKUP(C815,[1]Лист1!$A:$C,2,FALSE)</f>
        <v>ВТБ</v>
      </c>
      <c r="I815" t="str">
        <f>VLOOKUP(C815,[1]Лист1!$A:$C,3,FALSE)</f>
        <v>Фонд Перспективных инвестиций</v>
      </c>
    </row>
    <row r="816" spans="1:9" x14ac:dyDescent="0.25">
      <c r="A816" s="1">
        <v>814</v>
      </c>
      <c r="B816" s="2">
        <v>40603</v>
      </c>
      <c r="C816">
        <v>11</v>
      </c>
      <c r="D816">
        <v>1.504385963585914</v>
      </c>
      <c r="E816">
        <v>1.4818201741321251</v>
      </c>
      <c r="F816">
        <v>1.7128864096015051</v>
      </c>
      <c r="G816">
        <v>0.69755027476890041</v>
      </c>
      <c r="H816" t="str">
        <f>VLOOKUP(C816,[1]Лист1!$A:$C,2,FALSE)</f>
        <v>ВТБ</v>
      </c>
      <c r="I816" t="str">
        <f>VLOOKUP(C816,[1]Лист1!$A:$C,3,FALSE)</f>
        <v>Фонд Потребительского сектора</v>
      </c>
    </row>
    <row r="817" spans="1:9" x14ac:dyDescent="0.25">
      <c r="A817" s="1">
        <v>815</v>
      </c>
      <c r="B817" s="2">
        <v>40603</v>
      </c>
      <c r="C817">
        <v>12</v>
      </c>
      <c r="D817">
        <v>1.537231230485897</v>
      </c>
      <c r="E817">
        <v>1.514172762028609</v>
      </c>
      <c r="F817">
        <v>1.6585971417391541</v>
      </c>
      <c r="G817">
        <v>0.74565537340449806</v>
      </c>
      <c r="H817" t="str">
        <f>VLOOKUP(C817,[1]Лист1!$A:$C,2,FALSE)</f>
        <v>ВТБ</v>
      </c>
      <c r="I817" t="str">
        <f>VLOOKUP(C817,[1]Лист1!$A:$C,3,FALSE)</f>
        <v>Фонд Электроэнергетики</v>
      </c>
    </row>
    <row r="818" spans="1:9" x14ac:dyDescent="0.25">
      <c r="A818" s="1">
        <v>816</v>
      </c>
      <c r="B818" s="2">
        <v>40603</v>
      </c>
      <c r="C818">
        <v>13</v>
      </c>
      <c r="D818">
        <v>1.0999571576433</v>
      </c>
      <c r="E818">
        <v>1.088957586066867</v>
      </c>
      <c r="F818">
        <v>1.07481472301442</v>
      </c>
      <c r="G818">
        <v>0.98433723823460384</v>
      </c>
      <c r="H818" t="str">
        <f>VLOOKUP(C818,[1]Лист1!$A:$C,2,FALSE)</f>
        <v>Газпромбанк</v>
      </c>
      <c r="I818" t="str">
        <f>VLOOKUP(C818,[1]Лист1!$A:$C,3,FALSE)</f>
        <v>Валютные облигации</v>
      </c>
    </row>
    <row r="819" spans="1:9" x14ac:dyDescent="0.25">
      <c r="A819" s="1">
        <v>817</v>
      </c>
      <c r="B819" s="2">
        <v>40603</v>
      </c>
      <c r="C819">
        <v>14</v>
      </c>
      <c r="D819">
        <v>1.473527811233236</v>
      </c>
      <c r="E819">
        <v>1.458792533120904</v>
      </c>
      <c r="F819">
        <v>1.8050253179603719</v>
      </c>
      <c r="G819">
        <v>0.63814139104746781</v>
      </c>
      <c r="H819" t="str">
        <f>VLOOKUP(C819,[1]Лист1!$A:$C,2,FALSE)</f>
        <v>Газпромбанк</v>
      </c>
      <c r="I819" t="str">
        <f>VLOOKUP(C819,[1]Лист1!$A:$C,3,FALSE)</f>
        <v>Индекс ММВБ - Электроэнергетика</v>
      </c>
    </row>
    <row r="820" spans="1:9" x14ac:dyDescent="0.25">
      <c r="A820" s="1">
        <v>818</v>
      </c>
      <c r="B820" s="2">
        <v>40603</v>
      </c>
      <c r="C820">
        <v>16</v>
      </c>
      <c r="D820">
        <v>1.0624758641427421</v>
      </c>
      <c r="E820">
        <v>1.03060158821846</v>
      </c>
      <c r="F820">
        <v>1.7800038223028449</v>
      </c>
      <c r="G820">
        <v>0.45972857483550411</v>
      </c>
      <c r="H820" t="str">
        <f>VLOOKUP(C820,[1]Лист1!$A:$C,2,FALSE)</f>
        <v>Райффайзен</v>
      </c>
      <c r="I820" t="str">
        <f>VLOOKUP(C820,[1]Лист1!$A:$C,3,FALSE)</f>
        <v>Индустриальный</v>
      </c>
    </row>
    <row r="821" spans="1:9" x14ac:dyDescent="0.25">
      <c r="A821" s="1">
        <v>819</v>
      </c>
      <c r="B821" s="2">
        <v>40603</v>
      </c>
      <c r="C821">
        <v>17</v>
      </c>
      <c r="D821">
        <v>1.2279560317461149</v>
      </c>
      <c r="E821">
        <v>1.1911173507937309</v>
      </c>
      <c r="F821">
        <v>1.528995147468152</v>
      </c>
      <c r="G821">
        <v>0.65733385573637393</v>
      </c>
      <c r="H821" t="str">
        <f>VLOOKUP(C821,[1]Лист1!$A:$C,2,FALSE)</f>
        <v>Райффайзен</v>
      </c>
      <c r="I821" t="str">
        <f>VLOOKUP(C821,[1]Лист1!$A:$C,3,FALSE)</f>
        <v>США</v>
      </c>
    </row>
    <row r="822" spans="1:9" x14ac:dyDescent="0.25">
      <c r="A822" s="1">
        <v>820</v>
      </c>
      <c r="B822" s="2">
        <v>40603</v>
      </c>
      <c r="C822">
        <v>18</v>
      </c>
      <c r="D822">
        <v>1.306568929108431</v>
      </c>
      <c r="E822">
        <v>1.2673718612351781</v>
      </c>
      <c r="F822">
        <v>1.5574539076252161</v>
      </c>
      <c r="G822">
        <v>0.68158931994141791</v>
      </c>
      <c r="H822" t="str">
        <f>VLOOKUP(C822,[1]Лист1!$A:$C,2,FALSE)</f>
        <v>Райффайзен</v>
      </c>
      <c r="I822" t="str">
        <f>VLOOKUP(C822,[1]Лист1!$A:$C,3,FALSE)</f>
        <v>Сырьевой сектор</v>
      </c>
    </row>
    <row r="823" spans="1:9" x14ac:dyDescent="0.25">
      <c r="A823" s="1">
        <v>821</v>
      </c>
      <c r="B823" s="2">
        <v>40603</v>
      </c>
      <c r="C823">
        <v>19</v>
      </c>
      <c r="D823">
        <v>1.44541621844956</v>
      </c>
      <c r="E823">
        <v>1.4020537318960731</v>
      </c>
      <c r="F823">
        <v>1.774909879102309</v>
      </c>
      <c r="G823">
        <v>0.62793953690116233</v>
      </c>
      <c r="H823" t="str">
        <f>VLOOKUP(C823,[1]Лист1!$A:$C,2,FALSE)</f>
        <v>Райффайзен</v>
      </c>
      <c r="I823" t="str">
        <f>VLOOKUP(C823,[1]Лист1!$A:$C,3,FALSE)</f>
        <v>Электроэнергетика</v>
      </c>
    </row>
    <row r="824" spans="1:9" x14ac:dyDescent="0.25">
      <c r="A824" s="1">
        <v>822</v>
      </c>
      <c r="B824" s="2">
        <v>40603</v>
      </c>
      <c r="C824">
        <v>20</v>
      </c>
      <c r="D824">
        <v>1.1055119150184061</v>
      </c>
      <c r="E824">
        <v>1.1055119150184061</v>
      </c>
      <c r="F824">
        <v>1.06941171027867</v>
      </c>
      <c r="G824">
        <v>1.0063765722069971</v>
      </c>
      <c r="H824" t="str">
        <f>VLOOKUP(C824,[1]Лист1!$A:$C,2,FALSE)</f>
        <v>РЕГИОН</v>
      </c>
      <c r="I824" t="str">
        <f>VLOOKUP(C824,[1]Лист1!$A:$C,3,FALSE)</f>
        <v>Фонд Облигаций</v>
      </c>
    </row>
    <row r="825" spans="1:9" x14ac:dyDescent="0.25">
      <c r="A825" s="1">
        <v>823</v>
      </c>
      <c r="B825" s="2">
        <v>40603</v>
      </c>
      <c r="C825">
        <v>25</v>
      </c>
      <c r="D825">
        <v>1.6591541556689711</v>
      </c>
      <c r="E825">
        <v>1.626299617932951</v>
      </c>
      <c r="F825">
        <v>2.023016803492669</v>
      </c>
      <c r="G825">
        <v>0.60645876030813883</v>
      </c>
      <c r="H825" t="str">
        <f>VLOOKUP(C825,[1]Лист1!$A:$C,2,FALSE)</f>
        <v>Сбербанк</v>
      </c>
      <c r="I825" t="str">
        <f>VLOOKUP(C825,[1]Лист1!$A:$C,3,FALSE)</f>
        <v>Потребительский сектор</v>
      </c>
    </row>
    <row r="826" spans="1:9" x14ac:dyDescent="0.25">
      <c r="A826" s="1">
        <v>824</v>
      </c>
      <c r="B826" s="2">
        <v>40603</v>
      </c>
      <c r="C826">
        <v>26</v>
      </c>
      <c r="D826">
        <v>1.6458746575132239</v>
      </c>
      <c r="E826">
        <v>1.6132830801367251</v>
      </c>
      <c r="F826">
        <v>2.0611691992949042</v>
      </c>
      <c r="G826">
        <v>0.58607268042130789</v>
      </c>
      <c r="H826" t="str">
        <f>VLOOKUP(C826,[1]Лист1!$A:$C,2,FALSE)</f>
        <v>Сбербанк</v>
      </c>
      <c r="I826" t="str">
        <f>VLOOKUP(C826,[1]Лист1!$A:$C,3,FALSE)</f>
        <v>Телекоммуникации и Технологии</v>
      </c>
    </row>
    <row r="827" spans="1:9" x14ac:dyDescent="0.25">
      <c r="A827" s="1">
        <v>825</v>
      </c>
      <c r="B827" s="2">
        <v>40603</v>
      </c>
      <c r="C827">
        <v>28</v>
      </c>
      <c r="D827">
        <v>1.211344562703611</v>
      </c>
      <c r="E827">
        <v>1.1873575416599751</v>
      </c>
      <c r="F827">
        <v>1.232256995773483</v>
      </c>
      <c r="G827">
        <v>0.88633868668560056</v>
      </c>
      <c r="H827" t="str">
        <f>VLOOKUP(C827,[1]Лист1!$A:$C,2,FALSE)</f>
        <v>Сбербанк</v>
      </c>
      <c r="I827" t="str">
        <f>VLOOKUP(C827,[1]Лист1!$A:$C,3,FALSE)</f>
        <v>Фонд рискованных облигаций</v>
      </c>
    </row>
    <row r="828" spans="1:9" x14ac:dyDescent="0.25">
      <c r="A828" s="1">
        <v>826</v>
      </c>
      <c r="B828" s="2">
        <v>40603</v>
      </c>
      <c r="C828">
        <v>29</v>
      </c>
      <c r="D828">
        <v>1.2332879188668431</v>
      </c>
      <c r="E828">
        <v>1.2088663759189839</v>
      </c>
      <c r="F828">
        <v>1.4920781709397439</v>
      </c>
      <c r="G828">
        <v>0.69035121043075187</v>
      </c>
      <c r="H828" t="str">
        <f>VLOOKUP(C828,[1]Лист1!$A:$C,2,FALSE)</f>
        <v>Сбербанк</v>
      </c>
      <c r="I828" t="str">
        <f>VLOOKUP(C828,[1]Лист1!$A:$C,3,FALSE)</f>
        <v>Фонд Сбалансированный</v>
      </c>
    </row>
    <row r="829" spans="1:9" x14ac:dyDescent="0.25">
      <c r="A829" s="1">
        <v>827</v>
      </c>
      <c r="B829" s="2">
        <v>40603</v>
      </c>
      <c r="C829">
        <v>30</v>
      </c>
      <c r="D829">
        <v>1.5454010712413511</v>
      </c>
      <c r="E829">
        <v>1.5147990698306311</v>
      </c>
      <c r="F829">
        <v>1.8912114213242379</v>
      </c>
      <c r="G829">
        <v>0.62075312561879625</v>
      </c>
      <c r="H829" t="str">
        <f>VLOOKUP(C829,[1]Лист1!$A:$C,2,FALSE)</f>
        <v>Сбербанк</v>
      </c>
      <c r="I829" t="str">
        <f>VLOOKUP(C829,[1]Лист1!$A:$C,3,FALSE)</f>
        <v>Электроэнергетика</v>
      </c>
    </row>
    <row r="830" spans="1:9" x14ac:dyDescent="0.25">
      <c r="A830" s="1">
        <v>828</v>
      </c>
      <c r="B830" s="2">
        <v>40603</v>
      </c>
      <c r="C830">
        <v>32</v>
      </c>
      <c r="D830">
        <v>1.4008207940464561</v>
      </c>
      <c r="E830">
        <v>1.3594172237790729</v>
      </c>
      <c r="F830">
        <v>1.7204067532387859</v>
      </c>
      <c r="G830">
        <v>0.63601765903540797</v>
      </c>
      <c r="H830" t="str">
        <f>VLOOKUP(C830,[1]Лист1!$A:$C,2,FALSE)</f>
        <v>ТКБ</v>
      </c>
      <c r="I830" t="str">
        <f>VLOOKUP(C830,[1]Лист1!$A:$C,3,FALSE)</f>
        <v>Премиум. Фонд акций</v>
      </c>
    </row>
    <row r="831" spans="1:9" x14ac:dyDescent="0.25">
      <c r="A831" s="1">
        <v>829</v>
      </c>
      <c r="B831" s="2">
        <v>40603</v>
      </c>
      <c r="C831">
        <v>33</v>
      </c>
      <c r="D831">
        <v>1.121374200798908</v>
      </c>
      <c r="E831">
        <v>1.0882301357506641</v>
      </c>
      <c r="F831">
        <v>1.1513381455098139</v>
      </c>
      <c r="G831">
        <v>0.89338096986766302</v>
      </c>
      <c r="H831" t="str">
        <f>VLOOKUP(C831,[1]Лист1!$A:$C,2,FALSE)</f>
        <v>ТКБ</v>
      </c>
      <c r="I831" t="str">
        <f>VLOOKUP(C831,[1]Лист1!$A:$C,3,FALSE)</f>
        <v>Фонд валютных облигаций</v>
      </c>
    </row>
    <row r="832" spans="1:9" x14ac:dyDescent="0.25">
      <c r="A832" s="1">
        <v>830</v>
      </c>
      <c r="B832" s="2">
        <v>40603</v>
      </c>
      <c r="C832">
        <v>34</v>
      </c>
      <c r="D832">
        <v>1.41351050961286</v>
      </c>
      <c r="E832">
        <v>1.392413337827594</v>
      </c>
      <c r="F832">
        <v>1.8420050213383621</v>
      </c>
      <c r="G832">
        <v>0.59205362024178854</v>
      </c>
      <c r="H832" t="str">
        <f>VLOOKUP(C832,[1]Лист1!$A:$C,2,FALSE)</f>
        <v>Управление Сбережениями</v>
      </c>
      <c r="I832" t="str">
        <f>VLOOKUP(C832,[1]Лист1!$A:$C,3,FALSE)</f>
        <v>Металлургия</v>
      </c>
    </row>
    <row r="833" spans="1:9" x14ac:dyDescent="0.25">
      <c r="A833" s="1">
        <v>831</v>
      </c>
      <c r="B833" s="2">
        <v>40603</v>
      </c>
      <c r="C833">
        <v>36</v>
      </c>
      <c r="D833">
        <v>1.402433338004911</v>
      </c>
      <c r="E833">
        <v>1.3815014971391659</v>
      </c>
      <c r="F833">
        <v>1.8467911561096231</v>
      </c>
      <c r="G833">
        <v>0.58528374044357612</v>
      </c>
      <c r="H833" t="str">
        <f>VLOOKUP(C833,[1]Лист1!$A:$C,2,FALSE)</f>
        <v>Управление Сбережениями</v>
      </c>
      <c r="I833" t="str">
        <f>VLOOKUP(C833,[1]Лист1!$A:$C,3,FALSE)</f>
        <v>Электроэнергетика</v>
      </c>
    </row>
    <row r="834" spans="1:9" x14ac:dyDescent="0.25">
      <c r="A834" s="1">
        <v>832</v>
      </c>
      <c r="B834" s="2">
        <v>40603</v>
      </c>
      <c r="C834">
        <v>37</v>
      </c>
      <c r="D834">
        <v>1.4955921091624691</v>
      </c>
      <c r="E834">
        <v>1.4435068118284531</v>
      </c>
      <c r="F834">
        <v>1.8471845484587719</v>
      </c>
      <c r="G834">
        <v>0.61137043876167796</v>
      </c>
      <c r="H834" t="str">
        <f>VLOOKUP(C834,[1]Лист1!$A:$C,2,FALSE)</f>
        <v>УРАЛСИБ</v>
      </c>
      <c r="I834" t="str">
        <f>VLOOKUP(C834,[1]Лист1!$A:$C,3,FALSE)</f>
        <v>Акции роста</v>
      </c>
    </row>
    <row r="835" spans="1:9" x14ac:dyDescent="0.25">
      <c r="A835" s="1">
        <v>833</v>
      </c>
      <c r="B835" s="2">
        <v>40603</v>
      </c>
      <c r="C835">
        <v>38</v>
      </c>
      <c r="D835">
        <v>1.884700589036082</v>
      </c>
      <c r="E835">
        <v>1.819064250114427</v>
      </c>
      <c r="F835">
        <v>1.5385653461549671</v>
      </c>
      <c r="G835">
        <v>0.9951435073179552</v>
      </c>
      <c r="H835" t="str">
        <f>VLOOKUP(C835,[1]Лист1!$A:$C,2,FALSE)</f>
        <v>УРАЛСИБ</v>
      </c>
      <c r="I835" t="str">
        <f>VLOOKUP(C835,[1]Лист1!$A:$C,3,FALSE)</f>
        <v>Энергетическая перспектива</v>
      </c>
    </row>
    <row r="836" spans="1:9" x14ac:dyDescent="0.25">
      <c r="A836" s="1">
        <v>834</v>
      </c>
      <c r="B836" s="2">
        <v>40603</v>
      </c>
      <c r="C836">
        <v>39</v>
      </c>
      <c r="D836">
        <v>1.294209374422995</v>
      </c>
      <c r="E836">
        <v>1.2598045595480281</v>
      </c>
      <c r="F836">
        <v>1.5886773555081339</v>
      </c>
      <c r="G836">
        <v>0.65895110171076554</v>
      </c>
      <c r="H836" t="str">
        <f>VLOOKUP(C836,[1]Лист1!$A:$C,2,FALSE)</f>
        <v>Альфа</v>
      </c>
      <c r="I836" t="str">
        <f>VLOOKUP(C836,[1]Лист1!$A:$C,3,FALSE)</f>
        <v>Ликвидные акции</v>
      </c>
    </row>
    <row r="837" spans="1:9" x14ac:dyDescent="0.25">
      <c r="A837" s="1">
        <v>835</v>
      </c>
      <c r="B837" s="2">
        <v>40603</v>
      </c>
      <c r="C837">
        <v>40</v>
      </c>
      <c r="D837">
        <v>1.2734152867032</v>
      </c>
      <c r="E837">
        <v>1.2290674906488599</v>
      </c>
      <c r="F837">
        <v>1.266237666513979</v>
      </c>
      <c r="G837">
        <v>0.88319054690904097</v>
      </c>
      <c r="H837" t="str">
        <f>VLOOKUP(C837,[1]Лист1!$A:$C,2,FALSE)</f>
        <v>УРАЛСИБ</v>
      </c>
      <c r="I837" t="str">
        <f>VLOOKUP(C837,[1]Лист1!$A:$C,3,FALSE)</f>
        <v>Профессиональный</v>
      </c>
    </row>
    <row r="838" spans="1:9" x14ac:dyDescent="0.25">
      <c r="A838" s="1">
        <v>836</v>
      </c>
      <c r="B838" s="2">
        <v>40603</v>
      </c>
      <c r="C838">
        <v>43</v>
      </c>
      <c r="D838">
        <v>1.2319521128044739</v>
      </c>
      <c r="E838">
        <v>1.213564767837243</v>
      </c>
      <c r="F838">
        <v>1.638905459668085</v>
      </c>
      <c r="G838">
        <v>0.60769756581385803</v>
      </c>
      <c r="H838" t="str">
        <f>VLOOKUP(C838,[1]Лист1!$A:$C,2,FALSE)</f>
        <v>Управление Сбережениями</v>
      </c>
      <c r="I838" t="str">
        <f>VLOOKUP(C838,[1]Лист1!$A:$C,3,FALSE)</f>
        <v>Акции</v>
      </c>
    </row>
    <row r="839" spans="1:9" x14ac:dyDescent="0.25">
      <c r="A839" s="1">
        <v>837</v>
      </c>
      <c r="B839" s="2">
        <v>40603</v>
      </c>
      <c r="C839">
        <v>44</v>
      </c>
      <c r="D839">
        <v>1.2791609463445099</v>
      </c>
      <c r="E839">
        <v>1.26011636649819</v>
      </c>
      <c r="F839">
        <v>1.820849540013177</v>
      </c>
      <c r="G839">
        <v>0.54453646437178826</v>
      </c>
      <c r="H839" t="str">
        <f>VLOOKUP(C839,[1]Лист1!$A:$C,2,FALSE)</f>
        <v>СОЛИД</v>
      </c>
      <c r="I839" t="str">
        <f>VLOOKUP(C839,[1]Лист1!$A:$C,3,FALSE)</f>
        <v>Инвест</v>
      </c>
    </row>
    <row r="840" spans="1:9" x14ac:dyDescent="0.25">
      <c r="A840" s="1">
        <v>838</v>
      </c>
      <c r="B840" s="2">
        <v>40603</v>
      </c>
      <c r="C840">
        <v>45</v>
      </c>
      <c r="D840">
        <v>1.1902272807358609</v>
      </c>
      <c r="E840">
        <v>1.172637715010701</v>
      </c>
      <c r="F840">
        <v>1.557078628580618</v>
      </c>
      <c r="G840">
        <v>0.63085434211538149</v>
      </c>
      <c r="H840" t="str">
        <f>VLOOKUP(C840,[1]Лист1!$A:$C,2,FALSE)</f>
        <v>Ингосстрах</v>
      </c>
      <c r="I840" t="str">
        <f>VLOOKUP(C840,[1]Лист1!$A:$C,3,FALSE)</f>
        <v>Акции</v>
      </c>
    </row>
    <row r="841" spans="1:9" x14ac:dyDescent="0.25">
      <c r="A841" s="1">
        <v>839</v>
      </c>
      <c r="B841" s="2">
        <v>40603</v>
      </c>
      <c r="C841">
        <v>46</v>
      </c>
      <c r="D841">
        <v>1.191301391037189</v>
      </c>
      <c r="E841">
        <v>1.1555623493060729</v>
      </c>
      <c r="F841">
        <v>1.587668282440357</v>
      </c>
      <c r="G841">
        <v>0.60496424419990413</v>
      </c>
      <c r="H841" t="str">
        <f>VLOOKUP(C841,[1]Лист1!$A:$C,2,FALSE)</f>
        <v>Райффайзен</v>
      </c>
      <c r="I841" t="str">
        <f>VLOOKUP(C841,[1]Лист1!$A:$C,3,FALSE)</f>
        <v>Акции</v>
      </c>
    </row>
    <row r="842" spans="1:9" x14ac:dyDescent="0.25">
      <c r="A842" s="1">
        <v>840</v>
      </c>
      <c r="B842" s="2">
        <v>40603</v>
      </c>
      <c r="C842">
        <v>47</v>
      </c>
      <c r="D842">
        <v>1.116110069386643</v>
      </c>
      <c r="E842">
        <v>1.116110069386643</v>
      </c>
      <c r="F842">
        <v>1.086738730836591</v>
      </c>
      <c r="G842">
        <v>0.99341753779911557</v>
      </c>
      <c r="H842" t="str">
        <f>VLOOKUP(C842,[1]Лист1!$A:$C,2,FALSE)</f>
        <v>ТФГ</v>
      </c>
      <c r="I842" t="str">
        <f>VLOOKUP(C842,[1]Лист1!$A:$C,3,FALSE)</f>
        <v>Рублевые облигации</v>
      </c>
    </row>
    <row r="843" spans="1:9" x14ac:dyDescent="0.25">
      <c r="A843" s="1">
        <v>841</v>
      </c>
      <c r="B843" s="2">
        <v>40603</v>
      </c>
      <c r="C843">
        <v>48</v>
      </c>
      <c r="D843">
        <v>1.101680394017458</v>
      </c>
      <c r="E843">
        <v>1.0633134151213279</v>
      </c>
      <c r="F843">
        <v>1.218545813064035</v>
      </c>
      <c r="G843">
        <v>0.80627405817472386</v>
      </c>
      <c r="H843" t="str">
        <f>VLOOKUP(C843,[1]Лист1!$A:$C,2,FALSE)</f>
        <v>УРАЛСИБ</v>
      </c>
      <c r="I843" t="str">
        <f>VLOOKUP(C843,[1]Лист1!$A:$C,3,FALSE)</f>
        <v>Консервативный</v>
      </c>
    </row>
    <row r="844" spans="1:9" x14ac:dyDescent="0.25">
      <c r="A844" s="1">
        <v>842</v>
      </c>
      <c r="B844" s="2">
        <v>40603</v>
      </c>
      <c r="C844">
        <v>49</v>
      </c>
      <c r="D844">
        <v>1.4716932762757911</v>
      </c>
      <c r="E844">
        <v>1.4425508351614189</v>
      </c>
      <c r="F844">
        <v>1.6405085225930041</v>
      </c>
      <c r="G844">
        <v>0.72137525234330369</v>
      </c>
      <c r="H844" t="str">
        <f>VLOOKUP(C844,[1]Лист1!$A:$C,2,FALSE)</f>
        <v>Максвелл</v>
      </c>
      <c r="I844" t="str">
        <f>VLOOKUP(C844,[1]Лист1!$A:$C,3,FALSE)</f>
        <v>Металлургия</v>
      </c>
    </row>
    <row r="845" spans="1:9" x14ac:dyDescent="0.25">
      <c r="A845" s="1">
        <v>843</v>
      </c>
      <c r="B845" s="2">
        <v>40603</v>
      </c>
      <c r="C845">
        <v>50</v>
      </c>
      <c r="D845">
        <v>1.459350286443645</v>
      </c>
      <c r="E845">
        <v>1.415569777850336</v>
      </c>
      <c r="F845">
        <v>1.8497174823749249</v>
      </c>
      <c r="G845">
        <v>0.59838916364136918</v>
      </c>
      <c r="H845" t="str">
        <f>VLOOKUP(C845,[1]Лист1!$A:$C,2,FALSE)</f>
        <v>Райффайзен</v>
      </c>
      <c r="I845" t="str">
        <f>VLOOKUP(C845,[1]Лист1!$A:$C,3,FALSE)</f>
        <v>Потребительский сектор</v>
      </c>
    </row>
    <row r="846" spans="1:9" x14ac:dyDescent="0.25">
      <c r="A846" s="1">
        <v>844</v>
      </c>
      <c r="B846" s="2">
        <v>40634</v>
      </c>
      <c r="C846">
        <v>0</v>
      </c>
      <c r="D846">
        <v>1.407324736719376</v>
      </c>
      <c r="E846">
        <v>1.3670758044068889</v>
      </c>
      <c r="F846">
        <v>1.8178944345872621</v>
      </c>
      <c r="G846">
        <v>0.59210192466139933</v>
      </c>
      <c r="H846" t="str">
        <f>VLOOKUP(C846,[1]Лист1!$A:$C,2,FALSE)</f>
        <v>Альфа</v>
      </c>
      <c r="I846" t="str">
        <f>VLOOKUP(C846,[1]Лист1!$A:$C,3,FALSE)</f>
        <v>Технологии</v>
      </c>
    </row>
    <row r="847" spans="1:9" x14ac:dyDescent="0.25">
      <c r="A847" s="1">
        <v>845</v>
      </c>
      <c r="B847" s="2">
        <v>40634</v>
      </c>
      <c r="C847">
        <v>1</v>
      </c>
      <c r="D847">
        <v>1.3704288509237801</v>
      </c>
      <c r="E847">
        <v>1.343291645954992</v>
      </c>
      <c r="F847">
        <v>1.6226140927416171</v>
      </c>
      <c r="G847">
        <v>0.6821328627513974</v>
      </c>
      <c r="H847" t="str">
        <f>VLOOKUP(C847,[1]Лист1!$A:$C,2,FALSE)</f>
        <v>Апрель</v>
      </c>
      <c r="I847" t="str">
        <f>VLOOKUP(C847,[1]Лист1!$A:$C,3,FALSE)</f>
        <v>Акции</v>
      </c>
    </row>
    <row r="848" spans="1:9" x14ac:dyDescent="0.25">
      <c r="A848" s="1">
        <v>846</v>
      </c>
      <c r="B848" s="2">
        <v>40634</v>
      </c>
      <c r="C848">
        <v>3</v>
      </c>
      <c r="D848">
        <v>1.3969450720208401</v>
      </c>
      <c r="E848">
        <v>1.369282793366962</v>
      </c>
      <c r="F848">
        <v>1.763686718920934</v>
      </c>
      <c r="G848">
        <v>0.61873278451649116</v>
      </c>
      <c r="H848" t="str">
        <f>VLOOKUP(C848,[1]Лист1!$A:$C,2,FALSE)</f>
        <v>Апрель</v>
      </c>
      <c r="I848" t="str">
        <f>VLOOKUP(C848,[1]Лист1!$A:$C,3,FALSE)</f>
        <v>Акции несырьевых компаний</v>
      </c>
    </row>
    <row r="849" spans="1:9" x14ac:dyDescent="0.25">
      <c r="A849" s="1">
        <v>847</v>
      </c>
      <c r="B849" s="2">
        <v>40634</v>
      </c>
      <c r="C849">
        <v>4</v>
      </c>
      <c r="D849">
        <v>1.296497780227218</v>
      </c>
      <c r="E849">
        <v>1.270824556856383</v>
      </c>
      <c r="F849">
        <v>1.4864570435543829</v>
      </c>
      <c r="G849">
        <v>0.72957894107351207</v>
      </c>
      <c r="H849" t="str">
        <f>VLOOKUP(C849,[1]Лист1!$A:$C,2,FALSE)</f>
        <v>Апрель</v>
      </c>
      <c r="I849" t="str">
        <f>VLOOKUP(C849,[1]Лист1!$A:$C,3,FALSE)</f>
        <v>Акции сырьевых компаний</v>
      </c>
    </row>
    <row r="850" spans="1:9" x14ac:dyDescent="0.25">
      <c r="A850" s="1">
        <v>848</v>
      </c>
      <c r="B850" s="2">
        <v>40634</v>
      </c>
      <c r="C850">
        <v>5</v>
      </c>
      <c r="D850">
        <v>1.205357593835324</v>
      </c>
      <c r="E850">
        <v>1.181489126630664</v>
      </c>
      <c r="F850">
        <v>1.2766869875788509</v>
      </c>
      <c r="G850">
        <v>0.8392889870201361</v>
      </c>
      <c r="H850" t="str">
        <f>VLOOKUP(C850,[1]Лист1!$A:$C,2,FALSE)</f>
        <v>Апрель</v>
      </c>
      <c r="I850" t="str">
        <f>VLOOKUP(C850,[1]Лист1!$A:$C,3,FALSE)</f>
        <v>Сбалансированный</v>
      </c>
    </row>
    <row r="851" spans="1:9" x14ac:dyDescent="0.25">
      <c r="A851" s="1">
        <v>849</v>
      </c>
      <c r="B851" s="2">
        <v>40634</v>
      </c>
      <c r="C851">
        <v>6</v>
      </c>
      <c r="D851">
        <v>1.3707449287701901</v>
      </c>
      <c r="E851">
        <v>1.336982738406393</v>
      </c>
      <c r="F851">
        <v>1.68220243693298</v>
      </c>
      <c r="G851">
        <v>0.64549998912737638</v>
      </c>
      <c r="H851" t="str">
        <f>VLOOKUP(C851,[1]Лист1!$A:$C,2,FALSE)</f>
        <v>Атон</v>
      </c>
      <c r="I851" t="str">
        <f>VLOOKUP(C851,[1]Лист1!$A:$C,3,FALSE)</f>
        <v>ИНФРАСТРУКТУРА</v>
      </c>
    </row>
    <row r="852" spans="1:9" x14ac:dyDescent="0.25">
      <c r="A852" s="1">
        <v>850</v>
      </c>
      <c r="B852" s="2">
        <v>40634</v>
      </c>
      <c r="C852">
        <v>7</v>
      </c>
      <c r="D852">
        <v>1.162491584749942</v>
      </c>
      <c r="E852">
        <v>1.1338587870960031</v>
      </c>
      <c r="F852">
        <v>1.290044304324123</v>
      </c>
      <c r="G852">
        <v>0.79380255818713852</v>
      </c>
      <c r="H852" t="str">
        <f>VLOOKUP(C852,[1]Лист1!$A:$C,2,FALSE)</f>
        <v>Атон</v>
      </c>
      <c r="I852" t="str">
        <f>VLOOKUP(C852,[1]Лист1!$A:$C,3,FALSE)</f>
        <v>Фонд Еврооблигаций</v>
      </c>
    </row>
    <row r="853" spans="1:9" x14ac:dyDescent="0.25">
      <c r="A853" s="1">
        <v>851</v>
      </c>
      <c r="B853" s="2">
        <v>40634</v>
      </c>
      <c r="C853">
        <v>8</v>
      </c>
      <c r="D853">
        <v>1.3343261528967549</v>
      </c>
      <c r="E853">
        <v>1.3143112606033041</v>
      </c>
      <c r="F853">
        <v>1.561179459109423</v>
      </c>
      <c r="G853">
        <v>0.70447286395773978</v>
      </c>
      <c r="H853" t="str">
        <f>VLOOKUP(C853,[1]Лист1!$A:$C,2,FALSE)</f>
        <v>ВТБ</v>
      </c>
      <c r="I853" t="str">
        <f>VLOOKUP(C853,[1]Лист1!$A:$C,3,FALSE)</f>
        <v>Площадь Победы</v>
      </c>
    </row>
    <row r="854" spans="1:9" x14ac:dyDescent="0.25">
      <c r="A854" s="1">
        <v>852</v>
      </c>
      <c r="B854" s="2">
        <v>40634</v>
      </c>
      <c r="C854">
        <v>9</v>
      </c>
      <c r="D854">
        <v>1.368627798356943</v>
      </c>
      <c r="E854">
        <v>1.3480983813815881</v>
      </c>
      <c r="F854">
        <v>1.7942634967073401</v>
      </c>
      <c r="G854">
        <v>0.59467663708523222</v>
      </c>
      <c r="H854" t="str">
        <f>VLOOKUP(C854,[1]Лист1!$A:$C,2,FALSE)</f>
        <v>ВТБ</v>
      </c>
      <c r="I854" t="str">
        <f>VLOOKUP(C854,[1]Лист1!$A:$C,3,FALSE)</f>
        <v>Фонд Металлургии</v>
      </c>
    </row>
    <row r="855" spans="1:9" x14ac:dyDescent="0.25">
      <c r="A855" s="1">
        <v>853</v>
      </c>
      <c r="B855" s="2">
        <v>40634</v>
      </c>
      <c r="C855">
        <v>10</v>
      </c>
      <c r="D855">
        <v>1.4534821040265009</v>
      </c>
      <c r="E855">
        <v>1.431679872466104</v>
      </c>
      <c r="F855">
        <v>1.8147411682788279</v>
      </c>
      <c r="G855">
        <v>0.62159190680477272</v>
      </c>
      <c r="H855" t="str">
        <f>VLOOKUP(C855,[1]Лист1!$A:$C,2,FALSE)</f>
        <v>ВТБ</v>
      </c>
      <c r="I855" t="str">
        <f>VLOOKUP(C855,[1]Лист1!$A:$C,3,FALSE)</f>
        <v>Фонд Перспективных инвестиций</v>
      </c>
    </row>
    <row r="856" spans="1:9" x14ac:dyDescent="0.25">
      <c r="A856" s="1">
        <v>854</v>
      </c>
      <c r="B856" s="2">
        <v>40634</v>
      </c>
      <c r="C856">
        <v>11</v>
      </c>
      <c r="D856">
        <v>1.459377739851661</v>
      </c>
      <c r="E856">
        <v>1.437487073753887</v>
      </c>
      <c r="F856">
        <v>1.6558512484697141</v>
      </c>
      <c r="G856">
        <v>0.70953545267409845</v>
      </c>
      <c r="H856" t="str">
        <f>VLOOKUP(C856,[1]Лист1!$A:$C,2,FALSE)</f>
        <v>ВТБ</v>
      </c>
      <c r="I856" t="str">
        <f>VLOOKUP(C856,[1]Лист1!$A:$C,3,FALSE)</f>
        <v>Фонд Потребительского сектора</v>
      </c>
    </row>
    <row r="857" spans="1:9" x14ac:dyDescent="0.25">
      <c r="A857" s="1">
        <v>855</v>
      </c>
      <c r="B857" s="2">
        <v>40634</v>
      </c>
      <c r="C857">
        <v>12</v>
      </c>
      <c r="D857">
        <v>1.4581310171903741</v>
      </c>
      <c r="E857">
        <v>1.436259051932518</v>
      </c>
      <c r="F857">
        <v>1.620040403387734</v>
      </c>
      <c r="G857">
        <v>0.73096502018851117</v>
      </c>
      <c r="H857" t="str">
        <f>VLOOKUP(C857,[1]Лист1!$A:$C,2,FALSE)</f>
        <v>ВТБ</v>
      </c>
      <c r="I857" t="str">
        <f>VLOOKUP(C857,[1]Лист1!$A:$C,3,FALSE)</f>
        <v>Фонд Электроэнергетики</v>
      </c>
    </row>
    <row r="858" spans="1:9" x14ac:dyDescent="0.25">
      <c r="A858" s="1">
        <v>856</v>
      </c>
      <c r="B858" s="2">
        <v>40634</v>
      </c>
      <c r="C858">
        <v>13</v>
      </c>
      <c r="D858">
        <v>1.097408711097821</v>
      </c>
      <c r="E858">
        <v>1.0864346239868421</v>
      </c>
      <c r="F858">
        <v>1.0702558528127919</v>
      </c>
      <c r="G858">
        <v>0.98791809858807378</v>
      </c>
      <c r="H858" t="str">
        <f>VLOOKUP(C858,[1]Лист1!$A:$C,2,FALSE)</f>
        <v>Газпромбанк</v>
      </c>
      <c r="I858" t="str">
        <f>VLOOKUP(C858,[1]Лист1!$A:$C,3,FALSE)</f>
        <v>Валютные облигации</v>
      </c>
    </row>
    <row r="859" spans="1:9" x14ac:dyDescent="0.25">
      <c r="A859" s="1">
        <v>857</v>
      </c>
      <c r="B859" s="2">
        <v>40634</v>
      </c>
      <c r="C859">
        <v>14</v>
      </c>
      <c r="D859">
        <v>1.4019345647478929</v>
      </c>
      <c r="E859">
        <v>1.387915219100414</v>
      </c>
      <c r="F859">
        <v>1.745842778867948</v>
      </c>
      <c r="G859">
        <v>0.63614446782121836</v>
      </c>
      <c r="H859" t="str">
        <f>VLOOKUP(C859,[1]Лист1!$A:$C,2,FALSE)</f>
        <v>Газпромбанк</v>
      </c>
      <c r="I859" t="str">
        <f>VLOOKUP(C859,[1]Лист1!$A:$C,3,FALSE)</f>
        <v>Индекс ММВБ - Электроэнергетика</v>
      </c>
    </row>
    <row r="860" spans="1:9" x14ac:dyDescent="0.25">
      <c r="A860" s="1">
        <v>858</v>
      </c>
      <c r="B860" s="2">
        <v>40634</v>
      </c>
      <c r="C860">
        <v>16</v>
      </c>
      <c r="D860">
        <v>1.05605613515712</v>
      </c>
      <c r="E860">
        <v>1.0243744511024071</v>
      </c>
      <c r="F860">
        <v>1.720760758512897</v>
      </c>
      <c r="G860">
        <v>0.47912634043110991</v>
      </c>
      <c r="H860" t="str">
        <f>VLOOKUP(C860,[1]Лист1!$A:$C,2,FALSE)</f>
        <v>Райффайзен</v>
      </c>
      <c r="I860" t="str">
        <f>VLOOKUP(C860,[1]Лист1!$A:$C,3,FALSE)</f>
        <v>Индустриальный</v>
      </c>
    </row>
    <row r="861" spans="1:9" x14ac:dyDescent="0.25">
      <c r="A861" s="1">
        <v>859</v>
      </c>
      <c r="B861" s="2">
        <v>40634</v>
      </c>
      <c r="C861">
        <v>17</v>
      </c>
      <c r="D861">
        <v>1.225023413656918</v>
      </c>
      <c r="E861">
        <v>1.1882727112472109</v>
      </c>
      <c r="F861">
        <v>1.4971662933748511</v>
      </c>
      <c r="G861">
        <v>0.67536424755842195</v>
      </c>
      <c r="H861" t="str">
        <f>VLOOKUP(C861,[1]Лист1!$A:$C,2,FALSE)</f>
        <v>Райффайзен</v>
      </c>
      <c r="I861" t="str">
        <f>VLOOKUP(C861,[1]Лист1!$A:$C,3,FALSE)</f>
        <v>США</v>
      </c>
    </row>
    <row r="862" spans="1:9" x14ac:dyDescent="0.25">
      <c r="A862" s="1">
        <v>860</v>
      </c>
      <c r="B862" s="2">
        <v>40634</v>
      </c>
      <c r="C862">
        <v>18</v>
      </c>
      <c r="D862">
        <v>1.3005287473358069</v>
      </c>
      <c r="E862">
        <v>1.261512884915732</v>
      </c>
      <c r="F862">
        <v>1.518675872990229</v>
      </c>
      <c r="G862">
        <v>0.70281425227424044</v>
      </c>
      <c r="H862" t="str">
        <f>VLOOKUP(C862,[1]Лист1!$A:$C,2,FALSE)</f>
        <v>Райффайзен</v>
      </c>
      <c r="I862" t="str">
        <f>VLOOKUP(C862,[1]Лист1!$A:$C,3,FALSE)</f>
        <v>Сырьевой сектор</v>
      </c>
    </row>
    <row r="863" spans="1:9" x14ac:dyDescent="0.25">
      <c r="A863" s="1">
        <v>861</v>
      </c>
      <c r="B863" s="2">
        <v>40634</v>
      </c>
      <c r="C863">
        <v>19</v>
      </c>
      <c r="D863">
        <v>1.3787349667841391</v>
      </c>
      <c r="E863">
        <v>1.3373729177806151</v>
      </c>
      <c r="F863">
        <v>1.7175274359237911</v>
      </c>
      <c r="G863">
        <v>0.62717302058320712</v>
      </c>
      <c r="H863" t="str">
        <f>VLOOKUP(C863,[1]Лист1!$A:$C,2,FALSE)</f>
        <v>Райффайзен</v>
      </c>
      <c r="I863" t="str">
        <f>VLOOKUP(C863,[1]Лист1!$A:$C,3,FALSE)</f>
        <v>Электроэнергетика</v>
      </c>
    </row>
    <row r="864" spans="1:9" x14ac:dyDescent="0.25">
      <c r="A864" s="1">
        <v>862</v>
      </c>
      <c r="B864" s="2">
        <v>40634</v>
      </c>
      <c r="C864">
        <v>20</v>
      </c>
      <c r="D864">
        <v>1.09829014909904</v>
      </c>
      <c r="E864">
        <v>1.09829014909904</v>
      </c>
      <c r="F864">
        <v>1.067639562837525</v>
      </c>
      <c r="G864">
        <v>1.002126544606655</v>
      </c>
      <c r="H864" t="str">
        <f>VLOOKUP(C864,[1]Лист1!$A:$C,2,FALSE)</f>
        <v>РЕГИОН</v>
      </c>
      <c r="I864" t="str">
        <f>VLOOKUP(C864,[1]Лист1!$A:$C,3,FALSE)</f>
        <v>Фонд Облигаций</v>
      </c>
    </row>
    <row r="865" spans="1:9" x14ac:dyDescent="0.25">
      <c r="A865" s="1">
        <v>863</v>
      </c>
      <c r="B865" s="2">
        <v>40634</v>
      </c>
      <c r="C865">
        <v>25</v>
      </c>
      <c r="D865">
        <v>1.6218446051459829</v>
      </c>
      <c r="E865">
        <v>1.5897288703906169</v>
      </c>
      <c r="F865">
        <v>1.9384245986518931</v>
      </c>
      <c r="G865">
        <v>0.6293534018327358</v>
      </c>
      <c r="H865" t="str">
        <f>VLOOKUP(C865,[1]Лист1!$A:$C,2,FALSE)</f>
        <v>Сбербанк</v>
      </c>
      <c r="I865" t="str">
        <f>VLOOKUP(C865,[1]Лист1!$A:$C,3,FALSE)</f>
        <v>Потребительский сектор</v>
      </c>
    </row>
    <row r="866" spans="1:9" x14ac:dyDescent="0.25">
      <c r="A866" s="1">
        <v>864</v>
      </c>
      <c r="B866" s="2">
        <v>40634</v>
      </c>
      <c r="C866">
        <v>26</v>
      </c>
      <c r="D866">
        <v>1.5966238081870701</v>
      </c>
      <c r="E866">
        <v>1.565007495153663</v>
      </c>
      <c r="F866">
        <v>1.9726413889972221</v>
      </c>
      <c r="G866">
        <v>0.60457338493083079</v>
      </c>
      <c r="H866" t="str">
        <f>VLOOKUP(C866,[1]Лист1!$A:$C,2,FALSE)</f>
        <v>Сбербанк</v>
      </c>
      <c r="I866" t="str">
        <f>VLOOKUP(C866,[1]Лист1!$A:$C,3,FALSE)</f>
        <v>Телекоммуникации и Технологии</v>
      </c>
    </row>
    <row r="867" spans="1:9" x14ac:dyDescent="0.25">
      <c r="A867" s="1">
        <v>865</v>
      </c>
      <c r="B867" s="2">
        <v>40634</v>
      </c>
      <c r="C867">
        <v>28</v>
      </c>
      <c r="D867">
        <v>1.2027780740628109</v>
      </c>
      <c r="E867">
        <v>1.178960686457607</v>
      </c>
      <c r="F867">
        <v>1.216506831330836</v>
      </c>
      <c r="G867">
        <v>0.89606383679444213</v>
      </c>
      <c r="H867" t="str">
        <f>VLOOKUP(C867,[1]Лист1!$A:$C,2,FALSE)</f>
        <v>Сбербанк</v>
      </c>
      <c r="I867" t="str">
        <f>VLOOKUP(C867,[1]Лист1!$A:$C,3,FALSE)</f>
        <v>Фонд рискованных облигаций</v>
      </c>
    </row>
    <row r="868" spans="1:9" x14ac:dyDescent="0.25">
      <c r="A868" s="1">
        <v>866</v>
      </c>
      <c r="B868" s="2">
        <v>40634</v>
      </c>
      <c r="C868">
        <v>29</v>
      </c>
      <c r="D868">
        <v>1.2209166985746369</v>
      </c>
      <c r="E868">
        <v>1.1967401302860301</v>
      </c>
      <c r="F868">
        <v>1.457907168930108</v>
      </c>
      <c r="G868">
        <v>0.70595665128318508</v>
      </c>
      <c r="H868" t="str">
        <f>VLOOKUP(C868,[1]Лист1!$A:$C,2,FALSE)</f>
        <v>Сбербанк</v>
      </c>
      <c r="I868" t="str">
        <f>VLOOKUP(C868,[1]Лист1!$A:$C,3,FALSE)</f>
        <v>Фонд Сбалансированный</v>
      </c>
    </row>
    <row r="869" spans="1:9" x14ac:dyDescent="0.25">
      <c r="A869" s="1">
        <v>867</v>
      </c>
      <c r="B869" s="2">
        <v>40634</v>
      </c>
      <c r="C869">
        <v>30</v>
      </c>
      <c r="D869">
        <v>1.4810238316106621</v>
      </c>
      <c r="E869">
        <v>1.4516966270243119</v>
      </c>
      <c r="F869">
        <v>1.8196030997988411</v>
      </c>
      <c r="G869">
        <v>0.62792609637808072</v>
      </c>
      <c r="H869" t="str">
        <f>VLOOKUP(C869,[1]Лист1!$A:$C,2,FALSE)</f>
        <v>Сбербанк</v>
      </c>
      <c r="I869" t="str">
        <f>VLOOKUP(C869,[1]Лист1!$A:$C,3,FALSE)</f>
        <v>Электроэнергетика</v>
      </c>
    </row>
    <row r="870" spans="1:9" x14ac:dyDescent="0.25">
      <c r="A870" s="1">
        <v>868</v>
      </c>
      <c r="B870" s="2">
        <v>40634</v>
      </c>
      <c r="C870">
        <v>32</v>
      </c>
      <c r="D870">
        <v>1.3743050198146329</v>
      </c>
      <c r="E870">
        <v>1.3336851670122301</v>
      </c>
      <c r="F870">
        <v>1.662001797042723</v>
      </c>
      <c r="G870">
        <v>0.65489132322188282</v>
      </c>
      <c r="H870" t="str">
        <f>VLOOKUP(C870,[1]Лист1!$A:$C,2,FALSE)</f>
        <v>ТКБ</v>
      </c>
      <c r="I870" t="str">
        <f>VLOOKUP(C870,[1]Лист1!$A:$C,3,FALSE)</f>
        <v>Премиум. Фонд акций</v>
      </c>
    </row>
    <row r="871" spans="1:9" x14ac:dyDescent="0.25">
      <c r="A871" s="1">
        <v>869</v>
      </c>
      <c r="B871" s="2">
        <v>40634</v>
      </c>
      <c r="C871">
        <v>33</v>
      </c>
      <c r="D871">
        <v>1.1167131152307599</v>
      </c>
      <c r="E871">
        <v>1.083706816258422</v>
      </c>
      <c r="F871">
        <v>1.141113496634129</v>
      </c>
      <c r="G871">
        <v>0.90084780793685615</v>
      </c>
      <c r="H871" t="str">
        <f>VLOOKUP(C871,[1]Лист1!$A:$C,2,FALSE)</f>
        <v>ТКБ</v>
      </c>
      <c r="I871" t="str">
        <f>VLOOKUP(C871,[1]Лист1!$A:$C,3,FALSE)</f>
        <v>Фонд валютных облигаций</v>
      </c>
    </row>
    <row r="872" spans="1:9" x14ac:dyDescent="0.25">
      <c r="A872" s="1">
        <v>870</v>
      </c>
      <c r="B872" s="2">
        <v>40634</v>
      </c>
      <c r="C872">
        <v>34</v>
      </c>
      <c r="D872">
        <v>1.3855431041398381</v>
      </c>
      <c r="E872">
        <v>1.3648633563168551</v>
      </c>
      <c r="F872">
        <v>1.7743760072903221</v>
      </c>
      <c r="G872">
        <v>0.61154054374100619</v>
      </c>
      <c r="H872" t="str">
        <f>VLOOKUP(C872,[1]Лист1!$A:$C,2,FALSE)</f>
        <v>Управление Сбережениями</v>
      </c>
      <c r="I872" t="str">
        <f>VLOOKUP(C872,[1]Лист1!$A:$C,3,FALSE)</f>
        <v>Металлургия</v>
      </c>
    </row>
    <row r="873" spans="1:9" x14ac:dyDescent="0.25">
      <c r="A873" s="1">
        <v>871</v>
      </c>
      <c r="B873" s="2">
        <v>40634</v>
      </c>
      <c r="C873">
        <v>36</v>
      </c>
      <c r="D873">
        <v>1.3498538718211719</v>
      </c>
      <c r="E873">
        <v>1.3297067991074241</v>
      </c>
      <c r="F873">
        <v>1.777720584376276</v>
      </c>
      <c r="G873">
        <v>0.59421962065849077</v>
      </c>
      <c r="H873" t="str">
        <f>VLOOKUP(C873,[1]Лист1!$A:$C,2,FALSE)</f>
        <v>Управление Сбережениями</v>
      </c>
      <c r="I873" t="str">
        <f>VLOOKUP(C873,[1]Лист1!$A:$C,3,FALSE)</f>
        <v>Электроэнергетика</v>
      </c>
    </row>
    <row r="874" spans="1:9" x14ac:dyDescent="0.25">
      <c r="A874" s="1">
        <v>872</v>
      </c>
      <c r="B874" s="2">
        <v>40634</v>
      </c>
      <c r="C874">
        <v>37</v>
      </c>
      <c r="D874">
        <v>1.476322273157519</v>
      </c>
      <c r="E874">
        <v>1.424908064639596</v>
      </c>
      <c r="F874">
        <v>1.7851598463679861</v>
      </c>
      <c r="G874">
        <v>0.63305127952277973</v>
      </c>
      <c r="H874" t="str">
        <f>VLOOKUP(C874,[1]Лист1!$A:$C,2,FALSE)</f>
        <v>УРАЛСИБ</v>
      </c>
      <c r="I874" t="str">
        <f>VLOOKUP(C874,[1]Лист1!$A:$C,3,FALSE)</f>
        <v>Акции роста</v>
      </c>
    </row>
    <row r="875" spans="1:9" x14ac:dyDescent="0.25">
      <c r="A875" s="1">
        <v>873</v>
      </c>
      <c r="B875" s="2">
        <v>40634</v>
      </c>
      <c r="C875">
        <v>38</v>
      </c>
      <c r="D875">
        <v>1.749180290661464</v>
      </c>
      <c r="E875">
        <v>1.6882635641210151</v>
      </c>
      <c r="F875">
        <v>1.586060961143956</v>
      </c>
      <c r="G875">
        <v>0.88510016512106349</v>
      </c>
      <c r="H875" t="str">
        <f>VLOOKUP(C875,[1]Лист1!$A:$C,2,FALSE)</f>
        <v>УРАЛСИБ</v>
      </c>
      <c r="I875" t="str">
        <f>VLOOKUP(C875,[1]Лист1!$A:$C,3,FALSE)</f>
        <v>Энергетическая перспектива</v>
      </c>
    </row>
    <row r="876" spans="1:9" x14ac:dyDescent="0.25">
      <c r="A876" s="1">
        <v>874</v>
      </c>
      <c r="B876" s="2">
        <v>40634</v>
      </c>
      <c r="C876">
        <v>39</v>
      </c>
      <c r="D876">
        <v>1.281163823209521</v>
      </c>
      <c r="E876">
        <v>1.2471058067609231</v>
      </c>
      <c r="F876">
        <v>1.547234545390709</v>
      </c>
      <c r="G876">
        <v>0.67690026886605259</v>
      </c>
      <c r="H876" t="str">
        <f>VLOOKUP(C876,[1]Лист1!$A:$C,2,FALSE)</f>
        <v>Альфа</v>
      </c>
      <c r="I876" t="str">
        <f>VLOOKUP(C876,[1]Лист1!$A:$C,3,FALSE)</f>
        <v>Ликвидные акции</v>
      </c>
    </row>
    <row r="877" spans="1:9" x14ac:dyDescent="0.25">
      <c r="A877" s="1">
        <v>875</v>
      </c>
      <c r="B877" s="2">
        <v>40634</v>
      </c>
      <c r="C877">
        <v>40</v>
      </c>
      <c r="D877">
        <v>1.260428755071481</v>
      </c>
      <c r="E877">
        <v>1.2165332262878981</v>
      </c>
      <c r="F877">
        <v>1.248246810103288</v>
      </c>
      <c r="G877">
        <v>0.89187363166712585</v>
      </c>
      <c r="H877" t="str">
        <f>VLOOKUP(C877,[1]Лист1!$A:$C,2,FALSE)</f>
        <v>УРАЛСИБ</v>
      </c>
      <c r="I877" t="str">
        <f>VLOOKUP(C877,[1]Лист1!$A:$C,3,FALSE)</f>
        <v>Профессиональный</v>
      </c>
    </row>
    <row r="878" spans="1:9" x14ac:dyDescent="0.25">
      <c r="A878" s="1">
        <v>876</v>
      </c>
      <c r="B878" s="2">
        <v>40634</v>
      </c>
      <c r="C878">
        <v>43</v>
      </c>
      <c r="D878">
        <v>1.2259167739620871</v>
      </c>
      <c r="E878">
        <v>1.2076195086790711</v>
      </c>
      <c r="F878">
        <v>1.597005331184701</v>
      </c>
      <c r="G878">
        <v>0.62704860787684813</v>
      </c>
      <c r="H878" t="str">
        <f>VLOOKUP(C878,[1]Лист1!$A:$C,2,FALSE)</f>
        <v>Управление Сбережениями</v>
      </c>
      <c r="I878" t="str">
        <f>VLOOKUP(C878,[1]Лист1!$A:$C,3,FALSE)</f>
        <v>Акции</v>
      </c>
    </row>
    <row r="879" spans="1:9" x14ac:dyDescent="0.25">
      <c r="A879" s="1">
        <v>877</v>
      </c>
      <c r="B879" s="2">
        <v>40634</v>
      </c>
      <c r="C879">
        <v>44</v>
      </c>
      <c r="D879">
        <v>1.248324857575748</v>
      </c>
      <c r="E879">
        <v>1.22973937582524</v>
      </c>
      <c r="F879">
        <v>1.7564634461146269</v>
      </c>
      <c r="G879">
        <v>0.55887967622196366</v>
      </c>
      <c r="H879" t="str">
        <f>VLOOKUP(C879,[1]Лист1!$A:$C,2,FALSE)</f>
        <v>СОЛИД</v>
      </c>
      <c r="I879" t="str">
        <f>VLOOKUP(C879,[1]Лист1!$A:$C,3,FALSE)</f>
        <v>Инвест</v>
      </c>
    </row>
    <row r="880" spans="1:9" x14ac:dyDescent="0.25">
      <c r="A880" s="1">
        <v>878</v>
      </c>
      <c r="B880" s="2">
        <v>40634</v>
      </c>
      <c r="C880">
        <v>45</v>
      </c>
      <c r="D880">
        <v>1.180285913766391</v>
      </c>
      <c r="E880">
        <v>1.162843264794474</v>
      </c>
      <c r="F880">
        <v>1.519638810545783</v>
      </c>
      <c r="G880">
        <v>0.64726877182604281</v>
      </c>
      <c r="H880" t="str">
        <f>VLOOKUP(C880,[1]Лист1!$A:$C,2,FALSE)</f>
        <v>Ингосстрах</v>
      </c>
      <c r="I880" t="str">
        <f>VLOOKUP(C880,[1]Лист1!$A:$C,3,FALSE)</f>
        <v>Акции</v>
      </c>
    </row>
    <row r="881" spans="1:9" x14ac:dyDescent="0.25">
      <c r="A881" s="1">
        <v>879</v>
      </c>
      <c r="B881" s="2">
        <v>40634</v>
      </c>
      <c r="C881">
        <v>46</v>
      </c>
      <c r="D881">
        <v>1.1903968540473511</v>
      </c>
      <c r="E881">
        <v>1.1546849484259309</v>
      </c>
      <c r="F881">
        <v>1.551500944634439</v>
      </c>
      <c r="G881">
        <v>0.62432488040633971</v>
      </c>
      <c r="H881" t="str">
        <f>VLOOKUP(C881,[1]Лист1!$A:$C,2,FALSE)</f>
        <v>Райффайзен</v>
      </c>
      <c r="I881" t="str">
        <f>VLOOKUP(C881,[1]Лист1!$A:$C,3,FALSE)</f>
        <v>Акции</v>
      </c>
    </row>
    <row r="882" spans="1:9" x14ac:dyDescent="0.25">
      <c r="A882" s="1">
        <v>880</v>
      </c>
      <c r="B882" s="2">
        <v>40634</v>
      </c>
      <c r="C882">
        <v>47</v>
      </c>
      <c r="D882">
        <v>1.116397146186564</v>
      </c>
      <c r="E882">
        <v>1.116397146186564</v>
      </c>
      <c r="F882">
        <v>1.082787011281936</v>
      </c>
      <c r="G882">
        <v>0.99875384703418979</v>
      </c>
      <c r="H882" t="str">
        <f>VLOOKUP(C882,[1]Лист1!$A:$C,2,FALSE)</f>
        <v>ТФГ</v>
      </c>
      <c r="I882" t="str">
        <f>VLOOKUP(C882,[1]Лист1!$A:$C,3,FALSE)</f>
        <v>Рублевые облигации</v>
      </c>
    </row>
    <row r="883" spans="1:9" x14ac:dyDescent="0.25">
      <c r="A883" s="1">
        <v>881</v>
      </c>
      <c r="B883" s="2">
        <v>40634</v>
      </c>
      <c r="C883">
        <v>48</v>
      </c>
      <c r="D883">
        <v>1.0985695022971851</v>
      </c>
      <c r="E883">
        <v>1.060310862913701</v>
      </c>
      <c r="F883">
        <v>1.2053397301447559</v>
      </c>
      <c r="G883">
        <v>0.81635667869093442</v>
      </c>
      <c r="H883" t="str">
        <f>VLOOKUP(C883,[1]Лист1!$A:$C,2,FALSE)</f>
        <v>УРАЛСИБ</v>
      </c>
      <c r="I883" t="str">
        <f>VLOOKUP(C883,[1]Лист1!$A:$C,3,FALSE)</f>
        <v>Консервативный</v>
      </c>
    </row>
    <row r="884" spans="1:9" x14ac:dyDescent="0.25">
      <c r="A884" s="1">
        <v>882</v>
      </c>
      <c r="B884" s="2">
        <v>40634</v>
      </c>
      <c r="C884">
        <v>49</v>
      </c>
      <c r="D884">
        <v>1.435513695573412</v>
      </c>
      <c r="E884">
        <v>1.4070876817996809</v>
      </c>
      <c r="F884">
        <v>1.589710879716983</v>
      </c>
      <c r="G884">
        <v>0.73531894596732461</v>
      </c>
      <c r="H884" t="str">
        <f>VLOOKUP(C884,[1]Лист1!$A:$C,2,FALSE)</f>
        <v>Максвелл</v>
      </c>
      <c r="I884" t="str">
        <f>VLOOKUP(C884,[1]Лист1!$A:$C,3,FALSE)</f>
        <v>Металлургия</v>
      </c>
    </row>
    <row r="885" spans="1:9" x14ac:dyDescent="0.25">
      <c r="A885" s="1">
        <v>883</v>
      </c>
      <c r="B885" s="2">
        <v>40634</v>
      </c>
      <c r="C885">
        <v>50</v>
      </c>
      <c r="D885">
        <v>1.431226968537092</v>
      </c>
      <c r="E885">
        <v>1.3882901594809789</v>
      </c>
      <c r="F885">
        <v>1.781510500405155</v>
      </c>
      <c r="G885">
        <v>0.61855241128016825</v>
      </c>
      <c r="H885" t="str">
        <f>VLOOKUP(C885,[1]Лист1!$A:$C,2,FALSE)</f>
        <v>Райффайзен</v>
      </c>
      <c r="I885" t="str">
        <f>VLOOKUP(C885,[1]Лист1!$A:$C,3,FALSE)</f>
        <v>Потребительский сектор</v>
      </c>
    </row>
    <row r="886" spans="1:9" x14ac:dyDescent="0.25">
      <c r="A886" s="1">
        <v>884</v>
      </c>
      <c r="B886" s="2">
        <v>40664</v>
      </c>
      <c r="C886">
        <v>0</v>
      </c>
      <c r="D886">
        <v>1.382330941547427</v>
      </c>
      <c r="E886">
        <v>1.3427968219173729</v>
      </c>
      <c r="F886">
        <v>1.760537447256185</v>
      </c>
      <c r="G886">
        <v>0.6082847529975729</v>
      </c>
      <c r="H886" t="str">
        <f>VLOOKUP(C886,[1]Лист1!$A:$C,2,FALSE)</f>
        <v>Альфа</v>
      </c>
      <c r="I886" t="str">
        <f>VLOOKUP(C886,[1]Лист1!$A:$C,3,FALSE)</f>
        <v>Технологии</v>
      </c>
    </row>
    <row r="887" spans="1:9" x14ac:dyDescent="0.25">
      <c r="A887" s="1">
        <v>885</v>
      </c>
      <c r="B887" s="2">
        <v>40664</v>
      </c>
      <c r="C887">
        <v>1</v>
      </c>
      <c r="D887">
        <v>1.347994208311019</v>
      </c>
      <c r="E887">
        <v>1.3213012536909989</v>
      </c>
      <c r="F887">
        <v>1.580258166625734</v>
      </c>
      <c r="G887">
        <v>0.69627786072554687</v>
      </c>
      <c r="H887" t="str">
        <f>VLOOKUP(C887,[1]Лист1!$A:$C,2,FALSE)</f>
        <v>Апрель</v>
      </c>
      <c r="I887" t="str">
        <f>VLOOKUP(C887,[1]Лист1!$A:$C,3,FALSE)</f>
        <v>Акции</v>
      </c>
    </row>
    <row r="888" spans="1:9" x14ac:dyDescent="0.25">
      <c r="A888" s="1">
        <v>886</v>
      </c>
      <c r="B888" s="2">
        <v>40664</v>
      </c>
      <c r="C888">
        <v>3</v>
      </c>
      <c r="D888">
        <v>1.3717821694644321</v>
      </c>
      <c r="E888">
        <v>1.3446181661087011</v>
      </c>
      <c r="F888">
        <v>1.7095910837501549</v>
      </c>
      <c r="G888">
        <v>0.63467272156007593</v>
      </c>
      <c r="H888" t="str">
        <f>VLOOKUP(C888,[1]Лист1!$A:$C,2,FALSE)</f>
        <v>Апрель</v>
      </c>
      <c r="I888" t="str">
        <f>VLOOKUP(C888,[1]Лист1!$A:$C,3,FALSE)</f>
        <v>Акции несырьевых компаний</v>
      </c>
    </row>
    <row r="889" spans="1:9" x14ac:dyDescent="0.25">
      <c r="A889" s="1">
        <v>887</v>
      </c>
      <c r="B889" s="2">
        <v>40664</v>
      </c>
      <c r="C889">
        <v>4</v>
      </c>
      <c r="D889">
        <v>1.2980838969151349</v>
      </c>
      <c r="E889">
        <v>1.272379265293053</v>
      </c>
      <c r="F889">
        <v>1.4611433449617739</v>
      </c>
      <c r="G889">
        <v>0.74824983398947398</v>
      </c>
      <c r="H889" t="str">
        <f>VLOOKUP(C889,[1]Лист1!$A:$C,2,FALSE)</f>
        <v>Апрель</v>
      </c>
      <c r="I889" t="str">
        <f>VLOOKUP(C889,[1]Лист1!$A:$C,3,FALSE)</f>
        <v>Акции сырьевых компаний</v>
      </c>
    </row>
    <row r="890" spans="1:9" x14ac:dyDescent="0.25">
      <c r="A890" s="1">
        <v>888</v>
      </c>
      <c r="B890" s="2">
        <v>40664</v>
      </c>
      <c r="C890">
        <v>5</v>
      </c>
      <c r="D890">
        <v>1.200005523420163</v>
      </c>
      <c r="E890">
        <v>1.176243037807883</v>
      </c>
      <c r="F890">
        <v>1.2613259865392801</v>
      </c>
      <c r="G890">
        <v>0.84984316345561839</v>
      </c>
      <c r="H890" t="str">
        <f>VLOOKUP(C890,[1]Лист1!$A:$C,2,FALSE)</f>
        <v>Апрель</v>
      </c>
      <c r="I890" t="str">
        <f>VLOOKUP(C890,[1]Лист1!$A:$C,3,FALSE)</f>
        <v>Сбалансированный</v>
      </c>
    </row>
    <row r="891" spans="1:9" x14ac:dyDescent="0.25">
      <c r="A891" s="1">
        <v>889</v>
      </c>
      <c r="B891" s="2">
        <v>40664</v>
      </c>
      <c r="C891">
        <v>6</v>
      </c>
      <c r="D891">
        <v>1.3281967018617491</v>
      </c>
      <c r="E891">
        <v>1.295482497382396</v>
      </c>
      <c r="F891">
        <v>1.6331187442104651</v>
      </c>
      <c r="G891">
        <v>0.65193857813992406</v>
      </c>
      <c r="H891" t="str">
        <f>VLOOKUP(C891,[1]Лист1!$A:$C,2,FALSE)</f>
        <v>Атон</v>
      </c>
      <c r="I891" t="str">
        <f>VLOOKUP(C891,[1]Лист1!$A:$C,3,FALSE)</f>
        <v>ИНФРАСТРУКТУРА</v>
      </c>
    </row>
    <row r="892" spans="1:9" x14ac:dyDescent="0.25">
      <c r="A892" s="1">
        <v>890</v>
      </c>
      <c r="B892" s="2">
        <v>40664</v>
      </c>
      <c r="C892">
        <v>7</v>
      </c>
      <c r="D892">
        <v>1.157449535098046</v>
      </c>
      <c r="E892">
        <v>1.128940925859178</v>
      </c>
      <c r="F892">
        <v>1.273724621582254</v>
      </c>
      <c r="G892">
        <v>0.80457300234582063</v>
      </c>
      <c r="H892" t="str">
        <f>VLOOKUP(C892,[1]Лист1!$A:$C,2,FALSE)</f>
        <v>Атон</v>
      </c>
      <c r="I892" t="str">
        <f>VLOOKUP(C892,[1]Лист1!$A:$C,3,FALSE)</f>
        <v>Фонд Еврооблигаций</v>
      </c>
    </row>
    <row r="893" spans="1:9" x14ac:dyDescent="0.25">
      <c r="A893" s="1">
        <v>891</v>
      </c>
      <c r="B893" s="2">
        <v>40664</v>
      </c>
      <c r="C893">
        <v>8</v>
      </c>
      <c r="D893">
        <v>1.267953788453474</v>
      </c>
      <c r="E893">
        <v>1.2489344816266721</v>
      </c>
      <c r="F893">
        <v>1.5981707284207789</v>
      </c>
      <c r="G893">
        <v>0.64783918836946586</v>
      </c>
      <c r="H893" t="str">
        <f>VLOOKUP(C893,[1]Лист1!$A:$C,2,FALSE)</f>
        <v>ВТБ</v>
      </c>
      <c r="I893" t="str">
        <f>VLOOKUP(C893,[1]Лист1!$A:$C,3,FALSE)</f>
        <v>Площадь Победы</v>
      </c>
    </row>
    <row r="894" spans="1:9" x14ac:dyDescent="0.25">
      <c r="A894" s="1">
        <v>892</v>
      </c>
      <c r="B894" s="2">
        <v>40664</v>
      </c>
      <c r="C894">
        <v>9</v>
      </c>
      <c r="D894">
        <v>1.338277654453869</v>
      </c>
      <c r="E894">
        <v>1.3182034896370609</v>
      </c>
      <c r="F894">
        <v>1.7351455096689641</v>
      </c>
      <c r="G894">
        <v>0.60941367591868534</v>
      </c>
      <c r="H894" t="str">
        <f>VLOOKUP(C894,[1]Лист1!$A:$C,2,FALSE)</f>
        <v>ВТБ</v>
      </c>
      <c r="I894" t="str">
        <f>VLOOKUP(C894,[1]Лист1!$A:$C,3,FALSE)</f>
        <v>Фонд Металлургии</v>
      </c>
    </row>
    <row r="895" spans="1:9" x14ac:dyDescent="0.25">
      <c r="A895" s="1">
        <v>893</v>
      </c>
      <c r="B895" s="2">
        <v>40664</v>
      </c>
      <c r="C895">
        <v>10</v>
      </c>
      <c r="D895">
        <v>1.419329120671792</v>
      </c>
      <c r="E895">
        <v>1.398039183861715</v>
      </c>
      <c r="F895">
        <v>1.753747903332191</v>
      </c>
      <c r="G895">
        <v>0.63674466239869099</v>
      </c>
      <c r="H895" t="str">
        <f>VLOOKUP(C895,[1]Лист1!$A:$C,2,FALSE)</f>
        <v>ВТБ</v>
      </c>
      <c r="I895" t="str">
        <f>VLOOKUP(C895,[1]Лист1!$A:$C,3,FALSE)</f>
        <v>Фонд Перспективных инвестиций</v>
      </c>
    </row>
    <row r="896" spans="1:9" x14ac:dyDescent="0.25">
      <c r="A896" s="1">
        <v>894</v>
      </c>
      <c r="B896" s="2">
        <v>40664</v>
      </c>
      <c r="C896">
        <v>11</v>
      </c>
      <c r="D896">
        <v>1.4118501542201229</v>
      </c>
      <c r="E896">
        <v>1.3906724019068211</v>
      </c>
      <c r="F896">
        <v>1.610524859573907</v>
      </c>
      <c r="G896">
        <v>0.71362561472126951</v>
      </c>
      <c r="H896" t="str">
        <f>VLOOKUP(C896,[1]Лист1!$A:$C,2,FALSE)</f>
        <v>ВТБ</v>
      </c>
      <c r="I896" t="str">
        <f>VLOOKUP(C896,[1]Лист1!$A:$C,3,FALSE)</f>
        <v>Фонд Потребительского сектора</v>
      </c>
    </row>
    <row r="897" spans="1:9" x14ac:dyDescent="0.25">
      <c r="A897" s="1">
        <v>895</v>
      </c>
      <c r="B897" s="2">
        <v>40664</v>
      </c>
      <c r="C897">
        <v>12</v>
      </c>
      <c r="D897">
        <v>1.3850013081895689</v>
      </c>
      <c r="E897">
        <v>1.3642262885667249</v>
      </c>
      <c r="F897">
        <v>1.5946450792456339</v>
      </c>
      <c r="G897">
        <v>0.70983394221461416</v>
      </c>
      <c r="H897" t="str">
        <f>VLOOKUP(C897,[1]Лист1!$A:$C,2,FALSE)</f>
        <v>ВТБ</v>
      </c>
      <c r="I897" t="str">
        <f>VLOOKUP(C897,[1]Лист1!$A:$C,3,FALSE)</f>
        <v>Фонд Электроэнергетики</v>
      </c>
    </row>
    <row r="898" spans="1:9" x14ac:dyDescent="0.25">
      <c r="A898" s="1">
        <v>896</v>
      </c>
      <c r="B898" s="2">
        <v>40664</v>
      </c>
      <c r="C898">
        <v>13</v>
      </c>
      <c r="D898">
        <v>1.0951871396943811</v>
      </c>
      <c r="E898">
        <v>1.084235268297437</v>
      </c>
      <c r="F898">
        <v>1.0663474387653971</v>
      </c>
      <c r="G898">
        <v>0.99098095418561627</v>
      </c>
      <c r="H898" t="str">
        <f>VLOOKUP(C898,[1]Лист1!$A:$C,2,FALSE)</f>
        <v>Газпромбанк</v>
      </c>
      <c r="I898" t="str">
        <f>VLOOKUP(C898,[1]Лист1!$A:$C,3,FALSE)</f>
        <v>Валютные облигации</v>
      </c>
    </row>
    <row r="899" spans="1:9" x14ac:dyDescent="0.25">
      <c r="A899" s="1">
        <v>897</v>
      </c>
      <c r="B899" s="2">
        <v>40664</v>
      </c>
      <c r="C899">
        <v>14</v>
      </c>
      <c r="D899">
        <v>1.3249997606406001</v>
      </c>
      <c r="E899">
        <v>1.3117497630341941</v>
      </c>
      <c r="F899">
        <v>1.707642539245819</v>
      </c>
      <c r="G899">
        <v>0.6201478514487011</v>
      </c>
      <c r="H899" t="str">
        <f>VLOOKUP(C899,[1]Лист1!$A:$C,2,FALSE)</f>
        <v>Газпромбанк</v>
      </c>
      <c r="I899" t="str">
        <f>VLOOKUP(C899,[1]Лист1!$A:$C,3,FALSE)</f>
        <v>Индекс ММВБ - Электроэнергетика</v>
      </c>
    </row>
    <row r="900" spans="1:9" x14ac:dyDescent="0.25">
      <c r="A900" s="1">
        <v>898</v>
      </c>
      <c r="B900" s="2">
        <v>40664</v>
      </c>
      <c r="C900">
        <v>16</v>
      </c>
      <c r="D900">
        <v>1.0477080360949269</v>
      </c>
      <c r="E900">
        <v>1.016276795012079</v>
      </c>
      <c r="F900">
        <v>1.673230178265626</v>
      </c>
      <c r="G900">
        <v>0.49434943810932302</v>
      </c>
      <c r="H900" t="str">
        <f>VLOOKUP(C900,[1]Лист1!$A:$C,2,FALSE)</f>
        <v>Райффайзен</v>
      </c>
      <c r="I900" t="str">
        <f>VLOOKUP(C900,[1]Лист1!$A:$C,3,FALSE)</f>
        <v>Индустриальный</v>
      </c>
    </row>
    <row r="901" spans="1:9" x14ac:dyDescent="0.25">
      <c r="A901" s="1">
        <v>899</v>
      </c>
      <c r="B901" s="2">
        <v>40664</v>
      </c>
      <c r="C901">
        <v>17</v>
      </c>
      <c r="D901">
        <v>1.2191854125881709</v>
      </c>
      <c r="E901">
        <v>1.182609850210526</v>
      </c>
      <c r="F901">
        <v>1.4688312072607159</v>
      </c>
      <c r="G901">
        <v>0.69036830478236344</v>
      </c>
      <c r="H901" t="str">
        <f>VLOOKUP(C901,[1]Лист1!$A:$C,2,FALSE)</f>
        <v>Райффайзен</v>
      </c>
      <c r="I901" t="str">
        <f>VLOOKUP(C901,[1]Лист1!$A:$C,3,FALSE)</f>
        <v>США</v>
      </c>
    </row>
    <row r="902" spans="1:9" x14ac:dyDescent="0.25">
      <c r="A902" s="1">
        <v>900</v>
      </c>
      <c r="B902" s="2">
        <v>40664</v>
      </c>
      <c r="C902">
        <v>18</v>
      </c>
      <c r="D902">
        <v>1.2896412951963081</v>
      </c>
      <c r="E902">
        <v>1.2509520563404191</v>
      </c>
      <c r="F902">
        <v>1.4846427652037539</v>
      </c>
      <c r="G902">
        <v>0.71939913713425463</v>
      </c>
      <c r="H902" t="str">
        <f>VLOOKUP(C902,[1]Лист1!$A:$C,2,FALSE)</f>
        <v>Райффайзен</v>
      </c>
      <c r="I902" t="str">
        <f>VLOOKUP(C902,[1]Лист1!$A:$C,3,FALSE)</f>
        <v>Сырьевой сектор</v>
      </c>
    </row>
    <row r="903" spans="1:9" x14ac:dyDescent="0.25">
      <c r="A903" s="1">
        <v>901</v>
      </c>
      <c r="B903" s="2">
        <v>40664</v>
      </c>
      <c r="C903">
        <v>19</v>
      </c>
      <c r="D903">
        <v>1.3093327625380951</v>
      </c>
      <c r="E903">
        <v>1.270052779661953</v>
      </c>
      <c r="F903">
        <v>1.678033012657389</v>
      </c>
      <c r="G903">
        <v>0.61532005252426447</v>
      </c>
      <c r="H903" t="str">
        <f>VLOOKUP(C903,[1]Лист1!$A:$C,2,FALSE)</f>
        <v>Райффайзен</v>
      </c>
      <c r="I903" t="str">
        <f>VLOOKUP(C903,[1]Лист1!$A:$C,3,FALSE)</f>
        <v>Электроэнергетика</v>
      </c>
    </row>
    <row r="904" spans="1:9" x14ac:dyDescent="0.25">
      <c r="A904" s="1">
        <v>902</v>
      </c>
      <c r="B904" s="2">
        <v>40664</v>
      </c>
      <c r="C904">
        <v>20</v>
      </c>
      <c r="D904">
        <v>1.0932580332593911</v>
      </c>
      <c r="E904">
        <v>1.0932580332593911</v>
      </c>
      <c r="F904">
        <v>1.0655648944549729</v>
      </c>
      <c r="G904">
        <v>1.000255185675798</v>
      </c>
      <c r="H904" t="str">
        <f>VLOOKUP(C904,[1]Лист1!$A:$C,2,FALSE)</f>
        <v>РЕГИОН</v>
      </c>
      <c r="I904" t="str">
        <f>VLOOKUP(C904,[1]Лист1!$A:$C,3,FALSE)</f>
        <v>Фонд Облигаций</v>
      </c>
    </row>
    <row r="905" spans="1:9" x14ac:dyDescent="0.25">
      <c r="A905" s="1">
        <v>903</v>
      </c>
      <c r="B905" s="2">
        <v>40664</v>
      </c>
      <c r="C905">
        <v>25</v>
      </c>
      <c r="D905">
        <v>1.5745720989781939</v>
      </c>
      <c r="E905">
        <v>1.543392453453873</v>
      </c>
      <c r="F905">
        <v>1.8665936950211319</v>
      </c>
      <c r="G905">
        <v>0.64417914414143485</v>
      </c>
      <c r="H905" t="str">
        <f>VLOOKUP(C905,[1]Лист1!$A:$C,2,FALSE)</f>
        <v>Сбербанк</v>
      </c>
      <c r="I905" t="str">
        <f>VLOOKUP(C905,[1]Лист1!$A:$C,3,FALSE)</f>
        <v>Потребительский сектор</v>
      </c>
    </row>
    <row r="906" spans="1:9" x14ac:dyDescent="0.25">
      <c r="A906" s="1">
        <v>904</v>
      </c>
      <c r="B906" s="2">
        <v>40664</v>
      </c>
      <c r="C906">
        <v>26</v>
      </c>
      <c r="D906">
        <v>1.5609818324363369</v>
      </c>
      <c r="E906">
        <v>1.5300713011009639</v>
      </c>
      <c r="F906">
        <v>1.901011235860663</v>
      </c>
      <c r="G906">
        <v>0.62249105063336863</v>
      </c>
      <c r="H906" t="str">
        <f>VLOOKUP(C906,[1]Лист1!$A:$C,2,FALSE)</f>
        <v>Сбербанк</v>
      </c>
      <c r="I906" t="str">
        <f>VLOOKUP(C906,[1]Лист1!$A:$C,3,FALSE)</f>
        <v>Телекоммуникации и Технологии</v>
      </c>
    </row>
    <row r="907" spans="1:9" x14ac:dyDescent="0.25">
      <c r="A907" s="1">
        <v>905</v>
      </c>
      <c r="B907" s="2">
        <v>40664</v>
      </c>
      <c r="C907">
        <v>28</v>
      </c>
      <c r="D907">
        <v>1.194722990459772</v>
      </c>
      <c r="E907">
        <v>1.1710651094605691</v>
      </c>
      <c r="F907">
        <v>1.203182707697406</v>
      </c>
      <c r="G907">
        <v>0.90389259327499638</v>
      </c>
      <c r="H907" t="str">
        <f>VLOOKUP(C907,[1]Лист1!$A:$C,2,FALSE)</f>
        <v>Сбербанк</v>
      </c>
      <c r="I907" t="str">
        <f>VLOOKUP(C907,[1]Лист1!$A:$C,3,FALSE)</f>
        <v>Фонд рискованных облигаций</v>
      </c>
    </row>
    <row r="908" spans="1:9" x14ac:dyDescent="0.25">
      <c r="A908" s="1">
        <v>906</v>
      </c>
      <c r="B908" s="2">
        <v>40664</v>
      </c>
      <c r="C908">
        <v>29</v>
      </c>
      <c r="D908">
        <v>1.206447105972944</v>
      </c>
      <c r="E908">
        <v>1.1825570642705101</v>
      </c>
      <c r="F908">
        <v>1.4283163762079629</v>
      </c>
      <c r="G908">
        <v>0.71790656525989338</v>
      </c>
      <c r="H908" t="str">
        <f>VLOOKUP(C908,[1]Лист1!$A:$C,2,FALSE)</f>
        <v>Сбербанк</v>
      </c>
      <c r="I908" t="str">
        <f>VLOOKUP(C908,[1]Лист1!$A:$C,3,FALSE)</f>
        <v>Фонд Сбалансированный</v>
      </c>
    </row>
    <row r="909" spans="1:9" x14ac:dyDescent="0.25">
      <c r="A909" s="1">
        <v>907</v>
      </c>
      <c r="B909" s="2">
        <v>40664</v>
      </c>
      <c r="C909">
        <v>30</v>
      </c>
      <c r="D909">
        <v>1.413148808739348</v>
      </c>
      <c r="E909">
        <v>1.3851656640118359</v>
      </c>
      <c r="F909">
        <v>1.7637975776980459</v>
      </c>
      <c r="G909">
        <v>0.62585464377399513</v>
      </c>
      <c r="H909" t="str">
        <f>VLOOKUP(C909,[1]Лист1!$A:$C,2,FALSE)</f>
        <v>Сбербанк</v>
      </c>
      <c r="I909" t="str">
        <f>VLOOKUP(C909,[1]Лист1!$A:$C,3,FALSE)</f>
        <v>Электроэнергетика</v>
      </c>
    </row>
    <row r="910" spans="1:9" x14ac:dyDescent="0.25">
      <c r="A910" s="1">
        <v>908</v>
      </c>
      <c r="B910" s="2">
        <v>40664</v>
      </c>
      <c r="C910">
        <v>32</v>
      </c>
      <c r="D910">
        <v>1.3453606562504929</v>
      </c>
      <c r="E910">
        <v>1.305596301878557</v>
      </c>
      <c r="F910">
        <v>1.613845204772093</v>
      </c>
      <c r="G910">
        <v>0.66803971896974423</v>
      </c>
      <c r="H910" t="str">
        <f>VLOOKUP(C910,[1]Лист1!$A:$C,2,FALSE)</f>
        <v>ТКБ</v>
      </c>
      <c r="I910" t="str">
        <f>VLOOKUP(C910,[1]Лист1!$A:$C,3,FALSE)</f>
        <v>Премиум. Фонд акций</v>
      </c>
    </row>
    <row r="911" spans="1:9" x14ac:dyDescent="0.25">
      <c r="A911" s="1">
        <v>909</v>
      </c>
      <c r="B911" s="2">
        <v>40664</v>
      </c>
      <c r="C911">
        <v>33</v>
      </c>
      <c r="D911">
        <v>1.1133329033962369</v>
      </c>
      <c r="E911">
        <v>1.0804265121628509</v>
      </c>
      <c r="F911">
        <v>1.1326335200470581</v>
      </c>
      <c r="G911">
        <v>0.90754894896433591</v>
      </c>
      <c r="H911" t="str">
        <f>VLOOKUP(C911,[1]Лист1!$A:$C,2,FALSE)</f>
        <v>ТКБ</v>
      </c>
      <c r="I911" t="str">
        <f>VLOOKUP(C911,[1]Лист1!$A:$C,3,FALSE)</f>
        <v>Фонд валютных облигаций</v>
      </c>
    </row>
    <row r="912" spans="1:9" x14ac:dyDescent="0.25">
      <c r="A912" s="1">
        <v>910</v>
      </c>
      <c r="B912" s="2">
        <v>40664</v>
      </c>
      <c r="C912">
        <v>34</v>
      </c>
      <c r="D912">
        <v>1.3537558072290219</v>
      </c>
      <c r="E912">
        <v>1.333550496673366</v>
      </c>
      <c r="F912">
        <v>1.7174149293065959</v>
      </c>
      <c r="G912">
        <v>0.62543781819903854</v>
      </c>
      <c r="H912" t="str">
        <f>VLOOKUP(C912,[1]Лист1!$A:$C,2,FALSE)</f>
        <v>Управление Сбережениями</v>
      </c>
      <c r="I912" t="str">
        <f>VLOOKUP(C912,[1]Лист1!$A:$C,3,FALSE)</f>
        <v>Металлургия</v>
      </c>
    </row>
    <row r="913" spans="1:9" x14ac:dyDescent="0.25">
      <c r="A913" s="1">
        <v>911</v>
      </c>
      <c r="B913" s="2">
        <v>40664</v>
      </c>
      <c r="C913">
        <v>36</v>
      </c>
      <c r="D913">
        <v>1.289081966594515</v>
      </c>
      <c r="E913">
        <v>1.2698419372423591</v>
      </c>
      <c r="F913">
        <v>1.72523126130222</v>
      </c>
      <c r="G913">
        <v>0.59178427279724211</v>
      </c>
      <c r="H913" t="str">
        <f>VLOOKUP(C913,[1]Лист1!$A:$C,2,FALSE)</f>
        <v>Управление Сбережениями</v>
      </c>
      <c r="I913" t="str">
        <f>VLOOKUP(C913,[1]Лист1!$A:$C,3,FALSE)</f>
        <v>Электроэнергетика</v>
      </c>
    </row>
    <row r="914" spans="1:9" x14ac:dyDescent="0.25">
      <c r="A914" s="1">
        <v>912</v>
      </c>
      <c r="B914" s="2">
        <v>40664</v>
      </c>
      <c r="C914">
        <v>37</v>
      </c>
      <c r="D914">
        <v>1.450289341127956</v>
      </c>
      <c r="E914">
        <v>1.3997817521334499</v>
      </c>
      <c r="F914">
        <v>1.7305109405072909</v>
      </c>
      <c r="G914">
        <v>0.64955546140158149</v>
      </c>
      <c r="H914" t="str">
        <f>VLOOKUP(C914,[1]Лист1!$A:$C,2,FALSE)</f>
        <v>УРАЛСИБ</v>
      </c>
      <c r="I914" t="str">
        <f>VLOOKUP(C914,[1]Лист1!$A:$C,3,FALSE)</f>
        <v>Акции роста</v>
      </c>
    </row>
    <row r="915" spans="1:9" x14ac:dyDescent="0.25">
      <c r="A915" s="1">
        <v>913</v>
      </c>
      <c r="B915" s="2">
        <v>40664</v>
      </c>
      <c r="C915">
        <v>38</v>
      </c>
      <c r="D915">
        <v>1.6348809541477991</v>
      </c>
      <c r="E915">
        <v>1.577944801515786</v>
      </c>
      <c r="F915">
        <v>1.6278500574207211</v>
      </c>
      <c r="G915">
        <v>0.79768540894387729</v>
      </c>
      <c r="H915" t="str">
        <f>VLOOKUP(C915,[1]Лист1!$A:$C,2,FALSE)</f>
        <v>УРАЛСИБ</v>
      </c>
      <c r="I915" t="str">
        <f>VLOOKUP(C915,[1]Лист1!$A:$C,3,FALSE)</f>
        <v>Энергетическая перспектива</v>
      </c>
    </row>
    <row r="916" spans="1:9" x14ac:dyDescent="0.25">
      <c r="A916" s="1">
        <v>914</v>
      </c>
      <c r="B916" s="2">
        <v>40664</v>
      </c>
      <c r="C916">
        <v>39</v>
      </c>
      <c r="D916">
        <v>1.263808497464799</v>
      </c>
      <c r="E916">
        <v>1.23021184899973</v>
      </c>
      <c r="F916">
        <v>1.511022007144585</v>
      </c>
      <c r="G916">
        <v>0.69024107564615733</v>
      </c>
      <c r="H916" t="str">
        <f>VLOOKUP(C916,[1]Лист1!$A:$C,2,FALSE)</f>
        <v>Альфа</v>
      </c>
      <c r="I916" t="str">
        <f>VLOOKUP(C916,[1]Лист1!$A:$C,3,FALSE)</f>
        <v>Ликвидные акции</v>
      </c>
    </row>
    <row r="917" spans="1:9" x14ac:dyDescent="0.25">
      <c r="A917" s="1">
        <v>915</v>
      </c>
      <c r="B917" s="2">
        <v>40664</v>
      </c>
      <c r="C917">
        <v>40</v>
      </c>
      <c r="D917">
        <v>1.244647227937951</v>
      </c>
      <c r="E917">
        <v>1.2013013045769281</v>
      </c>
      <c r="F917">
        <v>1.232996910009609</v>
      </c>
      <c r="G917">
        <v>0.8959941315570028</v>
      </c>
      <c r="H917" t="str">
        <f>VLOOKUP(C917,[1]Лист1!$A:$C,2,FALSE)</f>
        <v>УРАЛСИБ</v>
      </c>
      <c r="I917" t="str">
        <f>VLOOKUP(C917,[1]Лист1!$A:$C,3,FALSE)</f>
        <v>Профессиональный</v>
      </c>
    </row>
    <row r="918" spans="1:9" x14ac:dyDescent="0.25">
      <c r="A918" s="1">
        <v>916</v>
      </c>
      <c r="B918" s="2">
        <v>40664</v>
      </c>
      <c r="C918">
        <v>43</v>
      </c>
      <c r="D918">
        <v>1.21516539958036</v>
      </c>
      <c r="E918">
        <v>1.1970286025716981</v>
      </c>
      <c r="F918">
        <v>1.55948733452973</v>
      </c>
      <c r="G918">
        <v>0.64258404061753682</v>
      </c>
      <c r="H918" t="str">
        <f>VLOOKUP(C918,[1]Лист1!$A:$C,2,FALSE)</f>
        <v>Управление Сбережениями</v>
      </c>
      <c r="I918" t="str">
        <f>VLOOKUP(C918,[1]Лист1!$A:$C,3,FALSE)</f>
        <v>Акции</v>
      </c>
    </row>
    <row r="919" spans="1:9" x14ac:dyDescent="0.25">
      <c r="A919" s="1">
        <v>917</v>
      </c>
      <c r="B919" s="2">
        <v>40664</v>
      </c>
      <c r="C919">
        <v>44</v>
      </c>
      <c r="D919">
        <v>1.219663814745495</v>
      </c>
      <c r="E919">
        <v>1.201505048272858</v>
      </c>
      <c r="F919">
        <v>1.7026303242931331</v>
      </c>
      <c r="G919">
        <v>0.57037054579790658</v>
      </c>
      <c r="H919" t="str">
        <f>VLOOKUP(C919,[1]Лист1!$A:$C,2,FALSE)</f>
        <v>СОЛИД</v>
      </c>
      <c r="I919" t="str">
        <f>VLOOKUP(C919,[1]Лист1!$A:$C,3,FALSE)</f>
        <v>Инвест</v>
      </c>
    </row>
    <row r="920" spans="1:9" x14ac:dyDescent="0.25">
      <c r="A920" s="1">
        <v>918</v>
      </c>
      <c r="B920" s="2">
        <v>40664</v>
      </c>
      <c r="C920">
        <v>45</v>
      </c>
      <c r="D920">
        <v>1.1686871946162201</v>
      </c>
      <c r="E920">
        <v>1.1514159552869161</v>
      </c>
      <c r="F920">
        <v>1.487118334151236</v>
      </c>
      <c r="G920">
        <v>0.66061511184541166</v>
      </c>
      <c r="H920" t="str">
        <f>VLOOKUP(C920,[1]Лист1!$A:$C,2,FALSE)</f>
        <v>Ингосстрах</v>
      </c>
      <c r="I920" t="str">
        <f>VLOOKUP(C920,[1]Лист1!$A:$C,3,FALSE)</f>
        <v>Акции</v>
      </c>
    </row>
    <row r="921" spans="1:9" x14ac:dyDescent="0.25">
      <c r="A921" s="1">
        <v>919</v>
      </c>
      <c r="B921" s="2">
        <v>40664</v>
      </c>
      <c r="C921">
        <v>46</v>
      </c>
      <c r="D921">
        <v>1.185927455658573</v>
      </c>
      <c r="E921">
        <v>1.1503496319888149</v>
      </c>
      <c r="F921">
        <v>1.5193341571851109</v>
      </c>
      <c r="G921">
        <v>0.64049425055746967</v>
      </c>
      <c r="H921" t="str">
        <f>VLOOKUP(C921,[1]Лист1!$A:$C,2,FALSE)</f>
        <v>Райффайзен</v>
      </c>
      <c r="I921" t="str">
        <f>VLOOKUP(C921,[1]Лист1!$A:$C,3,FALSE)</f>
        <v>Акции</v>
      </c>
    </row>
    <row r="922" spans="1:9" x14ac:dyDescent="0.25">
      <c r="A922" s="1">
        <v>920</v>
      </c>
      <c r="B922" s="2">
        <v>40664</v>
      </c>
      <c r="C922">
        <v>47</v>
      </c>
      <c r="D922">
        <v>1.114297220518405</v>
      </c>
      <c r="E922">
        <v>1.114297220518405</v>
      </c>
      <c r="F922">
        <v>1.0785008109644449</v>
      </c>
      <c r="G922">
        <v>1.0024261347086409</v>
      </c>
      <c r="H922" t="str">
        <f>VLOOKUP(C922,[1]Лист1!$A:$C,2,FALSE)</f>
        <v>ТФГ</v>
      </c>
      <c r="I922" t="str">
        <f>VLOOKUP(C922,[1]Лист1!$A:$C,3,FALSE)</f>
        <v>Рублевые облигации</v>
      </c>
    </row>
    <row r="923" spans="1:9" x14ac:dyDescent="0.25">
      <c r="A923" s="1">
        <v>921</v>
      </c>
      <c r="B923" s="2">
        <v>40664</v>
      </c>
      <c r="C923">
        <v>48</v>
      </c>
      <c r="D923">
        <v>1.0974038776006909</v>
      </c>
      <c r="E923">
        <v>1.0591858321121099</v>
      </c>
      <c r="F923">
        <v>1.194745172998116</v>
      </c>
      <c r="G923">
        <v>0.82563247043966814</v>
      </c>
      <c r="H923" t="str">
        <f>VLOOKUP(C923,[1]Лист1!$A:$C,2,FALSE)</f>
        <v>УРАЛСИБ</v>
      </c>
      <c r="I923" t="str">
        <f>VLOOKUP(C923,[1]Лист1!$A:$C,3,FALSE)</f>
        <v>Консервативный</v>
      </c>
    </row>
    <row r="924" spans="1:9" x14ac:dyDescent="0.25">
      <c r="A924" s="1">
        <v>922</v>
      </c>
      <c r="B924" s="2">
        <v>40664</v>
      </c>
      <c r="C924">
        <v>49</v>
      </c>
      <c r="D924">
        <v>1.3980663395905599</v>
      </c>
      <c r="E924">
        <v>1.3703818576184701</v>
      </c>
      <c r="F924">
        <v>1.5487897933620289</v>
      </c>
      <c r="G924">
        <v>0.74276619758310725</v>
      </c>
      <c r="H924" t="str">
        <f>VLOOKUP(C924,[1]Лист1!$A:$C,2,FALSE)</f>
        <v>Максвелл</v>
      </c>
      <c r="I924" t="str">
        <f>VLOOKUP(C924,[1]Лист1!$A:$C,3,FALSE)</f>
        <v>Металлургия</v>
      </c>
    </row>
    <row r="925" spans="1:9" x14ac:dyDescent="0.25">
      <c r="A925" s="1">
        <v>923</v>
      </c>
      <c r="B925" s="2">
        <v>40664</v>
      </c>
      <c r="C925">
        <v>50</v>
      </c>
      <c r="D925">
        <v>1.4009315023104021</v>
      </c>
      <c r="E925">
        <v>1.3589035572410899</v>
      </c>
      <c r="F925">
        <v>1.7241828519879061</v>
      </c>
      <c r="G925">
        <v>0.63382882425979947</v>
      </c>
      <c r="H925" t="str">
        <f>VLOOKUP(C925,[1]Лист1!$A:$C,2,FALSE)</f>
        <v>Райффайзен</v>
      </c>
      <c r="I925" t="str">
        <f>VLOOKUP(C925,[1]Лист1!$A:$C,3,FALSE)</f>
        <v>Потребительский сектор</v>
      </c>
    </row>
    <row r="926" spans="1:9" x14ac:dyDescent="0.25">
      <c r="A926" s="1">
        <v>924</v>
      </c>
      <c r="B926" s="2">
        <v>40695</v>
      </c>
      <c r="C926">
        <v>0</v>
      </c>
      <c r="D926">
        <v>1.371001559783847</v>
      </c>
      <c r="E926">
        <v>1.3317914560030459</v>
      </c>
      <c r="F926">
        <v>1.7101862049864329</v>
      </c>
      <c r="G926">
        <v>0.62831216144470936</v>
      </c>
      <c r="H926" t="str">
        <f>VLOOKUP(C926,[1]Лист1!$A:$C,2,FALSE)</f>
        <v>Альфа</v>
      </c>
      <c r="I926" t="str">
        <f>VLOOKUP(C926,[1]Лист1!$A:$C,3,FALSE)</f>
        <v>Технологии</v>
      </c>
    </row>
    <row r="927" spans="1:9" x14ac:dyDescent="0.25">
      <c r="A927" s="1">
        <v>925</v>
      </c>
      <c r="B927" s="2">
        <v>40695</v>
      </c>
      <c r="C927">
        <v>1</v>
      </c>
      <c r="D927">
        <v>1.3319259521706051</v>
      </c>
      <c r="E927">
        <v>1.305551180840494</v>
      </c>
      <c r="F927">
        <v>1.540715260699894</v>
      </c>
      <c r="G927">
        <v>0.71282441110137462</v>
      </c>
      <c r="H927" t="str">
        <f>VLOOKUP(C927,[1]Лист1!$A:$C,2,FALSE)</f>
        <v>Апрель</v>
      </c>
      <c r="I927" t="str">
        <f>VLOOKUP(C927,[1]Лист1!$A:$C,3,FALSE)</f>
        <v>Акции</v>
      </c>
    </row>
    <row r="928" spans="1:9" x14ac:dyDescent="0.25">
      <c r="A928" s="1">
        <v>926</v>
      </c>
      <c r="B928" s="2">
        <v>40695</v>
      </c>
      <c r="C928">
        <v>3</v>
      </c>
      <c r="D928">
        <v>1.3569082796165151</v>
      </c>
      <c r="E928">
        <v>1.3300388087330199</v>
      </c>
      <c r="F928">
        <v>1.6607684994379071</v>
      </c>
      <c r="G928">
        <v>0.65377991596943719</v>
      </c>
      <c r="H928" t="str">
        <f>VLOOKUP(C928,[1]Лист1!$A:$C,2,FALSE)</f>
        <v>Апрель</v>
      </c>
      <c r="I928" t="str">
        <f>VLOOKUP(C928,[1]Лист1!$A:$C,3,FALSE)</f>
        <v>Акции несырьевых компаний</v>
      </c>
    </row>
    <row r="929" spans="1:9" x14ac:dyDescent="0.25">
      <c r="A929" s="1">
        <v>927</v>
      </c>
      <c r="B929" s="2">
        <v>40695</v>
      </c>
      <c r="C929">
        <v>4</v>
      </c>
      <c r="D929">
        <v>1.301089193787538</v>
      </c>
      <c r="E929">
        <v>1.2753250513362999</v>
      </c>
      <c r="F929">
        <v>1.4376649507953809</v>
      </c>
      <c r="G929">
        <v>0.76718505054449826</v>
      </c>
      <c r="H929" t="str">
        <f>VLOOKUP(C929,[1]Лист1!$A:$C,2,FALSE)</f>
        <v>Апрель</v>
      </c>
      <c r="I929" t="str">
        <f>VLOOKUP(C929,[1]Лист1!$A:$C,3,FALSE)</f>
        <v>Акции сырьевых компаний</v>
      </c>
    </row>
    <row r="930" spans="1:9" x14ac:dyDescent="0.25">
      <c r="A930" s="1">
        <v>928</v>
      </c>
      <c r="B930" s="2">
        <v>40695</v>
      </c>
      <c r="C930">
        <v>5</v>
      </c>
      <c r="D930">
        <v>1.194807857005858</v>
      </c>
      <c r="E930">
        <v>1.17114829548099</v>
      </c>
      <c r="F930">
        <v>1.2463498021750921</v>
      </c>
      <c r="G930">
        <v>0.86043082758122136</v>
      </c>
      <c r="H930" t="str">
        <f>VLOOKUP(C930,[1]Лист1!$A:$C,2,FALSE)</f>
        <v>Апрель</v>
      </c>
      <c r="I930" t="str">
        <f>VLOOKUP(C930,[1]Лист1!$A:$C,3,FALSE)</f>
        <v>Сбалансированный</v>
      </c>
    </row>
    <row r="931" spans="1:9" x14ac:dyDescent="0.25">
      <c r="A931" s="1">
        <v>929</v>
      </c>
      <c r="B931" s="2">
        <v>40695</v>
      </c>
      <c r="C931">
        <v>6</v>
      </c>
      <c r="D931">
        <v>1.2981818257789519</v>
      </c>
      <c r="E931">
        <v>1.2662069039617361</v>
      </c>
      <c r="F931">
        <v>1.5859580113982339</v>
      </c>
      <c r="G931">
        <v>0.66389029199897842</v>
      </c>
      <c r="H931" t="str">
        <f>VLOOKUP(C931,[1]Лист1!$A:$C,2,FALSE)</f>
        <v>Атон</v>
      </c>
      <c r="I931" t="str">
        <f>VLOOKUP(C931,[1]Лист1!$A:$C,3,FALSE)</f>
        <v>ИНФРАСТРУКТУРА</v>
      </c>
    </row>
    <row r="932" spans="1:9" x14ac:dyDescent="0.25">
      <c r="A932" s="1">
        <v>930</v>
      </c>
      <c r="B932" s="2">
        <v>40695</v>
      </c>
      <c r="C932">
        <v>7</v>
      </c>
      <c r="D932">
        <v>1.153521463259968</v>
      </c>
      <c r="E932">
        <v>1.1251096045589839</v>
      </c>
      <c r="F932">
        <v>1.258191781720122</v>
      </c>
      <c r="G932">
        <v>0.81573528872935808</v>
      </c>
      <c r="H932" t="str">
        <f>VLOOKUP(C932,[1]Лист1!$A:$C,2,FALSE)</f>
        <v>Атон</v>
      </c>
      <c r="I932" t="str">
        <f>VLOOKUP(C932,[1]Лист1!$A:$C,3,FALSE)</f>
        <v>Фонд Еврооблигаций</v>
      </c>
    </row>
    <row r="933" spans="1:9" x14ac:dyDescent="0.25">
      <c r="A933" s="1">
        <v>931</v>
      </c>
      <c r="B933" s="2">
        <v>40695</v>
      </c>
      <c r="C933">
        <v>8</v>
      </c>
      <c r="D933">
        <v>1.214942630123341</v>
      </c>
      <c r="E933">
        <v>1.1967184906714909</v>
      </c>
      <c r="F933">
        <v>1.6170338297224349</v>
      </c>
      <c r="G933">
        <v>0.61064000551075381</v>
      </c>
      <c r="H933" t="str">
        <f>VLOOKUP(C933,[1]Лист1!$A:$C,2,FALSE)</f>
        <v>ВТБ</v>
      </c>
      <c r="I933" t="str">
        <f>VLOOKUP(C933,[1]Лист1!$A:$C,3,FALSE)</f>
        <v>Площадь Победы</v>
      </c>
    </row>
    <row r="934" spans="1:9" x14ac:dyDescent="0.25">
      <c r="A934" s="1">
        <v>932</v>
      </c>
      <c r="B934" s="2">
        <v>40695</v>
      </c>
      <c r="C934">
        <v>9</v>
      </c>
      <c r="D934">
        <v>1.319464783908562</v>
      </c>
      <c r="E934">
        <v>1.299672812149933</v>
      </c>
      <c r="F934">
        <v>1.6810594897062161</v>
      </c>
      <c r="G934">
        <v>0.62808398287907807</v>
      </c>
      <c r="H934" t="str">
        <f>VLOOKUP(C934,[1]Лист1!$A:$C,2,FALSE)</f>
        <v>ВТБ</v>
      </c>
      <c r="I934" t="str">
        <f>VLOOKUP(C934,[1]Лист1!$A:$C,3,FALSE)</f>
        <v>Фонд Металлургии</v>
      </c>
    </row>
    <row r="935" spans="1:9" x14ac:dyDescent="0.25">
      <c r="A935" s="1">
        <v>933</v>
      </c>
      <c r="B935" s="2">
        <v>40695</v>
      </c>
      <c r="C935">
        <v>10</v>
      </c>
      <c r="D935">
        <v>1.4005406179921509</v>
      </c>
      <c r="E935">
        <v>1.379532508722269</v>
      </c>
      <c r="F935">
        <v>1.6985417543209029</v>
      </c>
      <c r="G935">
        <v>0.65709054908915809</v>
      </c>
      <c r="H935" t="str">
        <f>VLOOKUP(C935,[1]Лист1!$A:$C,2,FALSE)</f>
        <v>ВТБ</v>
      </c>
      <c r="I935" t="str">
        <f>VLOOKUP(C935,[1]Лист1!$A:$C,3,FALSE)</f>
        <v>Фонд Перспективных инвестиций</v>
      </c>
    </row>
    <row r="936" spans="1:9" x14ac:dyDescent="0.25">
      <c r="A936" s="1">
        <v>934</v>
      </c>
      <c r="B936" s="2">
        <v>40695</v>
      </c>
      <c r="C936">
        <v>11</v>
      </c>
      <c r="D936">
        <v>1.377830488190509</v>
      </c>
      <c r="E936">
        <v>1.357163030867651</v>
      </c>
      <c r="F936">
        <v>1.56576546913341</v>
      </c>
      <c r="G936">
        <v>0.72446035688924004</v>
      </c>
      <c r="H936" t="str">
        <f>VLOOKUP(C936,[1]Лист1!$A:$C,2,FALSE)</f>
        <v>ВТБ</v>
      </c>
      <c r="I936" t="str">
        <f>VLOOKUP(C936,[1]Лист1!$A:$C,3,FALSE)</f>
        <v>Фонд Потребительского сектора</v>
      </c>
    </row>
    <row r="937" spans="1:9" x14ac:dyDescent="0.25">
      <c r="A937" s="1">
        <v>935</v>
      </c>
      <c r="B937" s="2">
        <v>40695</v>
      </c>
      <c r="C937">
        <v>12</v>
      </c>
      <c r="D937">
        <v>1.319541113385422</v>
      </c>
      <c r="E937">
        <v>1.299747996684641</v>
      </c>
      <c r="F937">
        <v>1.5689550836347561</v>
      </c>
      <c r="G937">
        <v>0.69183804666407445</v>
      </c>
      <c r="H937" t="str">
        <f>VLOOKUP(C937,[1]Лист1!$A:$C,2,FALSE)</f>
        <v>ВТБ</v>
      </c>
      <c r="I937" t="str">
        <f>VLOOKUP(C937,[1]Лист1!$A:$C,3,FALSE)</f>
        <v>Фонд Электроэнергетики</v>
      </c>
    </row>
    <row r="938" spans="1:9" x14ac:dyDescent="0.25">
      <c r="A938" s="1">
        <v>936</v>
      </c>
      <c r="B938" s="2">
        <v>40695</v>
      </c>
      <c r="C938">
        <v>13</v>
      </c>
      <c r="D938">
        <v>1.093519445925224</v>
      </c>
      <c r="E938">
        <v>1.082584251465972</v>
      </c>
      <c r="F938">
        <v>1.0626029870561611</v>
      </c>
      <c r="G938">
        <v>0.99435682662162916</v>
      </c>
      <c r="H938" t="str">
        <f>VLOOKUP(C938,[1]Лист1!$A:$C,2,FALSE)</f>
        <v>Газпромбанк</v>
      </c>
      <c r="I938" t="str">
        <f>VLOOKUP(C938,[1]Лист1!$A:$C,3,FALSE)</f>
        <v>Валютные облигации</v>
      </c>
    </row>
    <row r="939" spans="1:9" x14ac:dyDescent="0.25">
      <c r="A939" s="1">
        <v>937</v>
      </c>
      <c r="B939" s="2">
        <v>40695</v>
      </c>
      <c r="C939">
        <v>14</v>
      </c>
      <c r="D939">
        <v>1.2584872432534719</v>
      </c>
      <c r="E939">
        <v>1.2459023708209369</v>
      </c>
      <c r="F939">
        <v>1.668559599870052</v>
      </c>
      <c r="G939">
        <v>0.60842296566881182</v>
      </c>
      <c r="H939" t="str">
        <f>VLOOKUP(C939,[1]Лист1!$A:$C,2,FALSE)</f>
        <v>Газпромбанк</v>
      </c>
      <c r="I939" t="str">
        <f>VLOOKUP(C939,[1]Лист1!$A:$C,3,FALSE)</f>
        <v>Индекс ММВБ - Электроэнергетика</v>
      </c>
    </row>
    <row r="940" spans="1:9" x14ac:dyDescent="0.25">
      <c r="A940" s="1">
        <v>938</v>
      </c>
      <c r="B940" s="2">
        <v>40695</v>
      </c>
      <c r="C940">
        <v>16</v>
      </c>
      <c r="D940">
        <v>1.032339616194268</v>
      </c>
      <c r="E940">
        <v>1.00136942770844</v>
      </c>
      <c r="F940">
        <v>1.6318166149664439</v>
      </c>
      <c r="G940">
        <v>0.50449217796929913</v>
      </c>
      <c r="H940" t="str">
        <f>VLOOKUP(C940,[1]Лист1!$A:$C,2,FALSE)</f>
        <v>Райффайзен</v>
      </c>
      <c r="I940" t="str">
        <f>VLOOKUP(C940,[1]Лист1!$A:$C,3,FALSE)</f>
        <v>Индустриальный</v>
      </c>
    </row>
    <row r="941" spans="1:9" x14ac:dyDescent="0.25">
      <c r="A941" s="1">
        <v>939</v>
      </c>
      <c r="B941" s="2">
        <v>40695</v>
      </c>
      <c r="C941">
        <v>17</v>
      </c>
      <c r="D941">
        <v>1.226078417384689</v>
      </c>
      <c r="E941">
        <v>1.189296064863149</v>
      </c>
      <c r="F941">
        <v>1.449364215859916</v>
      </c>
      <c r="G941">
        <v>0.70736152438292654</v>
      </c>
      <c r="H941" t="str">
        <f>VLOOKUP(C941,[1]Лист1!$A:$C,2,FALSE)</f>
        <v>Райффайзен</v>
      </c>
      <c r="I941" t="str">
        <f>VLOOKUP(C941,[1]Лист1!$A:$C,3,FALSE)</f>
        <v>США</v>
      </c>
    </row>
    <row r="942" spans="1:9" x14ac:dyDescent="0.25">
      <c r="A942" s="1">
        <v>940</v>
      </c>
      <c r="B942" s="2">
        <v>40695</v>
      </c>
      <c r="C942">
        <v>18</v>
      </c>
      <c r="D942">
        <v>1.284240458793406</v>
      </c>
      <c r="E942">
        <v>1.245713245029604</v>
      </c>
      <c r="F942">
        <v>1.453749029965282</v>
      </c>
      <c r="G942">
        <v>0.7377901774767458</v>
      </c>
      <c r="H942" t="str">
        <f>VLOOKUP(C942,[1]Лист1!$A:$C,2,FALSE)</f>
        <v>Райффайзен</v>
      </c>
      <c r="I942" t="str">
        <f>VLOOKUP(C942,[1]Лист1!$A:$C,3,FALSE)</f>
        <v>Сырьевой сектор</v>
      </c>
    </row>
    <row r="943" spans="1:9" x14ac:dyDescent="0.25">
      <c r="A943" s="1">
        <v>941</v>
      </c>
      <c r="B943" s="2">
        <v>40695</v>
      </c>
      <c r="C943">
        <v>19</v>
      </c>
      <c r="D943">
        <v>1.2488341021464939</v>
      </c>
      <c r="E943">
        <v>1.211369079082099</v>
      </c>
      <c r="F943">
        <v>1.638402747073471</v>
      </c>
      <c r="G943">
        <v>0.60685865384281745</v>
      </c>
      <c r="H943" t="str">
        <f>VLOOKUP(C943,[1]Лист1!$A:$C,2,FALSE)</f>
        <v>Райффайзен</v>
      </c>
      <c r="I943" t="str">
        <f>VLOOKUP(C943,[1]Лист1!$A:$C,3,FALSE)</f>
        <v>Электроэнергетика</v>
      </c>
    </row>
    <row r="944" spans="1:9" x14ac:dyDescent="0.25">
      <c r="A944" s="1">
        <v>942</v>
      </c>
      <c r="B944" s="2">
        <v>40695</v>
      </c>
      <c r="C944">
        <v>20</v>
      </c>
      <c r="D944">
        <v>1.0911180144795889</v>
      </c>
      <c r="E944">
        <v>1.0911180144795889</v>
      </c>
      <c r="F944">
        <v>1.0620892890585709</v>
      </c>
      <c r="G944">
        <v>1.0028737995372421</v>
      </c>
      <c r="H944" t="str">
        <f>VLOOKUP(C944,[1]Лист1!$A:$C,2,FALSE)</f>
        <v>РЕГИОН</v>
      </c>
      <c r="I944" t="str">
        <f>VLOOKUP(C944,[1]Лист1!$A:$C,3,FALSE)</f>
        <v>Фонд Облигаций</v>
      </c>
    </row>
    <row r="945" spans="1:9" x14ac:dyDescent="0.25">
      <c r="A945" s="1">
        <v>943</v>
      </c>
      <c r="B945" s="2">
        <v>40695</v>
      </c>
      <c r="C945">
        <v>25</v>
      </c>
      <c r="D945">
        <v>1.537463879781314</v>
      </c>
      <c r="E945">
        <v>1.507019050478714</v>
      </c>
      <c r="F945">
        <v>1.7995641176927291</v>
      </c>
      <c r="G945">
        <v>0.66204039230150369</v>
      </c>
      <c r="H945" t="str">
        <f>VLOOKUP(C945,[1]Лист1!$A:$C,2,FALSE)</f>
        <v>Сбербанк</v>
      </c>
      <c r="I945" t="str">
        <f>VLOOKUP(C945,[1]Лист1!$A:$C,3,FALSE)</f>
        <v>Потребительский сектор</v>
      </c>
    </row>
    <row r="946" spans="1:9" x14ac:dyDescent="0.25">
      <c r="A946" s="1">
        <v>944</v>
      </c>
      <c r="B946" s="2">
        <v>40695</v>
      </c>
      <c r="C946">
        <v>26</v>
      </c>
      <c r="D946">
        <v>1.5404049655148571</v>
      </c>
      <c r="E946">
        <v>1.5099018968908</v>
      </c>
      <c r="F946">
        <v>1.8361614024394179</v>
      </c>
      <c r="G946">
        <v>0.64487202182148895</v>
      </c>
      <c r="H946" t="str">
        <f>VLOOKUP(C946,[1]Лист1!$A:$C,2,FALSE)</f>
        <v>Сбербанк</v>
      </c>
      <c r="I946" t="str">
        <f>VLOOKUP(C946,[1]Лист1!$A:$C,3,FALSE)</f>
        <v>Телекоммуникации и Технологии</v>
      </c>
    </row>
    <row r="947" spans="1:9" x14ac:dyDescent="0.25">
      <c r="A947" s="1">
        <v>945</v>
      </c>
      <c r="B947" s="2">
        <v>40695</v>
      </c>
      <c r="C947">
        <v>28</v>
      </c>
      <c r="D947">
        <v>1.188999262423025</v>
      </c>
      <c r="E947">
        <v>1.165454722573064</v>
      </c>
      <c r="F947">
        <v>1.1903495918881051</v>
      </c>
      <c r="G947">
        <v>0.91316880639519127</v>
      </c>
      <c r="H947" t="str">
        <f>VLOOKUP(C947,[1]Лист1!$A:$C,2,FALSE)</f>
        <v>Сбербанк</v>
      </c>
      <c r="I947" t="str">
        <f>VLOOKUP(C947,[1]Лист1!$A:$C,3,FALSE)</f>
        <v>Фонд рискованных облигаций</v>
      </c>
    </row>
    <row r="948" spans="1:9" x14ac:dyDescent="0.25">
      <c r="A948" s="1">
        <v>946</v>
      </c>
      <c r="B948" s="2">
        <v>40695</v>
      </c>
      <c r="C948">
        <v>29</v>
      </c>
      <c r="D948">
        <v>1.197755397792595</v>
      </c>
      <c r="E948">
        <v>1.174037469123435</v>
      </c>
      <c r="F948">
        <v>1.401106914279445</v>
      </c>
      <c r="G948">
        <v>0.73218726479768925</v>
      </c>
      <c r="H948" t="str">
        <f>VLOOKUP(C948,[1]Лист1!$A:$C,2,FALSE)</f>
        <v>Сбербанк</v>
      </c>
      <c r="I948" t="str">
        <f>VLOOKUP(C948,[1]Лист1!$A:$C,3,FALSE)</f>
        <v>Фонд Сбалансированный</v>
      </c>
    </row>
    <row r="949" spans="1:9" x14ac:dyDescent="0.25">
      <c r="A949" s="1">
        <v>947</v>
      </c>
      <c r="B949" s="2">
        <v>40695</v>
      </c>
      <c r="C949">
        <v>30</v>
      </c>
      <c r="D949">
        <v>1.351939630711954</v>
      </c>
      <c r="E949">
        <v>1.325168548915677</v>
      </c>
      <c r="F949">
        <v>1.7102761380276621</v>
      </c>
      <c r="G949">
        <v>0.62514158411999687</v>
      </c>
      <c r="H949" t="str">
        <f>VLOOKUP(C949,[1]Лист1!$A:$C,2,FALSE)</f>
        <v>Сбербанк</v>
      </c>
      <c r="I949" t="str">
        <f>VLOOKUP(C949,[1]Лист1!$A:$C,3,FALSE)</f>
        <v>Электроэнергетика</v>
      </c>
    </row>
    <row r="950" spans="1:9" x14ac:dyDescent="0.25">
      <c r="A950" s="1">
        <v>948</v>
      </c>
      <c r="B950" s="2">
        <v>40695</v>
      </c>
      <c r="C950">
        <v>32</v>
      </c>
      <c r="D950">
        <v>1.3238973586653311</v>
      </c>
      <c r="E950">
        <v>1.2847673874732519</v>
      </c>
      <c r="F950">
        <v>1.5682714789812859</v>
      </c>
      <c r="G950">
        <v>0.68428144196512408</v>
      </c>
      <c r="H950" t="str">
        <f>VLOOKUP(C950,[1]Лист1!$A:$C,2,FALSE)</f>
        <v>ТКБ</v>
      </c>
      <c r="I950" t="str">
        <f>VLOOKUP(C950,[1]Лист1!$A:$C,3,FALSE)</f>
        <v>Премиум. Фонд акций</v>
      </c>
    </row>
    <row r="951" spans="1:9" x14ac:dyDescent="0.25">
      <c r="A951" s="1">
        <v>949</v>
      </c>
      <c r="B951" s="2">
        <v>40695</v>
      </c>
      <c r="C951">
        <v>33</v>
      </c>
      <c r="D951">
        <v>1.1108407849481721</v>
      </c>
      <c r="E951">
        <v>1.078008052388127</v>
      </c>
      <c r="F951">
        <v>1.124557787721109</v>
      </c>
      <c r="G951">
        <v>0.91463436842818202</v>
      </c>
      <c r="H951" t="str">
        <f>VLOOKUP(C951,[1]Лист1!$A:$C,2,FALSE)</f>
        <v>ТКБ</v>
      </c>
      <c r="I951" t="str">
        <f>VLOOKUP(C951,[1]Лист1!$A:$C,3,FALSE)</f>
        <v>Фонд валютных облигаций</v>
      </c>
    </row>
    <row r="952" spans="1:9" x14ac:dyDescent="0.25">
      <c r="A952" s="1">
        <v>950</v>
      </c>
      <c r="B952" s="2">
        <v>40695</v>
      </c>
      <c r="C952">
        <v>34</v>
      </c>
      <c r="D952">
        <v>1.335427114724558</v>
      </c>
      <c r="E952">
        <v>1.315495366743594</v>
      </c>
      <c r="F952">
        <v>1.66584105237585</v>
      </c>
      <c r="G952">
        <v>0.6438761493825077</v>
      </c>
      <c r="H952" t="str">
        <f>VLOOKUP(C952,[1]Лист1!$A:$C,2,FALSE)</f>
        <v>Управление Сбережениями</v>
      </c>
      <c r="I952" t="str">
        <f>VLOOKUP(C952,[1]Лист1!$A:$C,3,FALSE)</f>
        <v>Металлургия</v>
      </c>
    </row>
    <row r="953" spans="1:9" x14ac:dyDescent="0.25">
      <c r="A953" s="1">
        <v>951</v>
      </c>
      <c r="B953" s="2">
        <v>40695</v>
      </c>
      <c r="C953">
        <v>36</v>
      </c>
      <c r="D953">
        <v>1.237133125177309</v>
      </c>
      <c r="E953">
        <v>1.2186684516671999</v>
      </c>
      <c r="F953">
        <v>1.6738167036060669</v>
      </c>
      <c r="G953">
        <v>0.59250840027910112</v>
      </c>
      <c r="H953" t="str">
        <f>VLOOKUP(C953,[1]Лист1!$A:$C,2,FALSE)</f>
        <v>Управление Сбережениями</v>
      </c>
      <c r="I953" t="str">
        <f>VLOOKUP(C953,[1]Лист1!$A:$C,3,FALSE)</f>
        <v>Электроэнергетика</v>
      </c>
    </row>
    <row r="954" spans="1:9" x14ac:dyDescent="0.25">
      <c r="A954" s="1">
        <v>952</v>
      </c>
      <c r="B954" s="2">
        <v>40695</v>
      </c>
      <c r="C954">
        <v>37</v>
      </c>
      <c r="D954">
        <v>1.427934235069191</v>
      </c>
      <c r="E954">
        <v>1.3782051821065819</v>
      </c>
      <c r="F954">
        <v>1.678917034750351</v>
      </c>
      <c r="G954">
        <v>0.66722598073155914</v>
      </c>
      <c r="H954" t="str">
        <f>VLOOKUP(C954,[1]Лист1!$A:$C,2,FALSE)</f>
        <v>УРАЛСИБ</v>
      </c>
      <c r="I954" t="str">
        <f>VLOOKUP(C954,[1]Лист1!$A:$C,3,FALSE)</f>
        <v>Акции роста</v>
      </c>
    </row>
    <row r="955" spans="1:9" x14ac:dyDescent="0.25">
      <c r="A955" s="1">
        <v>953</v>
      </c>
      <c r="B955" s="2">
        <v>40695</v>
      </c>
      <c r="C955">
        <v>38</v>
      </c>
      <c r="D955">
        <v>1.539500231920045</v>
      </c>
      <c r="E955">
        <v>1.485885795982532</v>
      </c>
      <c r="F955">
        <v>1.6504022483851331</v>
      </c>
      <c r="G955">
        <v>0.7368171093814343</v>
      </c>
      <c r="H955" t="str">
        <f>VLOOKUP(C955,[1]Лист1!$A:$C,2,FALSE)</f>
        <v>УРАЛСИБ</v>
      </c>
      <c r="I955" t="str">
        <f>VLOOKUP(C955,[1]Лист1!$A:$C,3,FALSE)</f>
        <v>Энергетическая перспектива</v>
      </c>
    </row>
    <row r="956" spans="1:9" x14ac:dyDescent="0.25">
      <c r="A956" s="1">
        <v>954</v>
      </c>
      <c r="B956" s="2">
        <v>40695</v>
      </c>
      <c r="C956">
        <v>39</v>
      </c>
      <c r="D956">
        <v>1.2506283975947849</v>
      </c>
      <c r="E956">
        <v>1.2173821243510849</v>
      </c>
      <c r="F956">
        <v>1.476864674445985</v>
      </c>
      <c r="G956">
        <v>0.70526111072365538</v>
      </c>
      <c r="H956" t="str">
        <f>VLOOKUP(C956,[1]Лист1!$A:$C,2,FALSE)</f>
        <v>Альфа</v>
      </c>
      <c r="I956" t="str">
        <f>VLOOKUP(C956,[1]Лист1!$A:$C,3,FALSE)</f>
        <v>Ликвидные акции</v>
      </c>
    </row>
    <row r="957" spans="1:9" x14ac:dyDescent="0.25">
      <c r="A957" s="1">
        <v>955</v>
      </c>
      <c r="B957" s="2">
        <v>40695</v>
      </c>
      <c r="C957">
        <v>40</v>
      </c>
      <c r="D957">
        <v>1.2279873481580159</v>
      </c>
      <c r="E957">
        <v>1.1852216196151999</v>
      </c>
      <c r="F957">
        <v>1.21815411170151</v>
      </c>
      <c r="G957">
        <v>0.89911746804696802</v>
      </c>
      <c r="H957" t="str">
        <f>VLOOKUP(C957,[1]Лист1!$A:$C,2,FALSE)</f>
        <v>УРАЛСИБ</v>
      </c>
      <c r="I957" t="str">
        <f>VLOOKUP(C957,[1]Лист1!$A:$C,3,FALSE)</f>
        <v>Профессиональный</v>
      </c>
    </row>
    <row r="958" spans="1:9" x14ac:dyDescent="0.25">
      <c r="A958" s="1">
        <v>956</v>
      </c>
      <c r="B958" s="2">
        <v>40695</v>
      </c>
      <c r="C958">
        <v>43</v>
      </c>
      <c r="D958">
        <v>1.20924024690069</v>
      </c>
      <c r="E958">
        <v>1.1911918850066501</v>
      </c>
      <c r="F958">
        <v>1.525335059786957</v>
      </c>
      <c r="G958">
        <v>0.65958439539535196</v>
      </c>
      <c r="H958" t="str">
        <f>VLOOKUP(C958,[1]Лист1!$A:$C,2,FALSE)</f>
        <v>Управление Сбережениями</v>
      </c>
      <c r="I958" t="str">
        <f>VLOOKUP(C958,[1]Лист1!$A:$C,3,FALSE)</f>
        <v>Акции</v>
      </c>
    </row>
    <row r="959" spans="1:9" x14ac:dyDescent="0.25">
      <c r="A959" s="1">
        <v>957</v>
      </c>
      <c r="B959" s="2">
        <v>40695</v>
      </c>
      <c r="C959">
        <v>44</v>
      </c>
      <c r="D959">
        <v>1.2020111012410519</v>
      </c>
      <c r="E959">
        <v>1.184115154324312</v>
      </c>
      <c r="F959">
        <v>1.6534506373164679</v>
      </c>
      <c r="G959">
        <v>0.58566087477826334</v>
      </c>
      <c r="H959" t="str">
        <f>VLOOKUP(C959,[1]Лист1!$A:$C,2,FALSE)</f>
        <v>СОЛИД</v>
      </c>
      <c r="I959" t="str">
        <f>VLOOKUP(C959,[1]Лист1!$A:$C,3,FALSE)</f>
        <v>Инвест</v>
      </c>
    </row>
    <row r="960" spans="1:9" x14ac:dyDescent="0.25">
      <c r="A960" s="1">
        <v>958</v>
      </c>
      <c r="B960" s="2">
        <v>40695</v>
      </c>
      <c r="C960">
        <v>45</v>
      </c>
      <c r="D960">
        <v>1.1614966559429789</v>
      </c>
      <c r="E960">
        <v>1.144331680731999</v>
      </c>
      <c r="F960">
        <v>1.457139468458676</v>
      </c>
      <c r="G960">
        <v>0.67553888242413973</v>
      </c>
      <c r="H960" t="str">
        <f>VLOOKUP(C960,[1]Лист1!$A:$C,2,FALSE)</f>
        <v>Ингосстрах</v>
      </c>
      <c r="I960" t="str">
        <f>VLOOKUP(C960,[1]Лист1!$A:$C,3,FALSE)</f>
        <v>Акции</v>
      </c>
    </row>
    <row r="961" spans="1:9" x14ac:dyDescent="0.25">
      <c r="A961" s="1">
        <v>959</v>
      </c>
      <c r="B961" s="2">
        <v>40695</v>
      </c>
      <c r="C961">
        <v>46</v>
      </c>
      <c r="D961">
        <v>1.1866331746396721</v>
      </c>
      <c r="E961">
        <v>1.1510341794004819</v>
      </c>
      <c r="F961">
        <v>1.4912220545275841</v>
      </c>
      <c r="G961">
        <v>0.65785317439042568</v>
      </c>
      <c r="H961" t="str">
        <f>VLOOKUP(C961,[1]Лист1!$A:$C,2,FALSE)</f>
        <v>Райффайзен</v>
      </c>
      <c r="I961" t="str">
        <f>VLOOKUP(C961,[1]Лист1!$A:$C,3,FALSE)</f>
        <v>Акции</v>
      </c>
    </row>
    <row r="962" spans="1:9" x14ac:dyDescent="0.25">
      <c r="A962" s="1">
        <v>960</v>
      </c>
      <c r="B962" s="2">
        <v>40695</v>
      </c>
      <c r="C962">
        <v>47</v>
      </c>
      <c r="D962">
        <v>1.1099681439333819</v>
      </c>
      <c r="E962">
        <v>1.1099681439333819</v>
      </c>
      <c r="F962">
        <v>1.073758175269137</v>
      </c>
      <c r="G962">
        <v>1.0047116495723469</v>
      </c>
      <c r="H962" t="str">
        <f>VLOOKUP(C962,[1]Лист1!$A:$C,2,FALSE)</f>
        <v>ТФГ</v>
      </c>
      <c r="I962" t="str">
        <f>VLOOKUP(C962,[1]Лист1!$A:$C,3,FALSE)</f>
        <v>Рублевые облигации</v>
      </c>
    </row>
    <row r="963" spans="1:9" x14ac:dyDescent="0.25">
      <c r="A963" s="1">
        <v>961</v>
      </c>
      <c r="B963" s="2">
        <v>40695</v>
      </c>
      <c r="C963">
        <v>48</v>
      </c>
      <c r="D963">
        <v>1.0972790044461069</v>
      </c>
      <c r="E963">
        <v>1.059065307773855</v>
      </c>
      <c r="F963">
        <v>1.184840173350109</v>
      </c>
      <c r="G963">
        <v>0.83521649444803947</v>
      </c>
      <c r="H963" t="str">
        <f>VLOOKUP(C963,[1]Лист1!$A:$C,2,FALSE)</f>
        <v>УРАЛСИБ</v>
      </c>
      <c r="I963" t="str">
        <f>VLOOKUP(C963,[1]Лист1!$A:$C,3,FALSE)</f>
        <v>Консервативный</v>
      </c>
    </row>
    <row r="964" spans="1:9" x14ac:dyDescent="0.25">
      <c r="A964" s="1">
        <v>962</v>
      </c>
      <c r="B964" s="2">
        <v>40695</v>
      </c>
      <c r="C964">
        <v>49</v>
      </c>
      <c r="D964">
        <v>1.3659834155312911</v>
      </c>
      <c r="E964">
        <v>1.338934238986117</v>
      </c>
      <c r="F964">
        <v>1.509311344034401</v>
      </c>
      <c r="G964">
        <v>0.7524348056862884</v>
      </c>
      <c r="H964" t="str">
        <f>VLOOKUP(C964,[1]Лист1!$A:$C,2,FALSE)</f>
        <v>Максвелл</v>
      </c>
      <c r="I964" t="str">
        <f>VLOOKUP(C964,[1]Лист1!$A:$C,3,FALSE)</f>
        <v>Металлургия</v>
      </c>
    </row>
    <row r="965" spans="1:9" x14ac:dyDescent="0.25">
      <c r="A965" s="1">
        <v>963</v>
      </c>
      <c r="B965" s="2">
        <v>40695</v>
      </c>
      <c r="C965">
        <v>50</v>
      </c>
      <c r="D965">
        <v>1.3810402056807261</v>
      </c>
      <c r="E965">
        <v>1.339608999510304</v>
      </c>
      <c r="F965">
        <v>1.671560966938441</v>
      </c>
      <c r="G965">
        <v>0.65253971165253966</v>
      </c>
      <c r="H965" t="str">
        <f>VLOOKUP(C965,[1]Лист1!$A:$C,2,FALSE)</f>
        <v>Райффайзен</v>
      </c>
      <c r="I965" t="str">
        <f>VLOOKUP(C965,[1]Лист1!$A:$C,3,FALSE)</f>
        <v>Потребительский сектор</v>
      </c>
    </row>
    <row r="966" spans="1:9" x14ac:dyDescent="0.25">
      <c r="A966" s="1">
        <v>964</v>
      </c>
      <c r="B966" s="2">
        <v>40725</v>
      </c>
      <c r="C966">
        <v>0</v>
      </c>
      <c r="D966">
        <v>1.353554829962363</v>
      </c>
      <c r="E966">
        <v>1.314843695772117</v>
      </c>
      <c r="F966">
        <v>1.661340826886941</v>
      </c>
      <c r="G966">
        <v>0.64599907396732503</v>
      </c>
      <c r="H966" t="str">
        <f>VLOOKUP(C966,[1]Лист1!$A:$C,2,FALSE)</f>
        <v>Альфа</v>
      </c>
      <c r="I966" t="str">
        <f>VLOOKUP(C966,[1]Лист1!$A:$C,3,FALSE)</f>
        <v>Технологии</v>
      </c>
    </row>
    <row r="967" spans="1:9" x14ac:dyDescent="0.25">
      <c r="A967" s="1">
        <v>965</v>
      </c>
      <c r="B967" s="2">
        <v>40725</v>
      </c>
      <c r="C967">
        <v>1</v>
      </c>
      <c r="D967">
        <v>1.3195135241457201</v>
      </c>
      <c r="E967">
        <v>1.293384543469567</v>
      </c>
      <c r="F967">
        <v>1.5051114122790319</v>
      </c>
      <c r="G967">
        <v>0.72967851421615226</v>
      </c>
      <c r="H967" t="str">
        <f>VLOOKUP(C967,[1]Лист1!$A:$C,2,FALSE)</f>
        <v>Апрель</v>
      </c>
      <c r="I967" t="str">
        <f>VLOOKUP(C967,[1]Лист1!$A:$C,3,FALSE)</f>
        <v>Акции</v>
      </c>
    </row>
    <row r="968" spans="1:9" x14ac:dyDescent="0.25">
      <c r="A968" s="1">
        <v>966</v>
      </c>
      <c r="B968" s="2">
        <v>40725</v>
      </c>
      <c r="C968">
        <v>3</v>
      </c>
      <c r="D968">
        <v>1.3421502521757069</v>
      </c>
      <c r="E968">
        <v>1.3155730194593569</v>
      </c>
      <c r="F968">
        <v>1.615785113821161</v>
      </c>
      <c r="G968">
        <v>0.67201337120350113</v>
      </c>
      <c r="H968" t="str">
        <f>VLOOKUP(C968,[1]Лист1!$A:$C,2,FALSE)</f>
        <v>Апрель</v>
      </c>
      <c r="I968" t="str">
        <f>VLOOKUP(C968,[1]Лист1!$A:$C,3,FALSE)</f>
        <v>Акции несырьевых компаний</v>
      </c>
    </row>
    <row r="969" spans="1:9" x14ac:dyDescent="0.25">
      <c r="A969" s="1">
        <v>967</v>
      </c>
      <c r="B969" s="2">
        <v>40725</v>
      </c>
      <c r="C969">
        <v>4</v>
      </c>
      <c r="D969">
        <v>1.303726070561692</v>
      </c>
      <c r="E969">
        <v>1.2779097127287871</v>
      </c>
      <c r="F969">
        <v>1.415880030199129</v>
      </c>
      <c r="G969">
        <v>0.785349790068542</v>
      </c>
      <c r="H969" t="str">
        <f>VLOOKUP(C969,[1]Лист1!$A:$C,2,FALSE)</f>
        <v>Апрель</v>
      </c>
      <c r="I969" t="str">
        <f>VLOOKUP(C969,[1]Лист1!$A:$C,3,FALSE)</f>
        <v>Акции сырьевых компаний</v>
      </c>
    </row>
    <row r="970" spans="1:9" x14ac:dyDescent="0.25">
      <c r="A970" s="1">
        <v>968</v>
      </c>
      <c r="B970" s="2">
        <v>40725</v>
      </c>
      <c r="C970">
        <v>5</v>
      </c>
      <c r="D970">
        <v>1.1905182794987419</v>
      </c>
      <c r="E970">
        <v>1.166943660102727</v>
      </c>
      <c r="F970">
        <v>1.232684543716954</v>
      </c>
      <c r="G970">
        <v>0.8706771723113641</v>
      </c>
      <c r="H970" t="str">
        <f>VLOOKUP(C970,[1]Лист1!$A:$C,2,FALSE)</f>
        <v>Апрель</v>
      </c>
      <c r="I970" t="str">
        <f>VLOOKUP(C970,[1]Лист1!$A:$C,3,FALSE)</f>
        <v>Сбалансированный</v>
      </c>
    </row>
    <row r="971" spans="1:9" x14ac:dyDescent="0.25">
      <c r="A971" s="1">
        <v>969</v>
      </c>
      <c r="B971" s="2">
        <v>40725</v>
      </c>
      <c r="C971">
        <v>6</v>
      </c>
      <c r="D971">
        <v>1.27613442909515</v>
      </c>
      <c r="E971">
        <v>1.244702546605122</v>
      </c>
      <c r="F971">
        <v>1.543438336938473</v>
      </c>
      <c r="G971">
        <v>0.67792333230579693</v>
      </c>
      <c r="H971" t="str">
        <f>VLOOKUP(C971,[1]Лист1!$A:$C,2,FALSE)</f>
        <v>Атон</v>
      </c>
      <c r="I971" t="str">
        <f>VLOOKUP(C971,[1]Лист1!$A:$C,3,FALSE)</f>
        <v>ИНФРАСТРУКТУРА</v>
      </c>
    </row>
    <row r="972" spans="1:9" x14ac:dyDescent="0.25">
      <c r="A972" s="1">
        <v>970</v>
      </c>
      <c r="B972" s="2">
        <v>40725</v>
      </c>
      <c r="C972">
        <v>7</v>
      </c>
      <c r="D972">
        <v>1.1476880911494931</v>
      </c>
      <c r="E972">
        <v>1.11941991156453</v>
      </c>
      <c r="F972">
        <v>1.242965560113833</v>
      </c>
      <c r="G972">
        <v>0.82556313958005434</v>
      </c>
      <c r="H972" t="str">
        <f>VLOOKUP(C972,[1]Лист1!$A:$C,2,FALSE)</f>
        <v>Атон</v>
      </c>
      <c r="I972" t="str">
        <f>VLOOKUP(C972,[1]Лист1!$A:$C,3,FALSE)</f>
        <v>Фонд Еврооблигаций</v>
      </c>
    </row>
    <row r="973" spans="1:9" x14ac:dyDescent="0.25">
      <c r="A973" s="1">
        <v>971</v>
      </c>
      <c r="B973" s="2">
        <v>40725</v>
      </c>
      <c r="C973">
        <v>8</v>
      </c>
      <c r="D973">
        <v>1.169007095170616</v>
      </c>
      <c r="E973">
        <v>1.151471988743056</v>
      </c>
      <c r="F973">
        <v>1.630694924187416</v>
      </c>
      <c r="G973">
        <v>0.58067291663923259</v>
      </c>
      <c r="H973" t="str">
        <f>VLOOKUP(C973,[1]Лист1!$A:$C,2,FALSE)</f>
        <v>ВТБ</v>
      </c>
      <c r="I973" t="str">
        <f>VLOOKUP(C973,[1]Лист1!$A:$C,3,FALSE)</f>
        <v>Площадь Победы</v>
      </c>
    </row>
    <row r="974" spans="1:9" x14ac:dyDescent="0.25">
      <c r="A974" s="1">
        <v>972</v>
      </c>
      <c r="B974" s="2">
        <v>40725</v>
      </c>
      <c r="C974">
        <v>9</v>
      </c>
      <c r="D974">
        <v>1.315191465254774</v>
      </c>
      <c r="E974">
        <v>1.295463593275952</v>
      </c>
      <c r="F974">
        <v>1.6364270472603639</v>
      </c>
      <c r="G974">
        <v>0.65008463852395226</v>
      </c>
      <c r="H974" t="str">
        <f>VLOOKUP(C974,[1]Лист1!$A:$C,2,FALSE)</f>
        <v>ВТБ</v>
      </c>
      <c r="I974" t="str">
        <f>VLOOKUP(C974,[1]Лист1!$A:$C,3,FALSE)</f>
        <v>Фонд Металлургии</v>
      </c>
    </row>
    <row r="975" spans="1:9" x14ac:dyDescent="0.25">
      <c r="A975" s="1">
        <v>973</v>
      </c>
      <c r="B975" s="2">
        <v>40725</v>
      </c>
      <c r="C975">
        <v>10</v>
      </c>
      <c r="D975">
        <v>1.390463539049442</v>
      </c>
      <c r="E975">
        <v>1.3696065859637001</v>
      </c>
      <c r="F975">
        <v>1.650681669217793</v>
      </c>
      <c r="G975">
        <v>0.67899593745721576</v>
      </c>
      <c r="H975" t="str">
        <f>VLOOKUP(C975,[1]Лист1!$A:$C,2,FALSE)</f>
        <v>ВТБ</v>
      </c>
      <c r="I975" t="str">
        <f>VLOOKUP(C975,[1]Лист1!$A:$C,3,FALSE)</f>
        <v>Фонд Перспективных инвестиций</v>
      </c>
    </row>
    <row r="976" spans="1:9" x14ac:dyDescent="0.25">
      <c r="A976" s="1">
        <v>974</v>
      </c>
      <c r="B976" s="2">
        <v>40725</v>
      </c>
      <c r="C976">
        <v>11</v>
      </c>
      <c r="D976">
        <v>1.349929008146036</v>
      </c>
      <c r="E976">
        <v>1.3296800730238461</v>
      </c>
      <c r="F976">
        <v>1.52469974533444</v>
      </c>
      <c r="G976">
        <v>0.73669733954225569</v>
      </c>
      <c r="H976" t="str">
        <f>VLOOKUP(C976,[1]Лист1!$A:$C,2,FALSE)</f>
        <v>ВТБ</v>
      </c>
      <c r="I976" t="str">
        <f>VLOOKUP(C976,[1]Лист1!$A:$C,3,FALSE)</f>
        <v>Фонд Потребительского сектора</v>
      </c>
    </row>
    <row r="977" spans="1:9" x14ac:dyDescent="0.25">
      <c r="A977" s="1">
        <v>975</v>
      </c>
      <c r="B977" s="2">
        <v>40725</v>
      </c>
      <c r="C977">
        <v>12</v>
      </c>
      <c r="D977">
        <v>1.2661052424607719</v>
      </c>
      <c r="E977">
        <v>1.24711366382386</v>
      </c>
      <c r="F977">
        <v>1.542375579997465</v>
      </c>
      <c r="G977">
        <v>0.67989185866967383</v>
      </c>
      <c r="H977" t="str">
        <f>VLOOKUP(C977,[1]Лист1!$A:$C,2,FALSE)</f>
        <v>ВТБ</v>
      </c>
      <c r="I977" t="str">
        <f>VLOOKUP(C977,[1]Лист1!$A:$C,3,FALSE)</f>
        <v>Фонд Электроэнергетики</v>
      </c>
    </row>
    <row r="978" spans="1:9" x14ac:dyDescent="0.25">
      <c r="A978" s="1">
        <v>976</v>
      </c>
      <c r="B978" s="2">
        <v>40725</v>
      </c>
      <c r="C978">
        <v>13</v>
      </c>
      <c r="D978">
        <v>1.0914656182840821</v>
      </c>
      <c r="E978">
        <v>1.080550962101241</v>
      </c>
      <c r="F978">
        <v>1.058984055163362</v>
      </c>
      <c r="G978">
        <v>0.99724086058472794</v>
      </c>
      <c r="H978" t="str">
        <f>VLOOKUP(C978,[1]Лист1!$A:$C,2,FALSE)</f>
        <v>Газпромбанк</v>
      </c>
      <c r="I978" t="str">
        <f>VLOOKUP(C978,[1]Лист1!$A:$C,3,FALSE)</f>
        <v>Валютные облигации</v>
      </c>
    </row>
    <row r="979" spans="1:9" x14ac:dyDescent="0.25">
      <c r="A979" s="1">
        <v>977</v>
      </c>
      <c r="B979" s="2">
        <v>40725</v>
      </c>
      <c r="C979">
        <v>14</v>
      </c>
      <c r="D979">
        <v>1.2057647140978911</v>
      </c>
      <c r="E979">
        <v>1.1937070669569121</v>
      </c>
      <c r="F979">
        <v>1.6295220401783801</v>
      </c>
      <c r="G979">
        <v>0.60257822043521447</v>
      </c>
      <c r="H979" t="str">
        <f>VLOOKUP(C979,[1]Лист1!$A:$C,2,FALSE)</f>
        <v>Газпромбанк</v>
      </c>
      <c r="I979" t="str">
        <f>VLOOKUP(C979,[1]Лист1!$A:$C,3,FALSE)</f>
        <v>Индекс ММВБ - Электроэнергетика</v>
      </c>
    </row>
    <row r="980" spans="1:9" x14ac:dyDescent="0.25">
      <c r="A980" s="1">
        <v>978</v>
      </c>
      <c r="B980" s="2">
        <v>40725</v>
      </c>
      <c r="C980">
        <v>16</v>
      </c>
      <c r="D980">
        <v>1.0204898309604731</v>
      </c>
      <c r="E980">
        <v>0.98987513603165911</v>
      </c>
      <c r="F980">
        <v>1.5926048898363301</v>
      </c>
      <c r="G980">
        <v>0.51597558594144544</v>
      </c>
      <c r="H980" t="str">
        <f>VLOOKUP(C980,[1]Лист1!$A:$C,2,FALSE)</f>
        <v>Райффайзен</v>
      </c>
      <c r="I980" t="str">
        <f>VLOOKUP(C980,[1]Лист1!$A:$C,3,FALSE)</f>
        <v>Индустриальный</v>
      </c>
    </row>
    <row r="981" spans="1:9" x14ac:dyDescent="0.25">
      <c r="A981" s="1">
        <v>979</v>
      </c>
      <c r="B981" s="2">
        <v>40725</v>
      </c>
      <c r="C981">
        <v>17</v>
      </c>
      <c r="D981">
        <v>1.2260832742809791</v>
      </c>
      <c r="E981">
        <v>1.18930077605255</v>
      </c>
      <c r="F981">
        <v>1.426913591413161</v>
      </c>
      <c r="G981">
        <v>0.72299444047192163</v>
      </c>
      <c r="H981" t="str">
        <f>VLOOKUP(C981,[1]Лист1!$A:$C,2,FALSE)</f>
        <v>Райффайзен</v>
      </c>
      <c r="I981" t="str">
        <f>VLOOKUP(C981,[1]Лист1!$A:$C,3,FALSE)</f>
        <v>США</v>
      </c>
    </row>
    <row r="982" spans="1:9" x14ac:dyDescent="0.25">
      <c r="A982" s="1">
        <v>980</v>
      </c>
      <c r="B982" s="2">
        <v>40725</v>
      </c>
      <c r="C982">
        <v>18</v>
      </c>
      <c r="D982">
        <v>1.2860077733527671</v>
      </c>
      <c r="E982">
        <v>1.2474275401521839</v>
      </c>
      <c r="F982">
        <v>1.4282517394298591</v>
      </c>
      <c r="G982">
        <v>0.75733610489379122</v>
      </c>
      <c r="H982" t="str">
        <f>VLOOKUP(C982,[1]Лист1!$A:$C,2,FALSE)</f>
        <v>Райффайзен</v>
      </c>
      <c r="I982" t="str">
        <f>VLOOKUP(C982,[1]Лист1!$A:$C,3,FALSE)</f>
        <v>Сырьевой сектор</v>
      </c>
    </row>
    <row r="983" spans="1:9" x14ac:dyDescent="0.25">
      <c r="A983" s="1">
        <v>981</v>
      </c>
      <c r="B983" s="2">
        <v>40725</v>
      </c>
      <c r="C983">
        <v>19</v>
      </c>
      <c r="D983">
        <v>1.2009098588162981</v>
      </c>
      <c r="E983">
        <v>1.1648825630518089</v>
      </c>
      <c r="F983">
        <v>1.5993829222569631</v>
      </c>
      <c r="G983">
        <v>0.60359927326992002</v>
      </c>
      <c r="H983" t="str">
        <f>VLOOKUP(C983,[1]Лист1!$A:$C,2,FALSE)</f>
        <v>Райффайзен</v>
      </c>
      <c r="I983" t="str">
        <f>VLOOKUP(C983,[1]Лист1!$A:$C,3,FALSE)</f>
        <v>Электроэнергетика</v>
      </c>
    </row>
    <row r="984" spans="1:9" x14ac:dyDescent="0.25">
      <c r="A984" s="1">
        <v>982</v>
      </c>
      <c r="B984" s="2">
        <v>40725</v>
      </c>
      <c r="C984">
        <v>20</v>
      </c>
      <c r="D984">
        <v>1.089196393839267</v>
      </c>
      <c r="E984">
        <v>1.089196393839267</v>
      </c>
      <c r="F984">
        <v>1.058827802649891</v>
      </c>
      <c r="G984">
        <v>1.0054274167937121</v>
      </c>
      <c r="H984" t="str">
        <f>VLOOKUP(C984,[1]Лист1!$A:$C,2,FALSE)</f>
        <v>РЕГИОН</v>
      </c>
      <c r="I984" t="str">
        <f>VLOOKUP(C984,[1]Лист1!$A:$C,3,FALSE)</f>
        <v>Фонд Облигаций</v>
      </c>
    </row>
    <row r="985" spans="1:9" x14ac:dyDescent="0.25">
      <c r="A985" s="1">
        <v>983</v>
      </c>
      <c r="B985" s="2">
        <v>40725</v>
      </c>
      <c r="C985">
        <v>25</v>
      </c>
      <c r="D985">
        <v>1.5000223294563411</v>
      </c>
      <c r="E985">
        <v>1.4703189169918589</v>
      </c>
      <c r="F985">
        <v>1.738273711743928</v>
      </c>
      <c r="G985">
        <v>0.67802564051191216</v>
      </c>
      <c r="H985" t="str">
        <f>VLOOKUP(C985,[1]Лист1!$A:$C,2,FALSE)</f>
        <v>Сбербанк</v>
      </c>
      <c r="I985" t="str">
        <f>VLOOKUP(C985,[1]Лист1!$A:$C,3,FALSE)</f>
        <v>Потребительский сектор</v>
      </c>
    </row>
    <row r="986" spans="1:9" x14ac:dyDescent="0.25">
      <c r="A986" s="1">
        <v>984</v>
      </c>
      <c r="B986" s="2">
        <v>40725</v>
      </c>
      <c r="C986">
        <v>26</v>
      </c>
      <c r="D986">
        <v>1.5147332151213531</v>
      </c>
      <c r="E986">
        <v>1.4847384979902369</v>
      </c>
      <c r="F986">
        <v>1.7751311007543971</v>
      </c>
      <c r="G986">
        <v>0.6648556493250507</v>
      </c>
      <c r="H986" t="str">
        <f>VLOOKUP(C986,[1]Лист1!$A:$C,2,FALSE)</f>
        <v>Сбербанк</v>
      </c>
      <c r="I986" t="str">
        <f>VLOOKUP(C986,[1]Лист1!$A:$C,3,FALSE)</f>
        <v>Телекоммуникации и Технологии</v>
      </c>
    </row>
    <row r="987" spans="1:9" x14ac:dyDescent="0.25">
      <c r="A987" s="1">
        <v>985</v>
      </c>
      <c r="B987" s="2">
        <v>40725</v>
      </c>
      <c r="C987">
        <v>28</v>
      </c>
      <c r="D987">
        <v>1.183039340493641</v>
      </c>
      <c r="E987">
        <v>1.159612818899707</v>
      </c>
      <c r="F987">
        <v>1.1783519567484191</v>
      </c>
      <c r="G987">
        <v>0.92156923752824793</v>
      </c>
      <c r="H987" t="str">
        <f>VLOOKUP(C987,[1]Лист1!$A:$C,2,FALSE)</f>
        <v>Сбербанк</v>
      </c>
      <c r="I987" t="str">
        <f>VLOOKUP(C987,[1]Лист1!$A:$C,3,FALSE)</f>
        <v>Фонд рискованных облигаций</v>
      </c>
    </row>
    <row r="988" spans="1:9" x14ac:dyDescent="0.25">
      <c r="A988" s="1">
        <v>986</v>
      </c>
      <c r="B988" s="2">
        <v>40725</v>
      </c>
      <c r="C988">
        <v>29</v>
      </c>
      <c r="D988">
        <v>1.1905866550622459</v>
      </c>
      <c r="E988">
        <v>1.167010681694677</v>
      </c>
      <c r="F988">
        <v>1.3762411275167019</v>
      </c>
      <c r="G988">
        <v>0.7462811742072144</v>
      </c>
      <c r="H988" t="str">
        <f>VLOOKUP(C988,[1]Лист1!$A:$C,2,FALSE)</f>
        <v>Сбербанк</v>
      </c>
      <c r="I988" t="str">
        <f>VLOOKUP(C988,[1]Лист1!$A:$C,3,FALSE)</f>
        <v>Фонд Сбалансированный</v>
      </c>
    </row>
    <row r="989" spans="1:9" x14ac:dyDescent="0.25">
      <c r="A989" s="1">
        <v>987</v>
      </c>
      <c r="B989" s="2">
        <v>40725</v>
      </c>
      <c r="C989">
        <v>30</v>
      </c>
      <c r="D989">
        <v>1.3009531468184681</v>
      </c>
      <c r="E989">
        <v>1.2751916983666169</v>
      </c>
      <c r="F989">
        <v>1.660772847190731</v>
      </c>
      <c r="G989">
        <v>0.62681754876512685</v>
      </c>
      <c r="H989" t="str">
        <f>VLOOKUP(C989,[1]Лист1!$A:$C,2,FALSE)</f>
        <v>Сбербанк</v>
      </c>
      <c r="I989" t="str">
        <f>VLOOKUP(C989,[1]Лист1!$A:$C,3,FALSE)</f>
        <v>Электроэнергетика</v>
      </c>
    </row>
    <row r="990" spans="1:9" x14ac:dyDescent="0.25">
      <c r="A990" s="1">
        <v>988</v>
      </c>
      <c r="B990" s="2">
        <v>40725</v>
      </c>
      <c r="C990">
        <v>32</v>
      </c>
      <c r="D990">
        <v>1.307336720762778</v>
      </c>
      <c r="E990">
        <v>1.2686962265530399</v>
      </c>
      <c r="F990">
        <v>1.527093921679179</v>
      </c>
      <c r="G990">
        <v>0.70136743955209424</v>
      </c>
      <c r="H990" t="str">
        <f>VLOOKUP(C990,[1]Лист1!$A:$C,2,FALSE)</f>
        <v>ТКБ</v>
      </c>
      <c r="I990" t="str">
        <f>VLOOKUP(C990,[1]Лист1!$A:$C,3,FALSE)</f>
        <v>Премиум. Фонд акций</v>
      </c>
    </row>
    <row r="991" spans="1:9" x14ac:dyDescent="0.25">
      <c r="A991" s="1">
        <v>989</v>
      </c>
      <c r="B991" s="2">
        <v>40725</v>
      </c>
      <c r="C991">
        <v>33</v>
      </c>
      <c r="D991">
        <v>1.1076420854037681</v>
      </c>
      <c r="E991">
        <v>1.0749038956874011</v>
      </c>
      <c r="F991">
        <v>1.116874652230414</v>
      </c>
      <c r="G991">
        <v>0.9207960092811186</v>
      </c>
      <c r="H991" t="str">
        <f>VLOOKUP(C991,[1]Лист1!$A:$C,2,FALSE)</f>
        <v>ТКБ</v>
      </c>
      <c r="I991" t="str">
        <f>VLOOKUP(C991,[1]Лист1!$A:$C,3,FALSE)</f>
        <v>Фонд валютных облигаций</v>
      </c>
    </row>
    <row r="992" spans="1:9" x14ac:dyDescent="0.25">
      <c r="A992" s="1">
        <v>990</v>
      </c>
      <c r="B992" s="2">
        <v>40725</v>
      </c>
      <c r="C992">
        <v>34</v>
      </c>
      <c r="D992">
        <v>1.3299051351274811</v>
      </c>
      <c r="E992">
        <v>1.310055804752444</v>
      </c>
      <c r="F992">
        <v>1.622681507762229</v>
      </c>
      <c r="G992">
        <v>0.66521677753649378</v>
      </c>
      <c r="H992" t="str">
        <f>VLOOKUP(C992,[1]Лист1!$A:$C,2,FALSE)</f>
        <v>Управление Сбережениями</v>
      </c>
      <c r="I992" t="str">
        <f>VLOOKUP(C992,[1]Лист1!$A:$C,3,FALSE)</f>
        <v>Металлургия</v>
      </c>
    </row>
    <row r="993" spans="1:9" x14ac:dyDescent="0.25">
      <c r="A993" s="1">
        <v>991</v>
      </c>
      <c r="B993" s="2">
        <v>40725</v>
      </c>
      <c r="C993">
        <v>36</v>
      </c>
      <c r="D993">
        <v>1.197462523331511</v>
      </c>
      <c r="E993">
        <v>1.1795899483564141</v>
      </c>
      <c r="F993">
        <v>1.625469236345209</v>
      </c>
      <c r="G993">
        <v>0.59753150280621226</v>
      </c>
      <c r="H993" t="str">
        <f>VLOOKUP(C993,[1]Лист1!$A:$C,2,FALSE)</f>
        <v>Управление Сбережениями</v>
      </c>
      <c r="I993" t="str">
        <f>VLOOKUP(C993,[1]Лист1!$A:$C,3,FALSE)</f>
        <v>Электроэнергетика</v>
      </c>
    </row>
    <row r="994" spans="1:9" x14ac:dyDescent="0.25">
      <c r="A994" s="1">
        <v>992</v>
      </c>
      <c r="B994" s="2">
        <v>40725</v>
      </c>
      <c r="C994">
        <v>37</v>
      </c>
      <c r="D994">
        <v>1.4096904430631469</v>
      </c>
      <c r="E994">
        <v>1.360596746041048</v>
      </c>
      <c r="F994">
        <v>1.6325463948201899</v>
      </c>
      <c r="G994">
        <v>0.68504276336756664</v>
      </c>
      <c r="H994" t="str">
        <f>VLOOKUP(C994,[1]Лист1!$A:$C,2,FALSE)</f>
        <v>УРАЛСИБ</v>
      </c>
      <c r="I994" t="str">
        <f>VLOOKUP(C994,[1]Лист1!$A:$C,3,FALSE)</f>
        <v>Акции роста</v>
      </c>
    </row>
    <row r="995" spans="1:9" x14ac:dyDescent="0.25">
      <c r="A995" s="1">
        <v>993</v>
      </c>
      <c r="B995" s="2">
        <v>40725</v>
      </c>
      <c r="C995">
        <v>38</v>
      </c>
      <c r="D995">
        <v>1.4645200697631999</v>
      </c>
      <c r="E995">
        <v>1.4135168832540339</v>
      </c>
      <c r="F995">
        <v>1.656672507858604</v>
      </c>
      <c r="G995">
        <v>0.69721973067670506</v>
      </c>
      <c r="H995" t="str">
        <f>VLOOKUP(C995,[1]Лист1!$A:$C,2,FALSE)</f>
        <v>УРАЛСИБ</v>
      </c>
      <c r="I995" t="str">
        <f>VLOOKUP(C995,[1]Лист1!$A:$C,3,FALSE)</f>
        <v>Энергетическая перспектива</v>
      </c>
    </row>
    <row r="996" spans="1:9" x14ac:dyDescent="0.25">
      <c r="A996" s="1">
        <v>994</v>
      </c>
      <c r="B996" s="2">
        <v>40725</v>
      </c>
      <c r="C996">
        <v>39</v>
      </c>
      <c r="D996">
        <v>1.2409541520383229</v>
      </c>
      <c r="E996">
        <v>1.2079650555961541</v>
      </c>
      <c r="F996">
        <v>1.4462153530274999</v>
      </c>
      <c r="G996">
        <v>0.72065634759558328</v>
      </c>
      <c r="H996" t="str">
        <f>VLOOKUP(C996,[1]Лист1!$A:$C,2,FALSE)</f>
        <v>Альфа</v>
      </c>
      <c r="I996" t="str">
        <f>VLOOKUP(C996,[1]Лист1!$A:$C,3,FALSE)</f>
        <v>Ликвидные акции</v>
      </c>
    </row>
    <row r="997" spans="1:9" x14ac:dyDescent="0.25">
      <c r="A997" s="1">
        <v>995</v>
      </c>
      <c r="B997" s="2">
        <v>40725</v>
      </c>
      <c r="C997">
        <v>40</v>
      </c>
      <c r="D997">
        <v>1.214209696493054</v>
      </c>
      <c r="E997">
        <v>1.171923786664937</v>
      </c>
      <c r="F997">
        <v>1.2044517587251991</v>
      </c>
      <c r="G997">
        <v>0.90322135080327792</v>
      </c>
      <c r="H997" t="str">
        <f>VLOOKUP(C997,[1]Лист1!$A:$C,2,FALSE)</f>
        <v>УРАЛСИБ</v>
      </c>
      <c r="I997" t="str">
        <f>VLOOKUP(C997,[1]Лист1!$A:$C,3,FALSE)</f>
        <v>Профессиональный</v>
      </c>
    </row>
    <row r="998" spans="1:9" x14ac:dyDescent="0.25">
      <c r="A998" s="1">
        <v>996</v>
      </c>
      <c r="B998" s="2">
        <v>40725</v>
      </c>
      <c r="C998">
        <v>43</v>
      </c>
      <c r="D998">
        <v>1.206429130620803</v>
      </c>
      <c r="E998">
        <v>1.1884227256861639</v>
      </c>
      <c r="F998">
        <v>1.495388555575313</v>
      </c>
      <c r="G998">
        <v>0.67657395338373605</v>
      </c>
      <c r="H998" t="str">
        <f>VLOOKUP(C998,[1]Лист1!$A:$C,2,FALSE)</f>
        <v>Управление Сбережениями</v>
      </c>
      <c r="I998" t="str">
        <f>VLOOKUP(C998,[1]Лист1!$A:$C,3,FALSE)</f>
        <v>Акции</v>
      </c>
    </row>
    <row r="999" spans="1:9" x14ac:dyDescent="0.25">
      <c r="A999" s="1">
        <v>997</v>
      </c>
      <c r="B999" s="2">
        <v>40725</v>
      </c>
      <c r="C999">
        <v>44</v>
      </c>
      <c r="D999">
        <v>1.1888297854985981</v>
      </c>
      <c r="E999">
        <v>1.171130086458916</v>
      </c>
      <c r="F999">
        <v>1.6094754706445109</v>
      </c>
      <c r="G999">
        <v>0.60151578854495147</v>
      </c>
      <c r="H999" t="str">
        <f>VLOOKUP(C999,[1]Лист1!$A:$C,2,FALSE)</f>
        <v>СОЛИД</v>
      </c>
      <c r="I999" t="str">
        <f>VLOOKUP(C999,[1]Лист1!$A:$C,3,FALSE)</f>
        <v>Инвест</v>
      </c>
    </row>
    <row r="1000" spans="1:9" x14ac:dyDescent="0.25">
      <c r="A1000" s="1">
        <v>998</v>
      </c>
      <c r="B1000" s="2">
        <v>40725</v>
      </c>
      <c r="C1000">
        <v>45</v>
      </c>
      <c r="D1000">
        <v>1.1541738373678561</v>
      </c>
      <c r="E1000">
        <v>1.1371170811505971</v>
      </c>
      <c r="F1000">
        <v>1.429254871348163</v>
      </c>
      <c r="G1000">
        <v>0.68968634854838395</v>
      </c>
      <c r="H1000" t="str">
        <f>VLOOKUP(C1000,[1]Лист1!$A:$C,2,FALSE)</f>
        <v>Ингосстрах</v>
      </c>
      <c r="I1000" t="str">
        <f>VLOOKUP(C1000,[1]Лист1!$A:$C,3,FALSE)</f>
        <v>Акции</v>
      </c>
    </row>
    <row r="1001" spans="1:9" x14ac:dyDescent="0.25">
      <c r="A1001" s="1">
        <v>999</v>
      </c>
      <c r="B1001" s="2">
        <v>40725</v>
      </c>
      <c r="C1001">
        <v>46</v>
      </c>
      <c r="D1001">
        <v>1.188976173825685</v>
      </c>
      <c r="E1001">
        <v>1.1533068886109139</v>
      </c>
      <c r="F1001">
        <v>1.4663875554607759</v>
      </c>
      <c r="G1001">
        <v>0.67483346822906121</v>
      </c>
      <c r="H1001" t="str">
        <f>VLOOKUP(C1001,[1]Лист1!$A:$C,2,FALSE)</f>
        <v>Райффайзен</v>
      </c>
      <c r="I1001" t="str">
        <f>VLOOKUP(C1001,[1]Лист1!$A:$C,3,FALSE)</f>
        <v>Акции</v>
      </c>
    </row>
    <row r="1002" spans="1:9" x14ac:dyDescent="0.25">
      <c r="A1002" s="1">
        <v>1000</v>
      </c>
      <c r="B1002" s="2">
        <v>40725</v>
      </c>
      <c r="C1002">
        <v>47</v>
      </c>
      <c r="D1002">
        <v>1.1057162191604919</v>
      </c>
      <c r="E1002">
        <v>1.1057162191604919</v>
      </c>
      <c r="F1002">
        <v>1.0693070890681831</v>
      </c>
      <c r="G1002">
        <v>1.006700433521456</v>
      </c>
      <c r="H1002" t="str">
        <f>VLOOKUP(C1002,[1]Лист1!$A:$C,2,FALSE)</f>
        <v>ТФГ</v>
      </c>
      <c r="I1002" t="str">
        <f>VLOOKUP(C1002,[1]Лист1!$A:$C,3,FALSE)</f>
        <v>Рублевые облигации</v>
      </c>
    </row>
    <row r="1003" spans="1:9" x14ac:dyDescent="0.25">
      <c r="A1003" s="1">
        <v>1001</v>
      </c>
      <c r="B1003" s="2">
        <v>40725</v>
      </c>
      <c r="C1003">
        <v>48</v>
      </c>
      <c r="D1003">
        <v>1.09695768900878</v>
      </c>
      <c r="E1003">
        <v>1.058755182426385</v>
      </c>
      <c r="F1003">
        <v>1.175522031695232</v>
      </c>
      <c r="G1003">
        <v>0.84425271665417612</v>
      </c>
      <c r="H1003" t="str">
        <f>VLOOKUP(C1003,[1]Лист1!$A:$C,2,FALSE)</f>
        <v>УРАЛСИБ</v>
      </c>
      <c r="I1003" t="str">
        <f>VLOOKUP(C1003,[1]Лист1!$A:$C,3,FALSE)</f>
        <v>Консервативный</v>
      </c>
    </row>
    <row r="1004" spans="1:9" x14ac:dyDescent="0.25">
      <c r="A1004" s="1">
        <v>1002</v>
      </c>
      <c r="B1004" s="2">
        <v>40725</v>
      </c>
      <c r="C1004">
        <v>49</v>
      </c>
      <c r="D1004">
        <v>1.3431400713524499</v>
      </c>
      <c r="E1004">
        <v>1.316543238256362</v>
      </c>
      <c r="F1004">
        <v>1.4728886615310439</v>
      </c>
      <c r="G1004">
        <v>0.76559174213062731</v>
      </c>
      <c r="H1004" t="str">
        <f>VLOOKUP(C1004,[1]Лист1!$A:$C,2,FALSE)</f>
        <v>Максвелл</v>
      </c>
      <c r="I1004" t="str">
        <f>VLOOKUP(C1004,[1]Лист1!$A:$C,3,FALSE)</f>
        <v>Металлургия</v>
      </c>
    </row>
    <row r="1005" spans="1:9" x14ac:dyDescent="0.25">
      <c r="A1005" s="1">
        <v>1003</v>
      </c>
      <c r="B1005" s="2">
        <v>40725</v>
      </c>
      <c r="C1005">
        <v>50</v>
      </c>
      <c r="D1005">
        <v>1.3605251484857721</v>
      </c>
      <c r="E1005">
        <v>1.319709394031199</v>
      </c>
      <c r="F1005">
        <v>1.6230572650374511</v>
      </c>
      <c r="G1005">
        <v>0.66990146566841313</v>
      </c>
      <c r="H1005" t="str">
        <f>VLOOKUP(C1005,[1]Лист1!$A:$C,2,FALSE)</f>
        <v>Райффайзен</v>
      </c>
      <c r="I1005" t="str">
        <f>VLOOKUP(C1005,[1]Лист1!$A:$C,3,FALSE)</f>
        <v>Потребительский сектор</v>
      </c>
    </row>
    <row r="1006" spans="1:9" x14ac:dyDescent="0.25">
      <c r="A1006" s="1">
        <v>1004</v>
      </c>
      <c r="B1006" s="2">
        <v>40756</v>
      </c>
      <c r="C1006">
        <v>0</v>
      </c>
      <c r="D1006">
        <v>1.3463283363906069</v>
      </c>
      <c r="E1006">
        <v>1.3078238770658259</v>
      </c>
      <c r="F1006">
        <v>1.620207820764149</v>
      </c>
      <c r="G1006">
        <v>0.66550335342306721</v>
      </c>
      <c r="H1006" t="str">
        <f>VLOOKUP(C1006,[1]Лист1!$A:$C,2,FALSE)</f>
        <v>Альфа</v>
      </c>
      <c r="I1006" t="str">
        <f>VLOOKUP(C1006,[1]Лист1!$A:$C,3,FALSE)</f>
        <v>Технологии</v>
      </c>
    </row>
    <row r="1007" spans="1:9" x14ac:dyDescent="0.25">
      <c r="A1007" s="1">
        <v>1005</v>
      </c>
      <c r="B1007" s="2">
        <v>40756</v>
      </c>
      <c r="C1007">
        <v>1</v>
      </c>
      <c r="D1007">
        <v>1.3151096082989859</v>
      </c>
      <c r="E1007">
        <v>1.2890678338772239</v>
      </c>
      <c r="F1007">
        <v>1.474815152044592</v>
      </c>
      <c r="G1007">
        <v>0.74824383011331819</v>
      </c>
      <c r="H1007" t="str">
        <f>VLOOKUP(C1007,[1]Лист1!$A:$C,2,FALSE)</f>
        <v>Апрель</v>
      </c>
      <c r="I1007" t="str">
        <f>VLOOKUP(C1007,[1]Лист1!$A:$C,3,FALSE)</f>
        <v>Акции</v>
      </c>
    </row>
    <row r="1008" spans="1:9" x14ac:dyDescent="0.25">
      <c r="A1008" s="1">
        <v>1006</v>
      </c>
      <c r="B1008" s="2">
        <v>40756</v>
      </c>
      <c r="C1008">
        <v>3</v>
      </c>
      <c r="D1008">
        <v>1.3329042563084159</v>
      </c>
      <c r="E1008">
        <v>1.306510112619141</v>
      </c>
      <c r="F1008">
        <v>1.576318962393952</v>
      </c>
      <c r="G1008">
        <v>0.69089338680805101</v>
      </c>
      <c r="H1008" t="str">
        <f>VLOOKUP(C1008,[1]Лист1!$A:$C,2,FALSE)</f>
        <v>Апрель</v>
      </c>
      <c r="I1008" t="str">
        <f>VLOOKUP(C1008,[1]Лист1!$A:$C,3,FALSE)</f>
        <v>Акции несырьевых компаний</v>
      </c>
    </row>
    <row r="1009" spans="1:9" x14ac:dyDescent="0.25">
      <c r="A1009" s="1">
        <v>1007</v>
      </c>
      <c r="B1009" s="2">
        <v>40756</v>
      </c>
      <c r="C1009">
        <v>4</v>
      </c>
      <c r="D1009">
        <v>1.3122194794414821</v>
      </c>
      <c r="E1009">
        <v>1.286234935294126</v>
      </c>
      <c r="F1009">
        <v>1.3995912850582759</v>
      </c>
      <c r="G1009">
        <v>0.80337549376922179</v>
      </c>
      <c r="H1009" t="str">
        <f>VLOOKUP(C1009,[1]Лист1!$A:$C,2,FALSE)</f>
        <v>Апрель</v>
      </c>
      <c r="I1009" t="str">
        <f>VLOOKUP(C1009,[1]Лист1!$A:$C,3,FALSE)</f>
        <v>Акции сырьевых компаний</v>
      </c>
    </row>
    <row r="1010" spans="1:9" x14ac:dyDescent="0.25">
      <c r="A1010" s="1">
        <v>1008</v>
      </c>
      <c r="B1010" s="2">
        <v>40756</v>
      </c>
      <c r="C1010">
        <v>5</v>
      </c>
      <c r="D1010">
        <v>1.1884205230276079</v>
      </c>
      <c r="E1010">
        <v>1.1648874433636951</v>
      </c>
      <c r="F1010">
        <v>1.220727088152366</v>
      </c>
      <c r="G1010">
        <v>0.8810852876516273</v>
      </c>
      <c r="H1010" t="str">
        <f>VLOOKUP(C1010,[1]Лист1!$A:$C,2,FALSE)</f>
        <v>Апрель</v>
      </c>
      <c r="I1010" t="str">
        <f>VLOOKUP(C1010,[1]Лист1!$A:$C,3,FALSE)</f>
        <v>Сбалансированный</v>
      </c>
    </row>
    <row r="1011" spans="1:9" x14ac:dyDescent="0.25">
      <c r="A1011" s="1">
        <v>1009</v>
      </c>
      <c r="B1011" s="2">
        <v>40756</v>
      </c>
      <c r="C1011">
        <v>6</v>
      </c>
      <c r="D1011">
        <v>1.2594209516890631</v>
      </c>
      <c r="E1011">
        <v>1.228400731204111</v>
      </c>
      <c r="F1011">
        <v>1.503512520255976</v>
      </c>
      <c r="G1011">
        <v>0.69404910373820938</v>
      </c>
      <c r="H1011" t="str">
        <f>VLOOKUP(C1011,[1]Лист1!$A:$C,2,FALSE)</f>
        <v>Атон</v>
      </c>
      <c r="I1011" t="str">
        <f>VLOOKUP(C1011,[1]Лист1!$A:$C,3,FALSE)</f>
        <v>ИНФРАСТРУКТУРА</v>
      </c>
    </row>
    <row r="1012" spans="1:9" x14ac:dyDescent="0.25">
      <c r="A1012" s="1">
        <v>1010</v>
      </c>
      <c r="B1012" s="2">
        <v>40756</v>
      </c>
      <c r="C1012">
        <v>7</v>
      </c>
      <c r="D1012">
        <v>1.1428465465943409</v>
      </c>
      <c r="E1012">
        <v>1.1146976168752689</v>
      </c>
      <c r="F1012">
        <v>1.228378169708229</v>
      </c>
      <c r="G1012">
        <v>0.83578033229111603</v>
      </c>
      <c r="H1012" t="str">
        <f>VLOOKUP(C1012,[1]Лист1!$A:$C,2,FALSE)</f>
        <v>Атон</v>
      </c>
      <c r="I1012" t="str">
        <f>VLOOKUP(C1012,[1]Лист1!$A:$C,3,FALSE)</f>
        <v>Фонд Еврооблигаций</v>
      </c>
    </row>
    <row r="1013" spans="1:9" x14ac:dyDescent="0.25">
      <c r="A1013" s="1">
        <v>1011</v>
      </c>
      <c r="B1013" s="2">
        <v>40756</v>
      </c>
      <c r="C1013">
        <v>8</v>
      </c>
      <c r="D1013">
        <v>1.1368426661584481</v>
      </c>
      <c r="E1013">
        <v>1.119790026166072</v>
      </c>
      <c r="F1013">
        <v>1.6285277396349249</v>
      </c>
      <c r="G1013">
        <v>0.56574844664421797</v>
      </c>
      <c r="H1013" t="str">
        <f>VLOOKUP(C1013,[1]Лист1!$A:$C,2,FALSE)</f>
        <v>ВТБ</v>
      </c>
      <c r="I1013" t="str">
        <f>VLOOKUP(C1013,[1]Лист1!$A:$C,3,FALSE)</f>
        <v>Площадь Победы</v>
      </c>
    </row>
    <row r="1014" spans="1:9" x14ac:dyDescent="0.25">
      <c r="A1014" s="1">
        <v>1012</v>
      </c>
      <c r="B1014" s="2">
        <v>40756</v>
      </c>
      <c r="C1014">
        <v>9</v>
      </c>
      <c r="D1014">
        <v>1.314506550394835</v>
      </c>
      <c r="E1014">
        <v>1.294788952138912</v>
      </c>
      <c r="F1014">
        <v>1.5973309218443621</v>
      </c>
      <c r="G1014">
        <v>0.67211892870565493</v>
      </c>
      <c r="H1014" t="str">
        <f>VLOOKUP(C1014,[1]Лист1!$A:$C,2,FALSE)</f>
        <v>ВТБ</v>
      </c>
      <c r="I1014" t="str">
        <f>VLOOKUP(C1014,[1]Лист1!$A:$C,3,FALSE)</f>
        <v>Фонд Металлургии</v>
      </c>
    </row>
    <row r="1015" spans="1:9" x14ac:dyDescent="0.25">
      <c r="A1015" s="1">
        <v>1013</v>
      </c>
      <c r="B1015" s="2">
        <v>40756</v>
      </c>
      <c r="C1015">
        <v>10</v>
      </c>
      <c r="D1015">
        <v>1.3830322305502489</v>
      </c>
      <c r="E1015">
        <v>1.362286747091995</v>
      </c>
      <c r="F1015">
        <v>1.6078906458164111</v>
      </c>
      <c r="G1015">
        <v>0.70066337961394054</v>
      </c>
      <c r="H1015" t="str">
        <f>VLOOKUP(C1015,[1]Лист1!$A:$C,2,FALSE)</f>
        <v>ВТБ</v>
      </c>
      <c r="I1015" t="str">
        <f>VLOOKUP(C1015,[1]Лист1!$A:$C,3,FALSE)</f>
        <v>Фонд Перспективных инвестиций</v>
      </c>
    </row>
    <row r="1016" spans="1:9" x14ac:dyDescent="0.25">
      <c r="A1016" s="1">
        <v>1014</v>
      </c>
      <c r="B1016" s="2">
        <v>40756</v>
      </c>
      <c r="C1016">
        <v>11</v>
      </c>
      <c r="D1016">
        <v>1.327052738654386</v>
      </c>
      <c r="E1016">
        <v>1.3071469475745701</v>
      </c>
      <c r="F1016">
        <v>1.4872322475211071</v>
      </c>
      <c r="G1016">
        <v>0.74988402534857102</v>
      </c>
      <c r="H1016" t="str">
        <f>VLOOKUP(C1016,[1]Лист1!$A:$C,2,FALSE)</f>
        <v>ВТБ</v>
      </c>
      <c r="I1016" t="str">
        <f>VLOOKUP(C1016,[1]Лист1!$A:$C,3,FALSE)</f>
        <v>Фонд Потребительского сектора</v>
      </c>
    </row>
    <row r="1017" spans="1:9" x14ac:dyDescent="0.25">
      <c r="A1017" s="1">
        <v>1015</v>
      </c>
      <c r="B1017" s="2">
        <v>40756</v>
      </c>
      <c r="C1017">
        <v>12</v>
      </c>
      <c r="D1017">
        <v>1.225082096854484</v>
      </c>
      <c r="E1017">
        <v>1.2067058654016669</v>
      </c>
      <c r="F1017">
        <v>1.5138107098672231</v>
      </c>
      <c r="G1017">
        <v>0.67530695239472449</v>
      </c>
      <c r="H1017" t="str">
        <f>VLOOKUP(C1017,[1]Лист1!$A:$C,2,FALSE)</f>
        <v>ВТБ</v>
      </c>
      <c r="I1017" t="str">
        <f>VLOOKUP(C1017,[1]Лист1!$A:$C,3,FALSE)</f>
        <v>Фонд Электроэнергетики</v>
      </c>
    </row>
    <row r="1018" spans="1:9" x14ac:dyDescent="0.25">
      <c r="A1018" s="1">
        <v>1016</v>
      </c>
      <c r="B1018" s="2">
        <v>40756</v>
      </c>
      <c r="C1018">
        <v>13</v>
      </c>
      <c r="D1018">
        <v>1.0891925455825839</v>
      </c>
      <c r="E1018">
        <v>1.078300620126758</v>
      </c>
      <c r="F1018">
        <v>1.05552708729634</v>
      </c>
      <c r="G1018">
        <v>0.9997299870949421</v>
      </c>
      <c r="H1018" t="str">
        <f>VLOOKUP(C1018,[1]Лист1!$A:$C,2,FALSE)</f>
        <v>Газпромбанк</v>
      </c>
      <c r="I1018" t="str">
        <f>VLOOKUP(C1018,[1]Лист1!$A:$C,3,FALSE)</f>
        <v>Валютные облигации</v>
      </c>
    </row>
    <row r="1019" spans="1:9" x14ac:dyDescent="0.25">
      <c r="A1019" s="1">
        <v>1017</v>
      </c>
      <c r="B1019" s="2">
        <v>40756</v>
      </c>
      <c r="C1019">
        <v>14</v>
      </c>
      <c r="D1019">
        <v>1.168351096591552</v>
      </c>
      <c r="E1019">
        <v>1.156667585625637</v>
      </c>
      <c r="F1019">
        <v>1.588737583558723</v>
      </c>
      <c r="G1019">
        <v>0.60497235283384876</v>
      </c>
      <c r="H1019" t="str">
        <f>VLOOKUP(C1019,[1]Лист1!$A:$C,2,FALSE)</f>
        <v>Газпромбанк</v>
      </c>
      <c r="I1019" t="str">
        <f>VLOOKUP(C1019,[1]Лист1!$A:$C,3,FALSE)</f>
        <v>Индекс ММВБ - Электроэнергетика</v>
      </c>
    </row>
    <row r="1020" spans="1:9" x14ac:dyDescent="0.25">
      <c r="A1020" s="1">
        <v>1018</v>
      </c>
      <c r="B1020" s="2">
        <v>40756</v>
      </c>
      <c r="C1020">
        <v>16</v>
      </c>
      <c r="D1020">
        <v>1.010354254337688</v>
      </c>
      <c r="E1020">
        <v>0.98004362670755729</v>
      </c>
      <c r="F1020">
        <v>1.5563115100535529</v>
      </c>
      <c r="G1020">
        <v>0.52760665830338316</v>
      </c>
      <c r="H1020" t="str">
        <f>VLOOKUP(C1020,[1]Лист1!$A:$C,2,FALSE)</f>
        <v>Райффайзен</v>
      </c>
      <c r="I1020" t="str">
        <f>VLOOKUP(C1020,[1]Лист1!$A:$C,3,FALSE)</f>
        <v>Индустриальный</v>
      </c>
    </row>
    <row r="1021" spans="1:9" x14ac:dyDescent="0.25">
      <c r="A1021" s="1">
        <v>1019</v>
      </c>
      <c r="B1021" s="2">
        <v>40756</v>
      </c>
      <c r="C1021">
        <v>17</v>
      </c>
      <c r="D1021">
        <v>1.228765238338831</v>
      </c>
      <c r="E1021">
        <v>1.1919022811886659</v>
      </c>
      <c r="F1021">
        <v>1.40793869196768</v>
      </c>
      <c r="G1021">
        <v>0.73828391964629481</v>
      </c>
      <c r="H1021" t="str">
        <f>VLOOKUP(C1021,[1]Лист1!$A:$C,2,FALSE)</f>
        <v>Райффайзен</v>
      </c>
      <c r="I1021" t="str">
        <f>VLOOKUP(C1021,[1]Лист1!$A:$C,3,FALSE)</f>
        <v>США</v>
      </c>
    </row>
    <row r="1022" spans="1:9" x14ac:dyDescent="0.25">
      <c r="A1022" s="1">
        <v>1020</v>
      </c>
      <c r="B1022" s="2">
        <v>40756</v>
      </c>
      <c r="C1022">
        <v>18</v>
      </c>
      <c r="D1022">
        <v>1.292389374724543</v>
      </c>
      <c r="E1022">
        <v>1.2536176934828061</v>
      </c>
      <c r="F1022">
        <v>1.407324748717987</v>
      </c>
      <c r="G1022">
        <v>0.77698575737829734</v>
      </c>
      <c r="H1022" t="str">
        <f>VLOOKUP(C1022,[1]Лист1!$A:$C,2,FALSE)</f>
        <v>Райффайзен</v>
      </c>
      <c r="I1022" t="str">
        <f>VLOOKUP(C1022,[1]Лист1!$A:$C,3,FALSE)</f>
        <v>Сырьевой сектор</v>
      </c>
    </row>
    <row r="1023" spans="1:9" x14ac:dyDescent="0.25">
      <c r="A1023" s="1">
        <v>1021</v>
      </c>
      <c r="B1023" s="2">
        <v>40756</v>
      </c>
      <c r="C1023">
        <v>19</v>
      </c>
      <c r="D1023">
        <v>1.1668978581916589</v>
      </c>
      <c r="E1023">
        <v>1.1318909224459091</v>
      </c>
      <c r="F1023">
        <v>1.5596617330588369</v>
      </c>
      <c r="G1023">
        <v>0.60752197773672878</v>
      </c>
      <c r="H1023" t="str">
        <f>VLOOKUP(C1023,[1]Лист1!$A:$C,2,FALSE)</f>
        <v>Райффайзен</v>
      </c>
      <c r="I1023" t="str">
        <f>VLOOKUP(C1023,[1]Лист1!$A:$C,3,FALSE)</f>
        <v>Электроэнергетика</v>
      </c>
    </row>
    <row r="1024" spans="1:9" x14ac:dyDescent="0.25">
      <c r="A1024" s="1">
        <v>1022</v>
      </c>
      <c r="B1024" s="2">
        <v>40756</v>
      </c>
      <c r="C1024">
        <v>20</v>
      </c>
      <c r="D1024">
        <v>1.0869931775429651</v>
      </c>
      <c r="E1024">
        <v>1.0869931775429651</v>
      </c>
      <c r="F1024">
        <v>1.0559373519224859</v>
      </c>
      <c r="G1024">
        <v>1.0072410212625309</v>
      </c>
      <c r="H1024" t="str">
        <f>VLOOKUP(C1024,[1]Лист1!$A:$C,2,FALSE)</f>
        <v>РЕГИОН</v>
      </c>
      <c r="I1024" t="str">
        <f>VLOOKUP(C1024,[1]Лист1!$A:$C,3,FALSE)</f>
        <v>Фонд Облигаций</v>
      </c>
    </row>
    <row r="1025" spans="1:9" x14ac:dyDescent="0.25">
      <c r="A1025" s="1">
        <v>1023</v>
      </c>
      <c r="B1025" s="2">
        <v>40756</v>
      </c>
      <c r="C1025">
        <v>25</v>
      </c>
      <c r="D1025">
        <v>1.4712907336031451</v>
      </c>
      <c r="E1025">
        <v>1.4421562636308061</v>
      </c>
      <c r="F1025">
        <v>1.6834536805720559</v>
      </c>
      <c r="G1025">
        <v>0.6955537244773734</v>
      </c>
      <c r="H1025" t="str">
        <f>VLOOKUP(C1025,[1]Лист1!$A:$C,2,FALSE)</f>
        <v>Сбербанк</v>
      </c>
      <c r="I1025" t="str">
        <f>VLOOKUP(C1025,[1]Лист1!$A:$C,3,FALSE)</f>
        <v>Потребительский сектор</v>
      </c>
    </row>
    <row r="1026" spans="1:9" x14ac:dyDescent="0.25">
      <c r="A1026" s="1">
        <v>1024</v>
      </c>
      <c r="B1026" s="2">
        <v>40756</v>
      </c>
      <c r="C1026">
        <v>26</v>
      </c>
      <c r="D1026">
        <v>1.5010345074082989</v>
      </c>
      <c r="E1026">
        <v>1.471311051816055</v>
      </c>
      <c r="F1026">
        <v>1.7225716497165571</v>
      </c>
      <c r="G1026">
        <v>0.68715748868694515</v>
      </c>
      <c r="H1026" t="str">
        <f>VLOOKUP(C1026,[1]Лист1!$A:$C,2,FALSE)</f>
        <v>Сбербанк</v>
      </c>
      <c r="I1026" t="str">
        <f>VLOOKUP(C1026,[1]Лист1!$A:$C,3,FALSE)</f>
        <v>Телекоммуникации и Технологии</v>
      </c>
    </row>
    <row r="1027" spans="1:9" x14ac:dyDescent="0.25">
      <c r="A1027" s="1">
        <v>1025</v>
      </c>
      <c r="B1027" s="2">
        <v>40756</v>
      </c>
      <c r="C1027">
        <v>28</v>
      </c>
      <c r="D1027">
        <v>1.1770381781901631</v>
      </c>
      <c r="E1027">
        <v>1.153730491493328</v>
      </c>
      <c r="F1027">
        <v>1.167153241064175</v>
      </c>
      <c r="G1027">
        <v>0.92923452663486927</v>
      </c>
      <c r="H1027" t="str">
        <f>VLOOKUP(C1027,[1]Лист1!$A:$C,2,FALSE)</f>
        <v>Сбербанк</v>
      </c>
      <c r="I1027" t="str">
        <f>VLOOKUP(C1027,[1]Лист1!$A:$C,3,FALSE)</f>
        <v>Фонд рискованных облигаций</v>
      </c>
    </row>
    <row r="1028" spans="1:9" x14ac:dyDescent="0.25">
      <c r="A1028" s="1">
        <v>1026</v>
      </c>
      <c r="B1028" s="2">
        <v>40756</v>
      </c>
      <c r="C1028">
        <v>29</v>
      </c>
      <c r="D1028">
        <v>1.1867475025258909</v>
      </c>
      <c r="E1028">
        <v>1.1632475519808241</v>
      </c>
      <c r="F1028">
        <v>1.3542921465149469</v>
      </c>
      <c r="G1028">
        <v>0.76080760164327521</v>
      </c>
      <c r="H1028" t="str">
        <f>VLOOKUP(C1028,[1]Лист1!$A:$C,2,FALSE)</f>
        <v>Сбербанк</v>
      </c>
      <c r="I1028" t="str">
        <f>VLOOKUP(C1028,[1]Лист1!$A:$C,3,FALSE)</f>
        <v>Фонд Сбалансированный</v>
      </c>
    </row>
    <row r="1029" spans="1:9" x14ac:dyDescent="0.25">
      <c r="A1029" s="1">
        <v>1027</v>
      </c>
      <c r="B1029" s="2">
        <v>40756</v>
      </c>
      <c r="C1029">
        <v>30</v>
      </c>
      <c r="D1029">
        <v>1.263408139678952</v>
      </c>
      <c r="E1029">
        <v>1.2383901567150131</v>
      </c>
      <c r="F1029">
        <v>1.613758535266326</v>
      </c>
      <c r="G1029">
        <v>0.63369972429686827</v>
      </c>
      <c r="H1029" t="str">
        <f>VLOOKUP(C1029,[1]Лист1!$A:$C,2,FALSE)</f>
        <v>Сбербанк</v>
      </c>
      <c r="I1029" t="str">
        <f>VLOOKUP(C1029,[1]Лист1!$A:$C,3,FALSE)</f>
        <v>Электроэнергетика</v>
      </c>
    </row>
    <row r="1030" spans="1:9" x14ac:dyDescent="0.25">
      <c r="A1030" s="1">
        <v>1028</v>
      </c>
      <c r="B1030" s="2">
        <v>40756</v>
      </c>
      <c r="C1030">
        <v>32</v>
      </c>
      <c r="D1030">
        <v>1.2979540690711511</v>
      </c>
      <c r="E1030">
        <v>1.2595908946158461</v>
      </c>
      <c r="F1030">
        <v>1.49046220835955</v>
      </c>
      <c r="G1030">
        <v>0.72041070290419618</v>
      </c>
      <c r="H1030" t="str">
        <f>VLOOKUP(C1030,[1]Лист1!$A:$C,2,FALSE)</f>
        <v>ТКБ</v>
      </c>
      <c r="I1030" t="str">
        <f>VLOOKUP(C1030,[1]Лист1!$A:$C,3,FALSE)</f>
        <v>Премиум. Фонд акций</v>
      </c>
    </row>
    <row r="1031" spans="1:9" x14ac:dyDescent="0.25">
      <c r="A1031" s="1">
        <v>1029</v>
      </c>
      <c r="B1031" s="2">
        <v>40756</v>
      </c>
      <c r="C1031">
        <v>33</v>
      </c>
      <c r="D1031">
        <v>1.1047185518824221</v>
      </c>
      <c r="E1031">
        <v>1.0720667720238291</v>
      </c>
      <c r="F1031">
        <v>1.1097472840206339</v>
      </c>
      <c r="G1031">
        <v>0.92663373789291792</v>
      </c>
      <c r="H1031" t="str">
        <f>VLOOKUP(C1031,[1]Лист1!$A:$C,2,FALSE)</f>
        <v>ТКБ</v>
      </c>
      <c r="I1031" t="str">
        <f>VLOOKUP(C1031,[1]Лист1!$A:$C,3,FALSE)</f>
        <v>Фонд валютных облигаций</v>
      </c>
    </row>
    <row r="1032" spans="1:9" x14ac:dyDescent="0.25">
      <c r="A1032" s="1">
        <v>1030</v>
      </c>
      <c r="B1032" s="2">
        <v>40756</v>
      </c>
      <c r="C1032">
        <v>34</v>
      </c>
      <c r="D1032">
        <v>1.327428261612565</v>
      </c>
      <c r="E1032">
        <v>1.3076158994989451</v>
      </c>
      <c r="F1032">
        <v>1.5844737136117419</v>
      </c>
      <c r="G1032">
        <v>0.68650094355279234</v>
      </c>
      <c r="H1032" t="str">
        <f>VLOOKUP(C1032,[1]Лист1!$A:$C,2,FALSE)</f>
        <v>Управление Сбережениями</v>
      </c>
      <c r="I1032" t="str">
        <f>VLOOKUP(C1032,[1]Лист1!$A:$C,3,FALSE)</f>
        <v>Металлургия</v>
      </c>
    </row>
    <row r="1033" spans="1:9" x14ac:dyDescent="0.25">
      <c r="A1033" s="1">
        <v>1031</v>
      </c>
      <c r="B1033" s="2">
        <v>40756</v>
      </c>
      <c r="C1033">
        <v>36</v>
      </c>
      <c r="D1033">
        <v>1.172563352167435</v>
      </c>
      <c r="E1033">
        <v>1.1550624066126971</v>
      </c>
      <c r="F1033">
        <v>1.579781871307077</v>
      </c>
      <c r="G1033">
        <v>0.60893294765330175</v>
      </c>
      <c r="H1033" t="str">
        <f>VLOOKUP(C1033,[1]Лист1!$A:$C,2,FALSE)</f>
        <v>Управление Сбережениями</v>
      </c>
      <c r="I1033" t="str">
        <f>VLOOKUP(C1033,[1]Лист1!$A:$C,3,FALSE)</f>
        <v>Электроэнергетика</v>
      </c>
    </row>
    <row r="1034" spans="1:9" x14ac:dyDescent="0.25">
      <c r="A1034" s="1">
        <v>1032</v>
      </c>
      <c r="B1034" s="2">
        <v>40756</v>
      </c>
      <c r="C1034">
        <v>37</v>
      </c>
      <c r="D1034">
        <v>1.3987978662132561</v>
      </c>
      <c r="E1034">
        <v>1.3500835126635411</v>
      </c>
      <c r="F1034">
        <v>1.592342444605596</v>
      </c>
      <c r="G1034">
        <v>0.70389774426918028</v>
      </c>
      <c r="H1034" t="str">
        <f>VLOOKUP(C1034,[1]Лист1!$A:$C,2,FALSE)</f>
        <v>УРАЛСИБ</v>
      </c>
      <c r="I1034" t="str">
        <f>VLOOKUP(C1034,[1]Лист1!$A:$C,3,FALSE)</f>
        <v>Акции роста</v>
      </c>
    </row>
    <row r="1035" spans="1:9" x14ac:dyDescent="0.25">
      <c r="A1035" s="1">
        <v>1033</v>
      </c>
      <c r="B1035" s="2">
        <v>40756</v>
      </c>
      <c r="C1035">
        <v>38</v>
      </c>
      <c r="D1035">
        <v>1.4044165470810119</v>
      </c>
      <c r="E1035">
        <v>1.3555065180781909</v>
      </c>
      <c r="F1035">
        <v>1.652907545942671</v>
      </c>
      <c r="G1035">
        <v>0.67073909875714954</v>
      </c>
      <c r="H1035" t="str">
        <f>VLOOKUP(C1035,[1]Лист1!$A:$C,2,FALSE)</f>
        <v>УРАЛСИБ</v>
      </c>
      <c r="I1035" t="str">
        <f>VLOOKUP(C1035,[1]Лист1!$A:$C,3,FALSE)</f>
        <v>Энергетическая перспектива</v>
      </c>
    </row>
    <row r="1036" spans="1:9" x14ac:dyDescent="0.25">
      <c r="A1036" s="1">
        <v>1034</v>
      </c>
      <c r="B1036" s="2">
        <v>40756</v>
      </c>
      <c r="C1036">
        <v>39</v>
      </c>
      <c r="D1036">
        <v>1.237126908589351</v>
      </c>
      <c r="E1036">
        <v>1.2042395542647599</v>
      </c>
      <c r="F1036">
        <v>1.4197517200252949</v>
      </c>
      <c r="G1036">
        <v>0.73725125917677903</v>
      </c>
      <c r="H1036" t="str">
        <f>VLOOKUP(C1036,[1]Лист1!$A:$C,2,FALSE)</f>
        <v>Альфа</v>
      </c>
      <c r="I1036" t="str">
        <f>VLOOKUP(C1036,[1]Лист1!$A:$C,3,FALSE)</f>
        <v>Ликвидные акции</v>
      </c>
    </row>
    <row r="1037" spans="1:9" x14ac:dyDescent="0.25">
      <c r="A1037" s="1">
        <v>1035</v>
      </c>
      <c r="B1037" s="2">
        <v>40756</v>
      </c>
      <c r="C1037">
        <v>40</v>
      </c>
      <c r="D1037">
        <v>1.2055250137646261</v>
      </c>
      <c r="E1037">
        <v>1.163541555573818</v>
      </c>
      <c r="F1037">
        <v>1.191716943519419</v>
      </c>
      <c r="G1037">
        <v>0.91020567492662174</v>
      </c>
      <c r="H1037" t="str">
        <f>VLOOKUP(C1037,[1]Лист1!$A:$C,2,FALSE)</f>
        <v>УРАЛСИБ</v>
      </c>
      <c r="I1037" t="str">
        <f>VLOOKUP(C1037,[1]Лист1!$A:$C,3,FALSE)</f>
        <v>Профессиональный</v>
      </c>
    </row>
    <row r="1038" spans="1:9" x14ac:dyDescent="0.25">
      <c r="A1038" s="1">
        <v>1036</v>
      </c>
      <c r="B1038" s="2">
        <v>40756</v>
      </c>
      <c r="C1038">
        <v>43</v>
      </c>
      <c r="D1038">
        <v>1.20787808973176</v>
      </c>
      <c r="E1038">
        <v>1.189850058541734</v>
      </c>
      <c r="F1038">
        <v>1.470141562121039</v>
      </c>
      <c r="G1038">
        <v>0.69372831107597732</v>
      </c>
      <c r="H1038" t="str">
        <f>VLOOKUP(C1038,[1]Лист1!$A:$C,2,FALSE)</f>
        <v>Управление Сбережениями</v>
      </c>
      <c r="I1038" t="str">
        <f>VLOOKUP(C1038,[1]Лист1!$A:$C,3,FALSE)</f>
        <v>Акции</v>
      </c>
    </row>
    <row r="1039" spans="1:9" x14ac:dyDescent="0.25">
      <c r="A1039" s="1">
        <v>1037</v>
      </c>
      <c r="B1039" s="2">
        <v>40756</v>
      </c>
      <c r="C1039">
        <v>44</v>
      </c>
      <c r="D1039">
        <v>1.181871527994617</v>
      </c>
      <c r="E1039">
        <v>1.164275425840851</v>
      </c>
      <c r="F1039">
        <v>1.5713495996858471</v>
      </c>
      <c r="G1039">
        <v>0.61840612734620637</v>
      </c>
      <c r="H1039" t="str">
        <f>VLOOKUP(C1039,[1]Лист1!$A:$C,2,FALSE)</f>
        <v>СОЛИД</v>
      </c>
      <c r="I1039" t="str">
        <f>VLOOKUP(C1039,[1]Лист1!$A:$C,3,FALSE)</f>
        <v>Инвест</v>
      </c>
    </row>
    <row r="1040" spans="1:9" x14ac:dyDescent="0.25">
      <c r="A1040" s="1">
        <v>1038</v>
      </c>
      <c r="B1040" s="2">
        <v>40756</v>
      </c>
      <c r="C1040">
        <v>45</v>
      </c>
      <c r="D1040">
        <v>1.150200208468418</v>
      </c>
      <c r="E1040">
        <v>1.1332021758309541</v>
      </c>
      <c r="F1040">
        <v>1.4046544089702071</v>
      </c>
      <c r="G1040">
        <v>0.70422285936311757</v>
      </c>
      <c r="H1040" t="str">
        <f>VLOOKUP(C1040,[1]Лист1!$A:$C,2,FALSE)</f>
        <v>Ингосстрах</v>
      </c>
      <c r="I1040" t="str">
        <f>VLOOKUP(C1040,[1]Лист1!$A:$C,3,FALSE)</f>
        <v>Акции</v>
      </c>
    </row>
    <row r="1041" spans="1:9" x14ac:dyDescent="0.25">
      <c r="A1041" s="1">
        <v>1039</v>
      </c>
      <c r="B1041" s="2">
        <v>40756</v>
      </c>
      <c r="C1041">
        <v>46</v>
      </c>
      <c r="D1041">
        <v>1.1953217045833631</v>
      </c>
      <c r="E1041">
        <v>1.159462053445862</v>
      </c>
      <c r="F1041">
        <v>1.4463151986473199</v>
      </c>
      <c r="G1041">
        <v>0.69165323044859894</v>
      </c>
      <c r="H1041" t="str">
        <f>VLOOKUP(C1041,[1]Лист1!$A:$C,2,FALSE)</f>
        <v>Райффайзен</v>
      </c>
      <c r="I1041" t="str">
        <f>VLOOKUP(C1041,[1]Лист1!$A:$C,3,FALSE)</f>
        <v>Акции</v>
      </c>
    </row>
    <row r="1042" spans="1:9" x14ac:dyDescent="0.25">
      <c r="A1042" s="1">
        <v>1040</v>
      </c>
      <c r="B1042" s="2">
        <v>40756</v>
      </c>
      <c r="C1042">
        <v>47</v>
      </c>
      <c r="D1042">
        <v>1.1008858497870631</v>
      </c>
      <c r="E1042">
        <v>1.1008858497870631</v>
      </c>
      <c r="F1042">
        <v>1.0651839532554841</v>
      </c>
      <c r="G1042">
        <v>1.007738447474632</v>
      </c>
      <c r="H1042" t="str">
        <f>VLOOKUP(C1042,[1]Лист1!$A:$C,2,FALSE)</f>
        <v>ТФГ</v>
      </c>
      <c r="I1042" t="str">
        <f>VLOOKUP(C1042,[1]Лист1!$A:$C,3,FALSE)</f>
        <v>Рублевые облигации</v>
      </c>
    </row>
    <row r="1043" spans="1:9" x14ac:dyDescent="0.25">
      <c r="A1043" s="1">
        <v>1041</v>
      </c>
      <c r="B1043" s="2">
        <v>40756</v>
      </c>
      <c r="C1043">
        <v>48</v>
      </c>
      <c r="D1043">
        <v>1.0964471181759681</v>
      </c>
      <c r="E1043">
        <v>1.0582623926673529</v>
      </c>
      <c r="F1043">
        <v>1.1667386895317009</v>
      </c>
      <c r="G1043">
        <v>0.85276687782417393</v>
      </c>
      <c r="H1043" t="str">
        <f>VLOOKUP(C1043,[1]Лист1!$A:$C,2,FALSE)</f>
        <v>УРАЛСИБ</v>
      </c>
      <c r="I1043" t="str">
        <f>VLOOKUP(C1043,[1]Лист1!$A:$C,3,FALSE)</f>
        <v>Консервативный</v>
      </c>
    </row>
    <row r="1044" spans="1:9" x14ac:dyDescent="0.25">
      <c r="A1044" s="1">
        <v>1042</v>
      </c>
      <c r="B1044" s="2">
        <v>40756</v>
      </c>
      <c r="C1044">
        <v>49</v>
      </c>
      <c r="D1044">
        <v>1.324138490678711</v>
      </c>
      <c r="E1044">
        <v>1.297917926506855</v>
      </c>
      <c r="F1044">
        <v>1.43963892589581</v>
      </c>
      <c r="G1044">
        <v>0.77927764449850878</v>
      </c>
      <c r="H1044" t="str">
        <f>VLOOKUP(C1044,[1]Лист1!$A:$C,2,FALSE)</f>
        <v>Максвелл</v>
      </c>
      <c r="I1044" t="str">
        <f>VLOOKUP(C1044,[1]Лист1!$A:$C,3,FALSE)</f>
        <v>Металлургия</v>
      </c>
    </row>
    <row r="1045" spans="1:9" x14ac:dyDescent="0.25">
      <c r="A1045" s="1">
        <v>1043</v>
      </c>
      <c r="B1045" s="2">
        <v>40756</v>
      </c>
      <c r="C1045">
        <v>50</v>
      </c>
      <c r="D1045">
        <v>1.3429019453461</v>
      </c>
      <c r="E1045">
        <v>1.302614886985717</v>
      </c>
      <c r="F1045">
        <v>1.579212293753135</v>
      </c>
      <c r="G1045">
        <v>0.68706735557526544</v>
      </c>
      <c r="H1045" t="str">
        <f>VLOOKUP(C1045,[1]Лист1!$A:$C,2,FALSE)</f>
        <v>Райффайзен</v>
      </c>
      <c r="I1045" t="str">
        <f>VLOOKUP(C1045,[1]Лист1!$A:$C,3,FALSE)</f>
        <v>Потребительский сектор</v>
      </c>
    </row>
    <row r="1046" spans="1:9" x14ac:dyDescent="0.25">
      <c r="A1046" s="1">
        <v>1044</v>
      </c>
      <c r="B1046" s="2">
        <v>40787</v>
      </c>
      <c r="C1046">
        <v>0</v>
      </c>
      <c r="D1046">
        <v>1.3215163867126181</v>
      </c>
      <c r="E1046">
        <v>1.283721539360877</v>
      </c>
      <c r="F1046">
        <v>1.5733289578165659</v>
      </c>
      <c r="G1046">
        <v>0.6806494182403825</v>
      </c>
      <c r="H1046" t="str">
        <f>VLOOKUP(C1046,[1]Лист1!$A:$C,2,FALSE)</f>
        <v>Альфа</v>
      </c>
      <c r="I1046" t="str">
        <f>VLOOKUP(C1046,[1]Лист1!$A:$C,3,FALSE)</f>
        <v>Технологии</v>
      </c>
    </row>
    <row r="1047" spans="1:9" x14ac:dyDescent="0.25">
      <c r="A1047" s="1">
        <v>1045</v>
      </c>
      <c r="B1047" s="2">
        <v>40787</v>
      </c>
      <c r="C1047">
        <v>1</v>
      </c>
      <c r="D1047">
        <v>1.2841856747468461</v>
      </c>
      <c r="E1047">
        <v>1.258756255444929</v>
      </c>
      <c r="F1047">
        <v>1.439521326659958</v>
      </c>
      <c r="G1047">
        <v>0.75585118290281184</v>
      </c>
      <c r="H1047" t="str">
        <f>VLOOKUP(C1047,[1]Лист1!$A:$C,2,FALSE)</f>
        <v>Апрель</v>
      </c>
      <c r="I1047" t="str">
        <f>VLOOKUP(C1047,[1]Лист1!$A:$C,3,FALSE)</f>
        <v>Акции</v>
      </c>
    </row>
    <row r="1048" spans="1:9" x14ac:dyDescent="0.25">
      <c r="A1048" s="1">
        <v>1046</v>
      </c>
      <c r="B1048" s="2">
        <v>40787</v>
      </c>
      <c r="C1048">
        <v>3</v>
      </c>
      <c r="D1048">
        <v>1.29553861164562</v>
      </c>
      <c r="E1048">
        <v>1.269884381712044</v>
      </c>
      <c r="F1048">
        <v>1.5315734157802281</v>
      </c>
      <c r="G1048">
        <v>0.69915140470500592</v>
      </c>
      <c r="H1048" t="str">
        <f>VLOOKUP(C1048,[1]Лист1!$A:$C,2,FALSE)</f>
        <v>Апрель</v>
      </c>
      <c r="I1048" t="str">
        <f>VLOOKUP(C1048,[1]Лист1!$A:$C,3,FALSE)</f>
        <v>Акции несырьевых компаний</v>
      </c>
    </row>
    <row r="1049" spans="1:9" x14ac:dyDescent="0.25">
      <c r="A1049" s="1">
        <v>1047</v>
      </c>
      <c r="B1049" s="2">
        <v>40787</v>
      </c>
      <c r="C1049">
        <v>4</v>
      </c>
      <c r="D1049">
        <v>1.3015736312635879</v>
      </c>
      <c r="E1049">
        <v>1.2757998959910419</v>
      </c>
      <c r="F1049">
        <v>1.37305898737619</v>
      </c>
      <c r="G1049">
        <v>0.8184981255577396</v>
      </c>
      <c r="H1049" t="str">
        <f>VLOOKUP(C1049,[1]Лист1!$A:$C,2,FALSE)</f>
        <v>Апрель</v>
      </c>
      <c r="I1049" t="str">
        <f>VLOOKUP(C1049,[1]Лист1!$A:$C,3,FALSE)</f>
        <v>Акции сырьевых компаний</v>
      </c>
    </row>
    <row r="1050" spans="1:9" x14ac:dyDescent="0.25">
      <c r="A1050" s="1">
        <v>1048</v>
      </c>
      <c r="B1050" s="2">
        <v>40787</v>
      </c>
      <c r="C1050">
        <v>5</v>
      </c>
      <c r="D1050">
        <v>1.169985218298065</v>
      </c>
      <c r="E1050">
        <v>1.14681719417335</v>
      </c>
      <c r="F1050">
        <v>1.205852224277143</v>
      </c>
      <c r="G1050">
        <v>0.88243448423967119</v>
      </c>
      <c r="H1050" t="str">
        <f>VLOOKUP(C1050,[1]Лист1!$A:$C,2,FALSE)</f>
        <v>Апрель</v>
      </c>
      <c r="I1050" t="str">
        <f>VLOOKUP(C1050,[1]Лист1!$A:$C,3,FALSE)</f>
        <v>Сбалансированный</v>
      </c>
    </row>
    <row r="1051" spans="1:9" x14ac:dyDescent="0.25">
      <c r="A1051" s="1">
        <v>1049</v>
      </c>
      <c r="B1051" s="2">
        <v>40787</v>
      </c>
      <c r="C1051">
        <v>6</v>
      </c>
      <c r="D1051">
        <v>1.2134573310421559</v>
      </c>
      <c r="E1051">
        <v>1.183569219440133</v>
      </c>
      <c r="F1051">
        <v>1.468960966737257</v>
      </c>
      <c r="G1051">
        <v>0.69084290851138697</v>
      </c>
      <c r="H1051" t="str">
        <f>VLOOKUP(C1051,[1]Лист1!$A:$C,2,FALSE)</f>
        <v>Атон</v>
      </c>
      <c r="I1051" t="str">
        <f>VLOOKUP(C1051,[1]Лист1!$A:$C,3,FALSE)</f>
        <v>ИНФРАСТРУКТУРА</v>
      </c>
    </row>
    <row r="1052" spans="1:9" x14ac:dyDescent="0.25">
      <c r="A1052" s="1">
        <v>1050</v>
      </c>
      <c r="B1052" s="2">
        <v>40787</v>
      </c>
      <c r="C1052">
        <v>7</v>
      </c>
      <c r="D1052">
        <v>1.126932998834381</v>
      </c>
      <c r="E1052">
        <v>1.0991760284197409</v>
      </c>
      <c r="F1052">
        <v>1.2126939383894431</v>
      </c>
      <c r="G1052">
        <v>0.83910355093726419</v>
      </c>
      <c r="H1052" t="str">
        <f>VLOOKUP(C1052,[1]Лист1!$A:$C,2,FALSE)</f>
        <v>Атон</v>
      </c>
      <c r="I1052" t="str">
        <f>VLOOKUP(C1052,[1]Лист1!$A:$C,3,FALSE)</f>
        <v>Фонд Еврооблигаций</v>
      </c>
    </row>
    <row r="1053" spans="1:9" x14ac:dyDescent="0.25">
      <c r="A1053" s="1">
        <v>1051</v>
      </c>
      <c r="B1053" s="2">
        <v>40787</v>
      </c>
      <c r="C1053">
        <v>8</v>
      </c>
      <c r="D1053">
        <v>1.0810728214788941</v>
      </c>
      <c r="E1053">
        <v>1.0648567291567099</v>
      </c>
      <c r="F1053">
        <v>1.6661838945450791</v>
      </c>
      <c r="G1053">
        <v>0.52104960926298727</v>
      </c>
      <c r="H1053" t="str">
        <f>VLOOKUP(C1053,[1]Лист1!$A:$C,2,FALSE)</f>
        <v>ВТБ</v>
      </c>
      <c r="I1053" t="str">
        <f>VLOOKUP(C1053,[1]Лист1!$A:$C,3,FALSE)</f>
        <v>Площадь Победы</v>
      </c>
    </row>
    <row r="1054" spans="1:9" x14ac:dyDescent="0.25">
      <c r="A1054" s="1">
        <v>1052</v>
      </c>
      <c r="B1054" s="2">
        <v>40787</v>
      </c>
      <c r="C1054">
        <v>9</v>
      </c>
      <c r="D1054">
        <v>1.281695178865029</v>
      </c>
      <c r="E1054">
        <v>1.262469751182054</v>
      </c>
      <c r="F1054">
        <v>1.550015414172258</v>
      </c>
      <c r="G1054">
        <v>0.68351894655872336</v>
      </c>
      <c r="H1054" t="str">
        <f>VLOOKUP(C1054,[1]Лист1!$A:$C,2,FALSE)</f>
        <v>ВТБ</v>
      </c>
      <c r="I1054" t="str">
        <f>VLOOKUP(C1054,[1]Лист1!$A:$C,3,FALSE)</f>
        <v>Фонд Металлургии</v>
      </c>
    </row>
    <row r="1055" spans="1:9" x14ac:dyDescent="0.25">
      <c r="A1055" s="1">
        <v>1053</v>
      </c>
      <c r="B1055" s="2">
        <v>40787</v>
      </c>
      <c r="C1055">
        <v>10</v>
      </c>
      <c r="D1055">
        <v>1.3362803344805161</v>
      </c>
      <c r="E1055">
        <v>1.316236129463308</v>
      </c>
      <c r="F1055">
        <v>1.56052961700092</v>
      </c>
      <c r="G1055">
        <v>0.70591593563242361</v>
      </c>
      <c r="H1055" t="str">
        <f>VLOOKUP(C1055,[1]Лист1!$A:$C,2,FALSE)</f>
        <v>ВТБ</v>
      </c>
      <c r="I1055" t="str">
        <f>VLOOKUP(C1055,[1]Лист1!$A:$C,3,FALSE)</f>
        <v>Фонд Перспективных инвестиций</v>
      </c>
    </row>
    <row r="1056" spans="1:9" x14ac:dyDescent="0.25">
      <c r="A1056" s="1">
        <v>1054</v>
      </c>
      <c r="B1056" s="2">
        <v>40787</v>
      </c>
      <c r="C1056">
        <v>11</v>
      </c>
      <c r="D1056">
        <v>1.2706059704567949</v>
      </c>
      <c r="E1056">
        <v>1.251546880899943</v>
      </c>
      <c r="F1056">
        <v>1.4614346686555719</v>
      </c>
      <c r="G1056">
        <v>0.73579351252976954</v>
      </c>
      <c r="H1056" t="str">
        <f>VLOOKUP(C1056,[1]Лист1!$A:$C,2,FALSE)</f>
        <v>ВТБ</v>
      </c>
      <c r="I1056" t="str">
        <f>VLOOKUP(C1056,[1]Лист1!$A:$C,3,FALSE)</f>
        <v>Фонд Потребительского сектора</v>
      </c>
    </row>
    <row r="1057" spans="1:9" x14ac:dyDescent="0.25">
      <c r="A1057" s="1">
        <v>1055</v>
      </c>
      <c r="B1057" s="2">
        <v>40787</v>
      </c>
      <c r="C1057">
        <v>12</v>
      </c>
      <c r="D1057">
        <v>1.1496516386634941</v>
      </c>
      <c r="E1057">
        <v>1.1324068640835421</v>
      </c>
      <c r="F1057">
        <v>1.5228482976613751</v>
      </c>
      <c r="G1057">
        <v>0.62846803580524624</v>
      </c>
      <c r="H1057" t="str">
        <f>VLOOKUP(C1057,[1]Лист1!$A:$C,2,FALSE)</f>
        <v>ВТБ</v>
      </c>
      <c r="I1057" t="str">
        <f>VLOOKUP(C1057,[1]Лист1!$A:$C,3,FALSE)</f>
        <v>Фонд Электроэнергетики</v>
      </c>
    </row>
    <row r="1058" spans="1:9" x14ac:dyDescent="0.25">
      <c r="A1058" s="1">
        <v>1056</v>
      </c>
      <c r="B1058" s="2">
        <v>40787</v>
      </c>
      <c r="C1058">
        <v>13</v>
      </c>
      <c r="D1058">
        <v>1.085948322538079</v>
      </c>
      <c r="E1058">
        <v>1.0750888393126981</v>
      </c>
      <c r="F1058">
        <v>1.051927371725375</v>
      </c>
      <c r="G1058">
        <v>1.0015307667074529</v>
      </c>
      <c r="H1058" t="str">
        <f>VLOOKUP(C1058,[1]Лист1!$A:$C,2,FALSE)</f>
        <v>Газпромбанк</v>
      </c>
      <c r="I1058" t="str">
        <f>VLOOKUP(C1058,[1]Лист1!$A:$C,3,FALSE)</f>
        <v>Валютные облигации</v>
      </c>
    </row>
    <row r="1059" spans="1:9" x14ac:dyDescent="0.25">
      <c r="A1059" s="1">
        <v>1057</v>
      </c>
      <c r="B1059" s="2">
        <v>40787</v>
      </c>
      <c r="C1059">
        <v>14</v>
      </c>
      <c r="D1059">
        <v>1.105395557807461</v>
      </c>
      <c r="E1059">
        <v>1.094341602229387</v>
      </c>
      <c r="F1059">
        <v>1.569771272748957</v>
      </c>
      <c r="G1059">
        <v>0.58207906747312288</v>
      </c>
      <c r="H1059" t="str">
        <f>VLOOKUP(C1059,[1]Лист1!$A:$C,2,FALSE)</f>
        <v>Газпромбанк</v>
      </c>
      <c r="I1059" t="str">
        <f>VLOOKUP(C1059,[1]Лист1!$A:$C,3,FALSE)</f>
        <v>Индекс ММВБ - Электроэнергетика</v>
      </c>
    </row>
    <row r="1060" spans="1:9" x14ac:dyDescent="0.25">
      <c r="A1060" s="1">
        <v>1058</v>
      </c>
      <c r="B1060" s="2">
        <v>40787</v>
      </c>
      <c r="C1060">
        <v>16</v>
      </c>
      <c r="D1060">
        <v>0.97976001597130369</v>
      </c>
      <c r="E1060">
        <v>0.95036721549216452</v>
      </c>
      <c r="F1060">
        <v>1.539583218266952</v>
      </c>
      <c r="G1060">
        <v>0.51942997755314801</v>
      </c>
      <c r="H1060" t="str">
        <f>VLOOKUP(C1060,[1]Лист1!$A:$C,2,FALSE)</f>
        <v>Райффайзен</v>
      </c>
      <c r="I1060" t="str">
        <f>VLOOKUP(C1060,[1]Лист1!$A:$C,3,FALSE)</f>
        <v>Индустриальный</v>
      </c>
    </row>
    <row r="1061" spans="1:9" x14ac:dyDescent="0.25">
      <c r="A1061" s="1">
        <v>1059</v>
      </c>
      <c r="B1061" s="2">
        <v>40787</v>
      </c>
      <c r="C1061">
        <v>17</v>
      </c>
      <c r="D1061">
        <v>1.216521836534679</v>
      </c>
      <c r="E1061">
        <v>1.180026181438639</v>
      </c>
      <c r="F1061">
        <v>1.3807711429237961</v>
      </c>
      <c r="G1061">
        <v>0.75114064081812704</v>
      </c>
      <c r="H1061" t="str">
        <f>VLOOKUP(C1061,[1]Лист1!$A:$C,2,FALSE)</f>
        <v>Райффайзен</v>
      </c>
      <c r="I1061" t="str">
        <f>VLOOKUP(C1061,[1]Лист1!$A:$C,3,FALSE)</f>
        <v>США</v>
      </c>
    </row>
    <row r="1062" spans="1:9" x14ac:dyDescent="0.25">
      <c r="A1062" s="1">
        <v>1060</v>
      </c>
      <c r="B1062" s="2">
        <v>40787</v>
      </c>
      <c r="C1062">
        <v>18</v>
      </c>
      <c r="D1062">
        <v>1.27390382186868</v>
      </c>
      <c r="E1062">
        <v>1.2356867072126201</v>
      </c>
      <c r="F1062">
        <v>1.377271846223832</v>
      </c>
      <c r="G1062">
        <v>0.78937039986927338</v>
      </c>
      <c r="H1062" t="str">
        <f>VLOOKUP(C1062,[1]Лист1!$A:$C,2,FALSE)</f>
        <v>Райффайзен</v>
      </c>
      <c r="I1062" t="str">
        <f>VLOOKUP(C1062,[1]Лист1!$A:$C,3,FALSE)</f>
        <v>Сырьевой сектор</v>
      </c>
    </row>
    <row r="1063" spans="1:9" x14ac:dyDescent="0.25">
      <c r="A1063" s="1">
        <v>1061</v>
      </c>
      <c r="B1063" s="2">
        <v>40787</v>
      </c>
      <c r="C1063">
        <v>19</v>
      </c>
      <c r="D1063">
        <v>1.106636136237553</v>
      </c>
      <c r="E1063">
        <v>1.0734370521504271</v>
      </c>
      <c r="F1063">
        <v>1.5403379361430061</v>
      </c>
      <c r="G1063">
        <v>0.58629226657878908</v>
      </c>
      <c r="H1063" t="str">
        <f>VLOOKUP(C1063,[1]Лист1!$A:$C,2,FALSE)</f>
        <v>Райффайзен</v>
      </c>
      <c r="I1063" t="str">
        <f>VLOOKUP(C1063,[1]Лист1!$A:$C,3,FALSE)</f>
        <v>Электроэнергетика</v>
      </c>
    </row>
    <row r="1064" spans="1:9" x14ac:dyDescent="0.25">
      <c r="A1064" s="1">
        <v>1062</v>
      </c>
      <c r="B1064" s="2">
        <v>40787</v>
      </c>
      <c r="C1064">
        <v>20</v>
      </c>
      <c r="D1064">
        <v>1.0838994930578989</v>
      </c>
      <c r="E1064">
        <v>1.0838994930578989</v>
      </c>
      <c r="F1064">
        <v>1.0534252415152281</v>
      </c>
      <c r="G1064">
        <v>1.007729111074825</v>
      </c>
      <c r="H1064" t="str">
        <f>VLOOKUP(C1064,[1]Лист1!$A:$C,2,FALSE)</f>
        <v>РЕГИОН</v>
      </c>
      <c r="I1064" t="str">
        <f>VLOOKUP(C1064,[1]Лист1!$A:$C,3,FALSE)</f>
        <v>Фонд Облигаций</v>
      </c>
    </row>
    <row r="1065" spans="1:9" x14ac:dyDescent="0.25">
      <c r="A1065" s="1">
        <v>1063</v>
      </c>
      <c r="B1065" s="2">
        <v>40787</v>
      </c>
      <c r="C1065">
        <v>25</v>
      </c>
      <c r="D1065">
        <v>1.406882513272653</v>
      </c>
      <c r="E1065">
        <v>1.3790234536038879</v>
      </c>
      <c r="F1065">
        <v>1.6318082531581719</v>
      </c>
      <c r="G1065">
        <v>0.69476011280811145</v>
      </c>
      <c r="H1065" t="str">
        <f>VLOOKUP(C1065,[1]Лист1!$A:$C,2,FALSE)</f>
        <v>Сбербанк</v>
      </c>
      <c r="I1065" t="str">
        <f>VLOOKUP(C1065,[1]Лист1!$A:$C,3,FALSE)</f>
        <v>Потребительский сектор</v>
      </c>
    </row>
    <row r="1066" spans="1:9" x14ac:dyDescent="0.25">
      <c r="A1066" s="1">
        <v>1064</v>
      </c>
      <c r="B1066" s="2">
        <v>40787</v>
      </c>
      <c r="C1066">
        <v>26</v>
      </c>
      <c r="D1066">
        <v>1.4690324343074861</v>
      </c>
      <c r="E1066">
        <v>1.4399426831330799</v>
      </c>
      <c r="F1066">
        <v>1.6655620110956919</v>
      </c>
      <c r="G1066">
        <v>0.70495285867418767</v>
      </c>
      <c r="H1066" t="str">
        <f>VLOOKUP(C1066,[1]Лист1!$A:$C,2,FALSE)</f>
        <v>Сбербанк</v>
      </c>
      <c r="I1066" t="str">
        <f>VLOOKUP(C1066,[1]Лист1!$A:$C,3,FALSE)</f>
        <v>Телекоммуникации и Технологии</v>
      </c>
    </row>
    <row r="1067" spans="1:9" x14ac:dyDescent="0.25">
      <c r="A1067" s="1">
        <v>1065</v>
      </c>
      <c r="B1067" s="2">
        <v>40787</v>
      </c>
      <c r="C1067">
        <v>28</v>
      </c>
      <c r="D1067">
        <v>1.1693686757399919</v>
      </c>
      <c r="E1067">
        <v>1.146212860378804</v>
      </c>
      <c r="F1067">
        <v>1.155746363992185</v>
      </c>
      <c r="G1067">
        <v>0.93596094394829232</v>
      </c>
      <c r="H1067" t="str">
        <f>VLOOKUP(C1067,[1]Лист1!$A:$C,2,FALSE)</f>
        <v>Сбербанк</v>
      </c>
      <c r="I1067" t="str">
        <f>VLOOKUP(C1067,[1]Лист1!$A:$C,3,FALSE)</f>
        <v>Фонд рискованных облигаций</v>
      </c>
    </row>
    <row r="1068" spans="1:9" x14ac:dyDescent="0.25">
      <c r="A1068" s="1">
        <v>1066</v>
      </c>
      <c r="B1068" s="2">
        <v>40787</v>
      </c>
      <c r="C1068">
        <v>29</v>
      </c>
      <c r="D1068">
        <v>1.1663131783448299</v>
      </c>
      <c r="E1068">
        <v>1.143217867882556</v>
      </c>
      <c r="F1068">
        <v>1.3286922955788569</v>
      </c>
      <c r="G1068">
        <v>0.76795331628734309</v>
      </c>
      <c r="H1068" t="str">
        <f>VLOOKUP(C1068,[1]Лист1!$A:$C,2,FALSE)</f>
        <v>Сбербанк</v>
      </c>
      <c r="I1068" t="str">
        <f>VLOOKUP(C1068,[1]Лист1!$A:$C,3,FALSE)</f>
        <v>Фонд Сбалансированный</v>
      </c>
    </row>
    <row r="1069" spans="1:9" x14ac:dyDescent="0.25">
      <c r="A1069" s="1">
        <v>1067</v>
      </c>
      <c r="B1069" s="2">
        <v>40787</v>
      </c>
      <c r="C1069">
        <v>30</v>
      </c>
      <c r="D1069">
        <v>1.1924112428681151</v>
      </c>
      <c r="E1069">
        <v>1.1687991390489441</v>
      </c>
      <c r="F1069">
        <v>1.586135047424774</v>
      </c>
      <c r="G1069">
        <v>0.61272225801252334</v>
      </c>
      <c r="H1069" t="str">
        <f>VLOOKUP(C1069,[1]Лист1!$A:$C,2,FALSE)</f>
        <v>Сбербанк</v>
      </c>
      <c r="I1069" t="str">
        <f>VLOOKUP(C1069,[1]Лист1!$A:$C,3,FALSE)</f>
        <v>Электроэнергетика</v>
      </c>
    </row>
    <row r="1070" spans="1:9" x14ac:dyDescent="0.25">
      <c r="A1070" s="1">
        <v>1068</v>
      </c>
      <c r="B1070" s="2">
        <v>40787</v>
      </c>
      <c r="C1070">
        <v>32</v>
      </c>
      <c r="D1070">
        <v>1.265132538434508</v>
      </c>
      <c r="E1070">
        <v>1.2277394584807779</v>
      </c>
      <c r="F1070">
        <v>1.4537216262968939</v>
      </c>
      <c r="G1070">
        <v>0.72716415434504067</v>
      </c>
      <c r="H1070" t="str">
        <f>VLOOKUP(C1070,[1]Лист1!$A:$C,2,FALSE)</f>
        <v>ТКБ</v>
      </c>
      <c r="I1070" t="str">
        <f>VLOOKUP(C1070,[1]Лист1!$A:$C,3,FALSE)</f>
        <v>Премиум. Фонд акций</v>
      </c>
    </row>
    <row r="1071" spans="1:9" x14ac:dyDescent="0.25">
      <c r="A1071" s="1">
        <v>1069</v>
      </c>
      <c r="B1071" s="2">
        <v>40787</v>
      </c>
      <c r="C1071">
        <v>33</v>
      </c>
      <c r="D1071">
        <v>1.100872966673011</v>
      </c>
      <c r="E1071">
        <v>1.068334849431444</v>
      </c>
      <c r="F1071">
        <v>1.1023656746677759</v>
      </c>
      <c r="G1071">
        <v>0.93207624788821908</v>
      </c>
      <c r="H1071" t="str">
        <f>VLOOKUP(C1071,[1]Лист1!$A:$C,2,FALSE)</f>
        <v>ТКБ</v>
      </c>
      <c r="I1071" t="str">
        <f>VLOOKUP(C1071,[1]Лист1!$A:$C,3,FALSE)</f>
        <v>Фонд валютных облигаций</v>
      </c>
    </row>
    <row r="1072" spans="1:9" x14ac:dyDescent="0.25">
      <c r="A1072" s="1">
        <v>1070</v>
      </c>
      <c r="B1072" s="2">
        <v>40787</v>
      </c>
      <c r="C1072">
        <v>34</v>
      </c>
      <c r="D1072">
        <v>1.289264761556167</v>
      </c>
      <c r="E1072">
        <v>1.270022003921</v>
      </c>
      <c r="F1072">
        <v>1.5387554821852061</v>
      </c>
      <c r="G1072">
        <v>0.694662391181462</v>
      </c>
      <c r="H1072" t="str">
        <f>VLOOKUP(C1072,[1]Лист1!$A:$C,2,FALSE)</f>
        <v>Управление Сбережениями</v>
      </c>
      <c r="I1072" t="str">
        <f>VLOOKUP(C1072,[1]Лист1!$A:$C,3,FALSE)</f>
        <v>Металлургия</v>
      </c>
    </row>
    <row r="1073" spans="1:9" x14ac:dyDescent="0.25">
      <c r="A1073" s="1">
        <v>1071</v>
      </c>
      <c r="B1073" s="2">
        <v>40787</v>
      </c>
      <c r="C1073">
        <v>36</v>
      </c>
      <c r="D1073">
        <v>1.116143982248001</v>
      </c>
      <c r="E1073">
        <v>1.0994851168413149</v>
      </c>
      <c r="F1073">
        <v>1.54796162939779</v>
      </c>
      <c r="G1073">
        <v>0.59638276906373244</v>
      </c>
      <c r="H1073" t="str">
        <f>VLOOKUP(C1073,[1]Лист1!$A:$C,2,FALSE)</f>
        <v>Управление Сбережениями</v>
      </c>
      <c r="I1073" t="str">
        <f>VLOOKUP(C1073,[1]Лист1!$A:$C,3,FALSE)</f>
        <v>Электроэнергетика</v>
      </c>
    </row>
    <row r="1074" spans="1:9" x14ac:dyDescent="0.25">
      <c r="A1074" s="1">
        <v>1072</v>
      </c>
      <c r="B1074" s="2">
        <v>40787</v>
      </c>
      <c r="C1074">
        <v>37</v>
      </c>
      <c r="D1074">
        <v>1.3643916729528931</v>
      </c>
      <c r="E1074">
        <v>1.316875545039111</v>
      </c>
      <c r="F1074">
        <v>1.5464484359431929</v>
      </c>
      <c r="G1074">
        <v>0.71527840191568492</v>
      </c>
      <c r="H1074" t="str">
        <f>VLOOKUP(C1074,[1]Лист1!$A:$C,2,FALSE)</f>
        <v>УРАЛСИБ</v>
      </c>
      <c r="I1074" t="str">
        <f>VLOOKUP(C1074,[1]Лист1!$A:$C,3,FALSE)</f>
        <v>Акции роста</v>
      </c>
    </row>
    <row r="1075" spans="1:9" x14ac:dyDescent="0.25">
      <c r="A1075" s="1">
        <v>1073</v>
      </c>
      <c r="B1075" s="2">
        <v>40787</v>
      </c>
      <c r="C1075">
        <v>38</v>
      </c>
      <c r="D1075">
        <v>1.309166657449393</v>
      </c>
      <c r="E1075">
        <v>1.263573788782002</v>
      </c>
      <c r="F1075">
        <v>1.6993174053800559</v>
      </c>
      <c r="G1075">
        <v>0.6014732267216818</v>
      </c>
      <c r="H1075" t="str">
        <f>VLOOKUP(C1075,[1]Лист1!$A:$C,2,FALSE)</f>
        <v>УРАЛСИБ</v>
      </c>
      <c r="I1075" t="str">
        <f>VLOOKUP(C1075,[1]Лист1!$A:$C,3,FALSE)</f>
        <v>Энергетическая перспектива</v>
      </c>
    </row>
    <row r="1076" spans="1:9" x14ac:dyDescent="0.25">
      <c r="A1076" s="1">
        <v>1074</v>
      </c>
      <c r="B1076" s="2">
        <v>40787</v>
      </c>
      <c r="C1076">
        <v>39</v>
      </c>
      <c r="D1076">
        <v>1.210908858835841</v>
      </c>
      <c r="E1076">
        <v>1.178718476087858</v>
      </c>
      <c r="F1076">
        <v>1.389138409158899</v>
      </c>
      <c r="G1076">
        <v>0.74398874161269513</v>
      </c>
      <c r="H1076" t="str">
        <f>VLOOKUP(C1076,[1]Лист1!$A:$C,2,FALSE)</f>
        <v>Альфа</v>
      </c>
      <c r="I1076" t="str">
        <f>VLOOKUP(C1076,[1]Лист1!$A:$C,3,FALSE)</f>
        <v>Ликвидные акции</v>
      </c>
    </row>
    <row r="1077" spans="1:9" x14ac:dyDescent="0.25">
      <c r="A1077" s="1">
        <v>1075</v>
      </c>
      <c r="B1077" s="2">
        <v>40787</v>
      </c>
      <c r="C1077">
        <v>40</v>
      </c>
      <c r="D1077">
        <v>1.174547160544017</v>
      </c>
      <c r="E1077">
        <v>1.1336425330623849</v>
      </c>
      <c r="F1077">
        <v>1.187472477324131</v>
      </c>
      <c r="G1077">
        <v>0.89125741946740555</v>
      </c>
      <c r="H1077" t="str">
        <f>VLOOKUP(C1077,[1]Лист1!$A:$C,2,FALSE)</f>
        <v>УРАЛСИБ</v>
      </c>
      <c r="I1077" t="str">
        <f>VLOOKUP(C1077,[1]Лист1!$A:$C,3,FALSE)</f>
        <v>Профессиональный</v>
      </c>
    </row>
    <row r="1078" spans="1:9" x14ac:dyDescent="0.25">
      <c r="A1078" s="1">
        <v>1076</v>
      </c>
      <c r="B1078" s="2">
        <v>40787</v>
      </c>
      <c r="C1078">
        <v>43</v>
      </c>
      <c r="D1078">
        <v>1.187580765919064</v>
      </c>
      <c r="E1078">
        <v>1.1698556798605699</v>
      </c>
      <c r="F1078">
        <v>1.4357211255545339</v>
      </c>
      <c r="G1078">
        <v>0.7050731246408295</v>
      </c>
      <c r="H1078" t="str">
        <f>VLOOKUP(C1078,[1]Лист1!$A:$C,2,FALSE)</f>
        <v>Управление Сбережениями</v>
      </c>
      <c r="I1078" t="str">
        <f>VLOOKUP(C1078,[1]Лист1!$A:$C,3,FALSE)</f>
        <v>Акции</v>
      </c>
    </row>
    <row r="1079" spans="1:9" x14ac:dyDescent="0.25">
      <c r="A1079" s="1">
        <v>1077</v>
      </c>
      <c r="B1079" s="2">
        <v>40787</v>
      </c>
      <c r="C1079">
        <v>44</v>
      </c>
      <c r="D1079">
        <v>1.1529671427781789</v>
      </c>
      <c r="E1079">
        <v>1.135801378865849</v>
      </c>
      <c r="F1079">
        <v>1.527611846345879</v>
      </c>
      <c r="G1079">
        <v>0.62760178043410375</v>
      </c>
      <c r="H1079" t="str">
        <f>VLOOKUP(C1079,[1]Лист1!$A:$C,2,FALSE)</f>
        <v>СОЛИД</v>
      </c>
      <c r="I1079" t="str">
        <f>VLOOKUP(C1079,[1]Лист1!$A:$C,3,FALSE)</f>
        <v>Инвест</v>
      </c>
    </row>
    <row r="1080" spans="1:9" x14ac:dyDescent="0.25">
      <c r="A1080" s="1">
        <v>1078</v>
      </c>
      <c r="B1080" s="2">
        <v>40787</v>
      </c>
      <c r="C1080">
        <v>45</v>
      </c>
      <c r="D1080">
        <v>1.1291346003499481</v>
      </c>
      <c r="E1080">
        <v>1.112447882118176</v>
      </c>
      <c r="F1080">
        <v>1.375303959876309</v>
      </c>
      <c r="G1080">
        <v>0.71206805494068171</v>
      </c>
      <c r="H1080" t="str">
        <f>VLOOKUP(C1080,[1]Лист1!$A:$C,2,FALSE)</f>
        <v>Ингосстрах</v>
      </c>
      <c r="I1080" t="str">
        <f>VLOOKUP(C1080,[1]Лист1!$A:$C,3,FALSE)</f>
        <v>Акции</v>
      </c>
    </row>
    <row r="1081" spans="1:9" x14ac:dyDescent="0.25">
      <c r="A1081" s="1">
        <v>1079</v>
      </c>
      <c r="B1081" s="2">
        <v>40787</v>
      </c>
      <c r="C1081">
        <v>46</v>
      </c>
      <c r="D1081">
        <v>1.17762649849995</v>
      </c>
      <c r="E1081">
        <v>1.142297703544952</v>
      </c>
      <c r="F1081">
        <v>1.414387481733425</v>
      </c>
      <c r="G1081">
        <v>0.70304567072569746</v>
      </c>
      <c r="H1081" t="str">
        <f>VLOOKUP(C1081,[1]Лист1!$A:$C,2,FALSE)</f>
        <v>Райффайзен</v>
      </c>
      <c r="I1081" t="str">
        <f>VLOOKUP(C1081,[1]Лист1!$A:$C,3,FALSE)</f>
        <v>Акции</v>
      </c>
    </row>
    <row r="1082" spans="1:9" x14ac:dyDescent="0.25">
      <c r="A1082" s="1">
        <v>1080</v>
      </c>
      <c r="B1082" s="2">
        <v>40787</v>
      </c>
      <c r="C1082">
        <v>47</v>
      </c>
      <c r="D1082">
        <v>1.095196521643129</v>
      </c>
      <c r="E1082">
        <v>1.095196521643129</v>
      </c>
      <c r="F1082">
        <v>1.061057274392228</v>
      </c>
      <c r="G1082">
        <v>1.0079934215757309</v>
      </c>
      <c r="H1082" t="str">
        <f>VLOOKUP(C1082,[1]Лист1!$A:$C,2,FALSE)</f>
        <v>ТФГ</v>
      </c>
      <c r="I1082" t="str">
        <f>VLOOKUP(C1082,[1]Лист1!$A:$C,3,FALSE)</f>
        <v>Рублевые облигации</v>
      </c>
    </row>
    <row r="1083" spans="1:9" x14ac:dyDescent="0.25">
      <c r="A1083" s="1">
        <v>1081</v>
      </c>
      <c r="B1083" s="2">
        <v>40787</v>
      </c>
      <c r="C1083">
        <v>48</v>
      </c>
      <c r="D1083">
        <v>1.095915341729031</v>
      </c>
      <c r="E1083">
        <v>1.057749135798169</v>
      </c>
      <c r="F1083">
        <v>1.1578047092666319</v>
      </c>
      <c r="G1083">
        <v>0.86157530571319441</v>
      </c>
      <c r="H1083" t="str">
        <f>VLOOKUP(C1083,[1]Лист1!$A:$C,2,FALSE)</f>
        <v>УРАЛСИБ</v>
      </c>
      <c r="I1083" t="str">
        <f>VLOOKUP(C1083,[1]Лист1!$A:$C,3,FALSE)</f>
        <v>Консервативный</v>
      </c>
    </row>
    <row r="1084" spans="1:9" x14ac:dyDescent="0.25">
      <c r="A1084" s="1">
        <v>1082</v>
      </c>
      <c r="B1084" s="2">
        <v>40787</v>
      </c>
      <c r="C1084">
        <v>49</v>
      </c>
      <c r="D1084">
        <v>1.279733138318262</v>
      </c>
      <c r="E1084">
        <v>1.2543918880545339</v>
      </c>
      <c r="F1084">
        <v>1.4127130390758069</v>
      </c>
      <c r="G1084">
        <v>0.77331725689306852</v>
      </c>
      <c r="H1084" t="str">
        <f>VLOOKUP(C1084,[1]Лист1!$A:$C,2,FALSE)</f>
        <v>Максвелл</v>
      </c>
      <c r="I1084" t="str">
        <f>VLOOKUP(C1084,[1]Лист1!$A:$C,3,FALSE)</f>
        <v>Металлургия</v>
      </c>
    </row>
    <row r="1085" spans="1:9" x14ac:dyDescent="0.25">
      <c r="A1085" s="1">
        <v>1083</v>
      </c>
      <c r="B1085" s="2">
        <v>40787</v>
      </c>
      <c r="C1085">
        <v>50</v>
      </c>
      <c r="D1085">
        <v>1.290070682370364</v>
      </c>
      <c r="E1085">
        <v>1.2513685618992541</v>
      </c>
      <c r="F1085">
        <v>1.5371267471707351</v>
      </c>
      <c r="G1085">
        <v>0.68547510767190878</v>
      </c>
      <c r="H1085" t="str">
        <f>VLOOKUP(C1085,[1]Лист1!$A:$C,2,FALSE)</f>
        <v>Райффайзен</v>
      </c>
      <c r="I1085" t="str">
        <f>VLOOKUP(C1085,[1]Лист1!$A:$C,3,FALSE)</f>
        <v>Потребительский сектор</v>
      </c>
    </row>
    <row r="1086" spans="1:9" x14ac:dyDescent="0.25">
      <c r="A1086" s="1">
        <v>1084</v>
      </c>
      <c r="B1086" s="2">
        <v>40817</v>
      </c>
      <c r="C1086">
        <v>0</v>
      </c>
      <c r="D1086">
        <v>1.294010217311315</v>
      </c>
      <c r="E1086">
        <v>1.2570020355538909</v>
      </c>
      <c r="F1086">
        <v>1.532753263590978</v>
      </c>
      <c r="G1086">
        <v>0.69131317171053475</v>
      </c>
      <c r="H1086" t="str">
        <f>VLOOKUP(C1086,[1]Лист1!$A:$C,2,FALSE)</f>
        <v>Альфа</v>
      </c>
      <c r="I1086" t="str">
        <f>VLOOKUP(C1086,[1]Лист1!$A:$C,3,FALSE)</f>
        <v>Технологии</v>
      </c>
    </row>
    <row r="1087" spans="1:9" x14ac:dyDescent="0.25">
      <c r="A1087" s="1">
        <v>1085</v>
      </c>
      <c r="B1087" s="2">
        <v>40817</v>
      </c>
      <c r="C1087">
        <v>1</v>
      </c>
      <c r="D1087">
        <v>1.247849950351926</v>
      </c>
      <c r="E1087">
        <v>1.223140050344957</v>
      </c>
      <c r="F1087">
        <v>1.412371878610696</v>
      </c>
      <c r="G1087">
        <v>0.75430589240514045</v>
      </c>
      <c r="H1087" t="str">
        <f>VLOOKUP(C1087,[1]Лист1!$A:$C,2,FALSE)</f>
        <v>Апрель</v>
      </c>
      <c r="I1087" t="str">
        <f>VLOOKUP(C1087,[1]Лист1!$A:$C,3,FALSE)</f>
        <v>Акции</v>
      </c>
    </row>
    <row r="1088" spans="1:9" x14ac:dyDescent="0.25">
      <c r="A1088" s="1">
        <v>1086</v>
      </c>
      <c r="B1088" s="2">
        <v>40817</v>
      </c>
      <c r="C1088">
        <v>3</v>
      </c>
      <c r="D1088">
        <v>1.250844081810349</v>
      </c>
      <c r="E1088">
        <v>1.2260748920715301</v>
      </c>
      <c r="F1088">
        <v>1.496836009239108</v>
      </c>
      <c r="G1088">
        <v>0.6970646957193225</v>
      </c>
      <c r="H1088" t="str">
        <f>VLOOKUP(C1088,[1]Лист1!$A:$C,2,FALSE)</f>
        <v>Апрель</v>
      </c>
      <c r="I1088" t="str">
        <f>VLOOKUP(C1088,[1]Лист1!$A:$C,3,FALSE)</f>
        <v>Акции несырьевых компаний</v>
      </c>
    </row>
    <row r="1089" spans="1:9" x14ac:dyDescent="0.25">
      <c r="A1089" s="1">
        <v>1087</v>
      </c>
      <c r="B1089" s="2">
        <v>40817</v>
      </c>
      <c r="C1089">
        <v>4</v>
      </c>
      <c r="D1089">
        <v>1.2821123726068751</v>
      </c>
      <c r="E1089">
        <v>1.256724008792877</v>
      </c>
      <c r="F1089">
        <v>1.349004846905864</v>
      </c>
      <c r="G1089">
        <v>0.82645839963002909</v>
      </c>
      <c r="H1089" t="str">
        <f>VLOOKUP(C1089,[1]Лист1!$A:$C,2,FALSE)</f>
        <v>Апрель</v>
      </c>
      <c r="I1089" t="str">
        <f>VLOOKUP(C1089,[1]Лист1!$A:$C,3,FALSE)</f>
        <v>Акции сырьевых компаний</v>
      </c>
    </row>
    <row r="1090" spans="1:9" x14ac:dyDescent="0.25">
      <c r="A1090" s="1">
        <v>1088</v>
      </c>
      <c r="B1090" s="2">
        <v>40817</v>
      </c>
      <c r="C1090">
        <v>5</v>
      </c>
      <c r="D1090">
        <v>1.1484365368110341</v>
      </c>
      <c r="E1090">
        <v>1.125695219250419</v>
      </c>
      <c r="F1090">
        <v>1.195102494006735</v>
      </c>
      <c r="G1090">
        <v>0.8771090819205597</v>
      </c>
      <c r="H1090" t="str">
        <f>VLOOKUP(C1090,[1]Лист1!$A:$C,2,FALSE)</f>
        <v>Апрель</v>
      </c>
      <c r="I1090" t="str">
        <f>VLOOKUP(C1090,[1]Лист1!$A:$C,3,FALSE)</f>
        <v>Сбалансированный</v>
      </c>
    </row>
    <row r="1091" spans="1:9" x14ac:dyDescent="0.25">
      <c r="A1091" s="1">
        <v>1089</v>
      </c>
      <c r="B1091" s="2">
        <v>40817</v>
      </c>
      <c r="C1091">
        <v>6</v>
      </c>
      <c r="D1091">
        <v>1.16537786938622</v>
      </c>
      <c r="E1091">
        <v>1.136673980977692</v>
      </c>
      <c r="F1091">
        <v>1.4463778261083431</v>
      </c>
      <c r="G1091">
        <v>0.67801837156306854</v>
      </c>
      <c r="H1091" t="str">
        <f>VLOOKUP(C1091,[1]Лист1!$A:$C,2,FALSE)</f>
        <v>Атон</v>
      </c>
      <c r="I1091" t="str">
        <f>VLOOKUP(C1091,[1]Лист1!$A:$C,3,FALSE)</f>
        <v>ИНФРАСТРУКТУРА</v>
      </c>
    </row>
    <row r="1092" spans="1:9" x14ac:dyDescent="0.25">
      <c r="A1092" s="1">
        <v>1090</v>
      </c>
      <c r="B1092" s="2">
        <v>40817</v>
      </c>
      <c r="C1092">
        <v>7</v>
      </c>
      <c r="D1092">
        <v>1.1095918365865729</v>
      </c>
      <c r="E1092">
        <v>1.082261988394785</v>
      </c>
      <c r="F1092">
        <v>1.2000743077942311</v>
      </c>
      <c r="G1092">
        <v>0.8383801978359634</v>
      </c>
      <c r="H1092" t="str">
        <f>VLOOKUP(C1092,[1]Лист1!$A:$C,2,FALSE)</f>
        <v>Атон</v>
      </c>
      <c r="I1092" t="str">
        <f>VLOOKUP(C1092,[1]Лист1!$A:$C,3,FALSE)</f>
        <v>Фонд Еврооблигаций</v>
      </c>
    </row>
    <row r="1093" spans="1:9" x14ac:dyDescent="0.25">
      <c r="A1093" s="1">
        <v>1091</v>
      </c>
      <c r="B1093" s="2">
        <v>40817</v>
      </c>
      <c r="C1093">
        <v>8</v>
      </c>
      <c r="D1093">
        <v>1.032794132996381</v>
      </c>
      <c r="E1093">
        <v>1.0173022210014351</v>
      </c>
      <c r="F1093">
        <v>1.7014784896722699</v>
      </c>
      <c r="G1093">
        <v>0.48338474930893999</v>
      </c>
      <c r="H1093" t="str">
        <f>VLOOKUP(C1093,[1]Лист1!$A:$C,2,FALSE)</f>
        <v>ВТБ</v>
      </c>
      <c r="I1093" t="str">
        <f>VLOOKUP(C1093,[1]Лист1!$A:$C,3,FALSE)</f>
        <v>Площадь Победы</v>
      </c>
    </row>
    <row r="1094" spans="1:9" x14ac:dyDescent="0.25">
      <c r="A1094" s="1">
        <v>1092</v>
      </c>
      <c r="B1094" s="2">
        <v>40817</v>
      </c>
      <c r="C1094">
        <v>9</v>
      </c>
      <c r="D1094">
        <v>1.240728015178318</v>
      </c>
      <c r="E1094">
        <v>1.222117094950643</v>
      </c>
      <c r="F1094">
        <v>1.51344997360774</v>
      </c>
      <c r="G1094">
        <v>0.68415975058638279</v>
      </c>
      <c r="H1094" t="str">
        <f>VLOOKUP(C1094,[1]Лист1!$A:$C,2,FALSE)</f>
        <v>ВТБ</v>
      </c>
      <c r="I1094" t="str">
        <f>VLOOKUP(C1094,[1]Лист1!$A:$C,3,FALSE)</f>
        <v>Фонд Металлургии</v>
      </c>
    </row>
    <row r="1095" spans="1:9" x14ac:dyDescent="0.25">
      <c r="A1095" s="1">
        <v>1093</v>
      </c>
      <c r="B1095" s="2">
        <v>40817</v>
      </c>
      <c r="C1095">
        <v>10</v>
      </c>
      <c r="D1095">
        <v>1.290741767135958</v>
      </c>
      <c r="E1095">
        <v>1.271380640628919</v>
      </c>
      <c r="F1095">
        <v>1.523462161157473</v>
      </c>
      <c r="G1095">
        <v>0.70519829465859374</v>
      </c>
      <c r="H1095" t="str">
        <f>VLOOKUP(C1095,[1]Лист1!$A:$C,2,FALSE)</f>
        <v>ВТБ</v>
      </c>
      <c r="I1095" t="str">
        <f>VLOOKUP(C1095,[1]Лист1!$A:$C,3,FALSE)</f>
        <v>Фонд Перспективных инвестиций</v>
      </c>
    </row>
    <row r="1096" spans="1:9" x14ac:dyDescent="0.25">
      <c r="A1096" s="1">
        <v>1094</v>
      </c>
      <c r="B1096" s="2">
        <v>40817</v>
      </c>
      <c r="C1096">
        <v>11</v>
      </c>
      <c r="D1096">
        <v>1.2208818314437999</v>
      </c>
      <c r="E1096">
        <v>1.202568603972143</v>
      </c>
      <c r="F1096">
        <v>1.4427198566321009</v>
      </c>
      <c r="G1096">
        <v>0.7198716134938451</v>
      </c>
      <c r="H1096" t="str">
        <f>VLOOKUP(C1096,[1]Лист1!$A:$C,2,FALSE)</f>
        <v>ВТБ</v>
      </c>
      <c r="I1096" t="str">
        <f>VLOOKUP(C1096,[1]Лист1!$A:$C,3,FALSE)</f>
        <v>Фонд Потребительского сектора</v>
      </c>
    </row>
    <row r="1097" spans="1:9" x14ac:dyDescent="0.25">
      <c r="A1097" s="1">
        <v>1095</v>
      </c>
      <c r="B1097" s="2">
        <v>40817</v>
      </c>
      <c r="C1097">
        <v>12</v>
      </c>
      <c r="D1097">
        <v>1.082000698382477</v>
      </c>
      <c r="E1097">
        <v>1.0657706879067399</v>
      </c>
      <c r="F1097">
        <v>1.541344542905984</v>
      </c>
      <c r="G1097">
        <v>0.58157288608004198</v>
      </c>
      <c r="H1097" t="str">
        <f>VLOOKUP(C1097,[1]Лист1!$A:$C,2,FALSE)</f>
        <v>ВТБ</v>
      </c>
      <c r="I1097" t="str">
        <f>VLOOKUP(C1097,[1]Лист1!$A:$C,3,FALSE)</f>
        <v>Фонд Электроэнергетики</v>
      </c>
    </row>
    <row r="1098" spans="1:9" x14ac:dyDescent="0.25">
      <c r="A1098" s="1">
        <v>1096</v>
      </c>
      <c r="B1098" s="2">
        <v>40817</v>
      </c>
      <c r="C1098">
        <v>13</v>
      </c>
      <c r="D1098">
        <v>1.082710462289197</v>
      </c>
      <c r="E1098">
        <v>1.0718833576663049</v>
      </c>
      <c r="F1098">
        <v>1.0488821573795879</v>
      </c>
      <c r="G1098">
        <v>1.0026056583563869</v>
      </c>
      <c r="H1098" t="str">
        <f>VLOOKUP(C1098,[1]Лист1!$A:$C,2,FALSE)</f>
        <v>Газпромбанк</v>
      </c>
      <c r="I1098" t="str">
        <f>VLOOKUP(C1098,[1]Лист1!$A:$C,3,FALSE)</f>
        <v>Валютные облигации</v>
      </c>
    </row>
    <row r="1099" spans="1:9" x14ac:dyDescent="0.25">
      <c r="A1099" s="1">
        <v>1097</v>
      </c>
      <c r="B1099" s="2">
        <v>40817</v>
      </c>
      <c r="C1099">
        <v>14</v>
      </c>
      <c r="D1099">
        <v>1.048455244039552</v>
      </c>
      <c r="E1099">
        <v>1.037970691599156</v>
      </c>
      <c r="F1099">
        <v>1.5621586874088089</v>
      </c>
      <c r="G1099">
        <v>0.55586570854407302</v>
      </c>
      <c r="H1099" t="str">
        <f>VLOOKUP(C1099,[1]Лист1!$A:$C,2,FALSE)</f>
        <v>Газпромбанк</v>
      </c>
      <c r="I1099" t="str">
        <f>VLOOKUP(C1099,[1]Лист1!$A:$C,3,FALSE)</f>
        <v>Индекс ММВБ - Электроэнергетика</v>
      </c>
    </row>
    <row r="1100" spans="1:9" x14ac:dyDescent="0.25">
      <c r="A1100" s="1">
        <v>1098</v>
      </c>
      <c r="B1100" s="2">
        <v>40817</v>
      </c>
      <c r="C1100">
        <v>16</v>
      </c>
      <c r="D1100">
        <v>0.94813745412137984</v>
      </c>
      <c r="E1100">
        <v>0.91969333049773838</v>
      </c>
      <c r="F1100">
        <v>1.5347528399191539</v>
      </c>
      <c r="G1100">
        <v>0.50488121593083457</v>
      </c>
      <c r="H1100" t="str">
        <f>VLOOKUP(C1100,[1]Лист1!$A:$C,2,FALSE)</f>
        <v>Райффайзен</v>
      </c>
      <c r="I1100" t="str">
        <f>VLOOKUP(C1100,[1]Лист1!$A:$C,3,FALSE)</f>
        <v>Индустриальный</v>
      </c>
    </row>
    <row r="1101" spans="1:9" x14ac:dyDescent="0.25">
      <c r="A1101" s="1">
        <v>1099</v>
      </c>
      <c r="B1101" s="2">
        <v>40817</v>
      </c>
      <c r="C1101">
        <v>17</v>
      </c>
      <c r="D1101">
        <v>1.20867627078288</v>
      </c>
      <c r="E1101">
        <v>1.1724159826593941</v>
      </c>
      <c r="F1101">
        <v>1.35893297170003</v>
      </c>
      <c r="G1101">
        <v>0.76314046050959139</v>
      </c>
      <c r="H1101" t="str">
        <f>VLOOKUP(C1101,[1]Лист1!$A:$C,2,FALSE)</f>
        <v>Райффайзен</v>
      </c>
      <c r="I1101" t="str">
        <f>VLOOKUP(C1101,[1]Лист1!$A:$C,3,FALSE)</f>
        <v>США</v>
      </c>
    </row>
    <row r="1102" spans="1:9" x14ac:dyDescent="0.25">
      <c r="A1102" s="1">
        <v>1100</v>
      </c>
      <c r="B1102" s="2">
        <v>40817</v>
      </c>
      <c r="C1102">
        <v>18</v>
      </c>
      <c r="D1102">
        <v>1.2510770878794231</v>
      </c>
      <c r="E1102">
        <v>1.2135447752430399</v>
      </c>
      <c r="F1102">
        <v>1.352220160029032</v>
      </c>
      <c r="G1102">
        <v>0.79540704953910191</v>
      </c>
      <c r="H1102" t="str">
        <f>VLOOKUP(C1102,[1]Лист1!$A:$C,2,FALSE)</f>
        <v>Райффайзен</v>
      </c>
      <c r="I1102" t="str">
        <f>VLOOKUP(C1102,[1]Лист1!$A:$C,3,FALSE)</f>
        <v>Сырьевой сектор</v>
      </c>
    </row>
    <row r="1103" spans="1:9" x14ac:dyDescent="0.25">
      <c r="A1103" s="1">
        <v>1101</v>
      </c>
      <c r="B1103" s="2">
        <v>40817</v>
      </c>
      <c r="C1103">
        <v>19</v>
      </c>
      <c r="D1103">
        <v>1.049502818903062</v>
      </c>
      <c r="E1103">
        <v>1.01801773433597</v>
      </c>
      <c r="F1103">
        <v>1.5352565565644829</v>
      </c>
      <c r="G1103">
        <v>0.55860137267717391</v>
      </c>
      <c r="H1103" t="str">
        <f>VLOOKUP(C1103,[1]Лист1!$A:$C,2,FALSE)</f>
        <v>Райффайзен</v>
      </c>
      <c r="I1103" t="str">
        <f>VLOOKUP(C1103,[1]Лист1!$A:$C,3,FALSE)</f>
        <v>Электроэнергетика</v>
      </c>
    </row>
    <row r="1104" spans="1:9" x14ac:dyDescent="0.25">
      <c r="A1104" s="1">
        <v>1102</v>
      </c>
      <c r="B1104" s="2">
        <v>40817</v>
      </c>
      <c r="C1104">
        <v>20</v>
      </c>
      <c r="D1104">
        <v>1.080820316409588</v>
      </c>
      <c r="E1104">
        <v>1.080820316409588</v>
      </c>
      <c r="F1104">
        <v>1.051586344645558</v>
      </c>
      <c r="G1104">
        <v>1.0073272591349141</v>
      </c>
      <c r="H1104" t="str">
        <f>VLOOKUP(C1104,[1]Лист1!$A:$C,2,FALSE)</f>
        <v>РЕГИОН</v>
      </c>
      <c r="I1104" t="str">
        <f>VLOOKUP(C1104,[1]Лист1!$A:$C,3,FALSE)</f>
        <v>Фонд Облигаций</v>
      </c>
    </row>
    <row r="1105" spans="1:9" x14ac:dyDescent="0.25">
      <c r="A1105" s="1">
        <v>1103</v>
      </c>
      <c r="B1105" s="2">
        <v>40817</v>
      </c>
      <c r="C1105">
        <v>25</v>
      </c>
      <c r="D1105">
        <v>1.345581879065622</v>
      </c>
      <c r="E1105">
        <v>1.3189366933415501</v>
      </c>
      <c r="F1105">
        <v>1.593040603403385</v>
      </c>
      <c r="G1105">
        <v>0.68723673732292945</v>
      </c>
      <c r="H1105" t="str">
        <f>VLOOKUP(C1105,[1]Лист1!$A:$C,2,FALSE)</f>
        <v>Сбербанк</v>
      </c>
      <c r="I1105" t="str">
        <f>VLOOKUP(C1105,[1]Лист1!$A:$C,3,FALSE)</f>
        <v>Потребительский сектор</v>
      </c>
    </row>
    <row r="1106" spans="1:9" x14ac:dyDescent="0.25">
      <c r="A1106" s="1">
        <v>1104</v>
      </c>
      <c r="B1106" s="2">
        <v>40817</v>
      </c>
      <c r="C1106">
        <v>26</v>
      </c>
      <c r="D1106">
        <v>1.4339131006778669</v>
      </c>
      <c r="E1106">
        <v>1.4055187818525621</v>
      </c>
      <c r="F1106">
        <v>1.617386321787371</v>
      </c>
      <c r="G1106">
        <v>0.7169640520605095</v>
      </c>
      <c r="H1106" t="str">
        <f>VLOOKUP(C1106,[1]Лист1!$A:$C,2,FALSE)</f>
        <v>Сбербанк</v>
      </c>
      <c r="I1106" t="str">
        <f>VLOOKUP(C1106,[1]Лист1!$A:$C,3,FALSE)</f>
        <v>Телекоммуникации и Технологии</v>
      </c>
    </row>
    <row r="1107" spans="1:9" x14ac:dyDescent="0.25">
      <c r="A1107" s="1">
        <v>1105</v>
      </c>
      <c r="B1107" s="2">
        <v>40817</v>
      </c>
      <c r="C1107">
        <v>28</v>
      </c>
      <c r="D1107">
        <v>1.1627503134399659</v>
      </c>
      <c r="E1107">
        <v>1.139725554757987</v>
      </c>
      <c r="F1107">
        <v>1.1460759831656111</v>
      </c>
      <c r="G1107">
        <v>0.94167601690643232</v>
      </c>
      <c r="H1107" t="str">
        <f>VLOOKUP(C1107,[1]Лист1!$A:$C,2,FALSE)</f>
        <v>Сбербанк</v>
      </c>
      <c r="I1107" t="str">
        <f>VLOOKUP(C1107,[1]Лист1!$A:$C,3,FALSE)</f>
        <v>Фонд рискованных облигаций</v>
      </c>
    </row>
    <row r="1108" spans="1:9" x14ac:dyDescent="0.25">
      <c r="A1108" s="1">
        <v>1106</v>
      </c>
      <c r="B1108" s="2">
        <v>40817</v>
      </c>
      <c r="C1108">
        <v>29</v>
      </c>
      <c r="D1108">
        <v>1.1428612195798049</v>
      </c>
      <c r="E1108">
        <v>1.120230304340601</v>
      </c>
      <c r="F1108">
        <v>1.308068270719587</v>
      </c>
      <c r="G1108">
        <v>0.76917425787097193</v>
      </c>
      <c r="H1108" t="str">
        <f>VLOOKUP(C1108,[1]Лист1!$A:$C,2,FALSE)</f>
        <v>Сбербанк</v>
      </c>
      <c r="I1108" t="str">
        <f>VLOOKUP(C1108,[1]Лист1!$A:$C,3,FALSE)</f>
        <v>Фонд Сбалансированный</v>
      </c>
    </row>
    <row r="1109" spans="1:9" x14ac:dyDescent="0.25">
      <c r="A1109" s="1">
        <v>1107</v>
      </c>
      <c r="B1109" s="2">
        <v>40817</v>
      </c>
      <c r="C1109">
        <v>30</v>
      </c>
      <c r="D1109">
        <v>1.1269572263900449</v>
      </c>
      <c r="E1109">
        <v>1.1046412417090541</v>
      </c>
      <c r="F1109">
        <v>1.572761295718031</v>
      </c>
      <c r="G1109">
        <v>0.58599419704682199</v>
      </c>
      <c r="H1109" t="str">
        <f>VLOOKUP(C1109,[1]Лист1!$A:$C,2,FALSE)</f>
        <v>Сбербанк</v>
      </c>
      <c r="I1109" t="str">
        <f>VLOOKUP(C1109,[1]Лист1!$A:$C,3,FALSE)</f>
        <v>Электроэнергетика</v>
      </c>
    </row>
    <row r="1110" spans="1:9" x14ac:dyDescent="0.25">
      <c r="A1110" s="1">
        <v>1108</v>
      </c>
      <c r="B1110" s="2">
        <v>40817</v>
      </c>
      <c r="C1110">
        <v>32</v>
      </c>
      <c r="D1110">
        <v>1.2293353026513769</v>
      </c>
      <c r="E1110">
        <v>1.193000269075474</v>
      </c>
      <c r="F1110">
        <v>1.426137245726671</v>
      </c>
      <c r="G1110">
        <v>0.72579620059851835</v>
      </c>
      <c r="H1110" t="str">
        <f>VLOOKUP(C1110,[1]Лист1!$A:$C,2,FALSE)</f>
        <v>ТКБ</v>
      </c>
      <c r="I1110" t="str">
        <f>VLOOKUP(C1110,[1]Лист1!$A:$C,3,FALSE)</f>
        <v>Премиум. Фонд акций</v>
      </c>
    </row>
    <row r="1111" spans="1:9" x14ac:dyDescent="0.25">
      <c r="A1111" s="1">
        <v>1109</v>
      </c>
      <c r="B1111" s="2">
        <v>40817</v>
      </c>
      <c r="C1111">
        <v>33</v>
      </c>
      <c r="D1111">
        <v>1.096638174711605</v>
      </c>
      <c r="E1111">
        <v>1.064225223734907</v>
      </c>
      <c r="F1111">
        <v>1.096026992648492</v>
      </c>
      <c r="G1111">
        <v>0.93601713297620015</v>
      </c>
      <c r="H1111" t="str">
        <f>VLOOKUP(C1111,[1]Лист1!$A:$C,2,FALSE)</f>
        <v>ТКБ</v>
      </c>
      <c r="I1111" t="str">
        <f>VLOOKUP(C1111,[1]Лист1!$A:$C,3,FALSE)</f>
        <v>Фонд валютных облигаций</v>
      </c>
    </row>
    <row r="1112" spans="1:9" x14ac:dyDescent="0.25">
      <c r="A1112" s="1">
        <v>1110</v>
      </c>
      <c r="B1112" s="2">
        <v>40817</v>
      </c>
      <c r="C1112">
        <v>34</v>
      </c>
      <c r="D1112">
        <v>1.237889723155041</v>
      </c>
      <c r="E1112">
        <v>1.2194137571378021</v>
      </c>
      <c r="F1112">
        <v>1.5080504442303211</v>
      </c>
      <c r="G1112">
        <v>0.68607070240859502</v>
      </c>
      <c r="H1112" t="str">
        <f>VLOOKUP(C1112,[1]Лист1!$A:$C,2,FALSE)</f>
        <v>Управление Сбережениями</v>
      </c>
      <c r="I1112" t="str">
        <f>VLOOKUP(C1112,[1]Лист1!$A:$C,3,FALSE)</f>
        <v>Металлургия</v>
      </c>
    </row>
    <row r="1113" spans="1:9" x14ac:dyDescent="0.25">
      <c r="A1113" s="1">
        <v>1111</v>
      </c>
      <c r="B1113" s="2">
        <v>40817</v>
      </c>
      <c r="C1113">
        <v>36</v>
      </c>
      <c r="D1113">
        <v>1.0643807729353969</v>
      </c>
      <c r="E1113">
        <v>1.048494492742331</v>
      </c>
      <c r="F1113">
        <v>1.5270523910132181</v>
      </c>
      <c r="G1113">
        <v>0.57965640813624386</v>
      </c>
      <c r="H1113" t="str">
        <f>VLOOKUP(C1113,[1]Лист1!$A:$C,2,FALSE)</f>
        <v>Управление Сбережениями</v>
      </c>
      <c r="I1113" t="str">
        <f>VLOOKUP(C1113,[1]Лист1!$A:$C,3,FALSE)</f>
        <v>Электроэнергетика</v>
      </c>
    </row>
    <row r="1114" spans="1:9" x14ac:dyDescent="0.25">
      <c r="A1114" s="1">
        <v>1112</v>
      </c>
      <c r="B1114" s="2">
        <v>40817</v>
      </c>
      <c r="C1114">
        <v>37</v>
      </c>
      <c r="D1114">
        <v>1.325709990083151</v>
      </c>
      <c r="E1114">
        <v>1.279540985453389</v>
      </c>
      <c r="F1114">
        <v>1.508585874381273</v>
      </c>
      <c r="G1114">
        <v>0.71954200143435798</v>
      </c>
      <c r="H1114" t="str">
        <f>VLOOKUP(C1114,[1]Лист1!$A:$C,2,FALSE)</f>
        <v>УРАЛСИБ</v>
      </c>
      <c r="I1114" t="str">
        <f>VLOOKUP(C1114,[1]Лист1!$A:$C,3,FALSE)</f>
        <v>Акции роста</v>
      </c>
    </row>
    <row r="1115" spans="1:9" x14ac:dyDescent="0.25">
      <c r="A1115" s="1">
        <v>1113</v>
      </c>
      <c r="B1115" s="2">
        <v>40817</v>
      </c>
      <c r="C1115">
        <v>38</v>
      </c>
      <c r="D1115">
        <v>1.220411454699406</v>
      </c>
      <c r="E1115">
        <v>1.177909563242213</v>
      </c>
      <c r="F1115">
        <v>1.7559844085571039</v>
      </c>
      <c r="G1115">
        <v>0.53552904482315378</v>
      </c>
      <c r="H1115" t="str">
        <f>VLOOKUP(C1115,[1]Лист1!$A:$C,2,FALSE)</f>
        <v>УРАЛСИБ</v>
      </c>
      <c r="I1115" t="str">
        <f>VLOOKUP(C1115,[1]Лист1!$A:$C,3,FALSE)</f>
        <v>Энергетическая перспектива</v>
      </c>
    </row>
    <row r="1116" spans="1:9" x14ac:dyDescent="0.25">
      <c r="A1116" s="1">
        <v>1114</v>
      </c>
      <c r="B1116" s="2">
        <v>40817</v>
      </c>
      <c r="C1116">
        <v>39</v>
      </c>
      <c r="D1116">
        <v>1.183734562703447</v>
      </c>
      <c r="E1116">
        <v>1.152266572055435</v>
      </c>
      <c r="F1116">
        <v>1.3643723338014451</v>
      </c>
      <c r="G1116">
        <v>0.74584210477794199</v>
      </c>
      <c r="H1116" t="str">
        <f>VLOOKUP(C1116,[1]Лист1!$A:$C,2,FALSE)</f>
        <v>Альфа</v>
      </c>
      <c r="I1116" t="str">
        <f>VLOOKUP(C1116,[1]Лист1!$A:$C,3,FALSE)</f>
        <v>Ликвидные акции</v>
      </c>
    </row>
    <row r="1117" spans="1:9" x14ac:dyDescent="0.25">
      <c r="A1117" s="1">
        <v>1115</v>
      </c>
      <c r="B1117" s="2">
        <v>40817</v>
      </c>
      <c r="C1117">
        <v>40</v>
      </c>
      <c r="D1117">
        <v>1.1422713654691901</v>
      </c>
      <c r="E1117">
        <v>1.102490770651855</v>
      </c>
      <c r="F1117">
        <v>1.1902692222017131</v>
      </c>
      <c r="G1117">
        <v>0.86391631791053791</v>
      </c>
      <c r="H1117" t="str">
        <f>VLOOKUP(C1117,[1]Лист1!$A:$C,2,FALSE)</f>
        <v>УРАЛСИБ</v>
      </c>
      <c r="I1117" t="str">
        <f>VLOOKUP(C1117,[1]Лист1!$A:$C,3,FALSE)</f>
        <v>Профессиональный</v>
      </c>
    </row>
    <row r="1118" spans="1:9" x14ac:dyDescent="0.25">
      <c r="A1118" s="1">
        <v>1116</v>
      </c>
      <c r="B1118" s="2">
        <v>40817</v>
      </c>
      <c r="C1118">
        <v>43</v>
      </c>
      <c r="D1118">
        <v>1.1587832677153029</v>
      </c>
      <c r="E1118">
        <v>1.141487995062836</v>
      </c>
      <c r="F1118">
        <v>1.406990833685962</v>
      </c>
      <c r="G1118">
        <v>0.70772342906461705</v>
      </c>
      <c r="H1118" t="str">
        <f>VLOOKUP(C1118,[1]Лист1!$A:$C,2,FALSE)</f>
        <v>Управление Сбережениями</v>
      </c>
      <c r="I1118" t="str">
        <f>VLOOKUP(C1118,[1]Лист1!$A:$C,3,FALSE)</f>
        <v>Акции</v>
      </c>
    </row>
    <row r="1119" spans="1:9" x14ac:dyDescent="0.25">
      <c r="A1119" s="1">
        <v>1117</v>
      </c>
      <c r="B1119" s="2">
        <v>40817</v>
      </c>
      <c r="C1119">
        <v>44</v>
      </c>
      <c r="D1119">
        <v>1.1193196046582059</v>
      </c>
      <c r="E1119">
        <v>1.102654796648407</v>
      </c>
      <c r="F1119">
        <v>1.491825203363325</v>
      </c>
      <c r="G1119">
        <v>0.62984611522080769</v>
      </c>
      <c r="H1119" t="str">
        <f>VLOOKUP(C1119,[1]Лист1!$A:$C,2,FALSE)</f>
        <v>СОЛИД</v>
      </c>
      <c r="I1119" t="str">
        <f>VLOOKUP(C1119,[1]Лист1!$A:$C,3,FALSE)</f>
        <v>Инвест</v>
      </c>
    </row>
    <row r="1120" spans="1:9" x14ac:dyDescent="0.25">
      <c r="A1120" s="1">
        <v>1118</v>
      </c>
      <c r="B1120" s="2">
        <v>40817</v>
      </c>
      <c r="C1120">
        <v>45</v>
      </c>
      <c r="D1120">
        <v>1.106615517409286</v>
      </c>
      <c r="E1120">
        <v>1.0902615935066859</v>
      </c>
      <c r="F1120">
        <v>1.3508107630593209</v>
      </c>
      <c r="G1120">
        <v>0.7156462438954676</v>
      </c>
      <c r="H1120" t="str">
        <f>VLOOKUP(C1120,[1]Лист1!$A:$C,2,FALSE)</f>
        <v>Ингосстрах</v>
      </c>
      <c r="I1120" t="str">
        <f>VLOOKUP(C1120,[1]Лист1!$A:$C,3,FALSE)</f>
        <v>Акции</v>
      </c>
    </row>
    <row r="1121" spans="1:9" x14ac:dyDescent="0.25">
      <c r="A1121" s="1">
        <v>1119</v>
      </c>
      <c r="B1121" s="2">
        <v>40817</v>
      </c>
      <c r="C1121">
        <v>46</v>
      </c>
      <c r="D1121">
        <v>1.155121942171988</v>
      </c>
      <c r="E1121">
        <v>1.120468283906829</v>
      </c>
      <c r="F1121">
        <v>1.3870196358906139</v>
      </c>
      <c r="G1121">
        <v>0.7087350560476039</v>
      </c>
      <c r="H1121" t="str">
        <f>VLOOKUP(C1121,[1]Лист1!$A:$C,2,FALSE)</f>
        <v>Райффайзен</v>
      </c>
      <c r="I1121" t="str">
        <f>VLOOKUP(C1121,[1]Лист1!$A:$C,3,FALSE)</f>
        <v>Акции</v>
      </c>
    </row>
    <row r="1122" spans="1:9" x14ac:dyDescent="0.25">
      <c r="A1122" s="1">
        <v>1120</v>
      </c>
      <c r="B1122" s="2">
        <v>40817</v>
      </c>
      <c r="C1122">
        <v>47</v>
      </c>
      <c r="D1122">
        <v>1.090356027525774</v>
      </c>
      <c r="E1122">
        <v>1.090356027525774</v>
      </c>
      <c r="F1122">
        <v>1.057578579220253</v>
      </c>
      <c r="G1122">
        <v>1.0081626982211449</v>
      </c>
      <c r="H1122" t="str">
        <f>VLOOKUP(C1122,[1]Лист1!$A:$C,2,FALSE)</f>
        <v>ТФГ</v>
      </c>
      <c r="I1122" t="str">
        <f>VLOOKUP(C1122,[1]Лист1!$A:$C,3,FALSE)</f>
        <v>Рублевые облигации</v>
      </c>
    </row>
    <row r="1123" spans="1:9" x14ac:dyDescent="0.25">
      <c r="A1123" s="1">
        <v>1121</v>
      </c>
      <c r="B1123" s="2">
        <v>40817</v>
      </c>
      <c r="C1123">
        <v>48</v>
      </c>
      <c r="D1123">
        <v>1.0943590700327139</v>
      </c>
      <c r="E1123">
        <v>1.05624706261864</v>
      </c>
      <c r="F1123">
        <v>1.149700485551395</v>
      </c>
      <c r="G1123">
        <v>0.8688542174061743</v>
      </c>
      <c r="H1123" t="str">
        <f>VLOOKUP(C1123,[1]Лист1!$A:$C,2,FALSE)</f>
        <v>УРАЛСИБ</v>
      </c>
      <c r="I1123" t="str">
        <f>VLOOKUP(C1123,[1]Лист1!$A:$C,3,FALSE)</f>
        <v>Консервативный</v>
      </c>
    </row>
    <row r="1124" spans="1:9" x14ac:dyDescent="0.25">
      <c r="A1124" s="1">
        <v>1122</v>
      </c>
      <c r="B1124" s="2">
        <v>40817</v>
      </c>
      <c r="C1124">
        <v>49</v>
      </c>
      <c r="D1124">
        <v>1.229965034411501</v>
      </c>
      <c r="E1124">
        <v>1.2056092911558269</v>
      </c>
      <c r="F1124">
        <v>1.4007979096136729</v>
      </c>
      <c r="G1124">
        <v>0.75210921066740344</v>
      </c>
      <c r="H1124" t="str">
        <f>VLOOKUP(C1124,[1]Лист1!$A:$C,2,FALSE)</f>
        <v>Максвелл</v>
      </c>
      <c r="I1124" t="str">
        <f>VLOOKUP(C1124,[1]Лист1!$A:$C,3,FALSE)</f>
        <v>Металлургия</v>
      </c>
    </row>
    <row r="1125" spans="1:9" x14ac:dyDescent="0.25">
      <c r="A1125" s="1">
        <v>1123</v>
      </c>
      <c r="B1125" s="2">
        <v>40817</v>
      </c>
      <c r="C1125">
        <v>50</v>
      </c>
      <c r="D1125">
        <v>1.240217495303771</v>
      </c>
      <c r="E1125">
        <v>1.203010970444657</v>
      </c>
      <c r="F1125">
        <v>1.5050540736319931</v>
      </c>
      <c r="G1125">
        <v>0.67872937058521621</v>
      </c>
      <c r="H1125" t="str">
        <f>VLOOKUP(C1125,[1]Лист1!$A:$C,2,FALSE)</f>
        <v>Райффайзен</v>
      </c>
      <c r="I1125" t="str">
        <f>VLOOKUP(C1125,[1]Лист1!$A:$C,3,FALSE)</f>
        <v>Потребительский сектор</v>
      </c>
    </row>
    <row r="1126" spans="1:9" x14ac:dyDescent="0.25">
      <c r="A1126" s="1">
        <v>1124</v>
      </c>
      <c r="B1126" s="2">
        <v>40848</v>
      </c>
      <c r="C1126">
        <v>0</v>
      </c>
      <c r="D1126">
        <v>1.269952298278288</v>
      </c>
      <c r="E1126">
        <v>1.233632163514905</v>
      </c>
      <c r="F1126">
        <v>1.4942828383113449</v>
      </c>
      <c r="G1126">
        <v>0.7030395410958693</v>
      </c>
      <c r="H1126" t="str">
        <f>VLOOKUP(C1126,[1]Лист1!$A:$C,2,FALSE)</f>
        <v>Альфа</v>
      </c>
      <c r="I1126" t="str">
        <f>VLOOKUP(C1126,[1]Лист1!$A:$C,3,FALSE)</f>
        <v>Технологии</v>
      </c>
    </row>
    <row r="1127" spans="1:9" x14ac:dyDescent="0.25">
      <c r="A1127" s="1">
        <v>1125</v>
      </c>
      <c r="B1127" s="2">
        <v>40848</v>
      </c>
      <c r="C1127">
        <v>1</v>
      </c>
      <c r="D1127">
        <v>1.202082140478085</v>
      </c>
      <c r="E1127">
        <v>1.1782785337359449</v>
      </c>
      <c r="F1127">
        <v>1.3915410729081661</v>
      </c>
      <c r="G1127">
        <v>0.74191392811045032</v>
      </c>
      <c r="H1127" t="str">
        <f>VLOOKUP(C1127,[1]Лист1!$A:$C,2,FALSE)</f>
        <v>Апрель</v>
      </c>
      <c r="I1127" t="str">
        <f>VLOOKUP(C1127,[1]Лист1!$A:$C,3,FALSE)</f>
        <v>Акции</v>
      </c>
    </row>
    <row r="1128" spans="1:9" x14ac:dyDescent="0.25">
      <c r="A1128" s="1">
        <v>1126</v>
      </c>
      <c r="B1128" s="2">
        <v>40848</v>
      </c>
      <c r="C1128">
        <v>3</v>
      </c>
      <c r="D1128">
        <v>1.1949509982978981</v>
      </c>
      <c r="E1128">
        <v>1.171288602291999</v>
      </c>
      <c r="F1128">
        <v>1.470354670426975</v>
      </c>
      <c r="G1128">
        <v>0.68276770334445658</v>
      </c>
      <c r="H1128" t="str">
        <f>VLOOKUP(C1128,[1]Лист1!$A:$C,2,FALSE)</f>
        <v>Апрель</v>
      </c>
      <c r="I1128" t="str">
        <f>VLOOKUP(C1128,[1]Лист1!$A:$C,3,FALSE)</f>
        <v>Акции несырьевых компаний</v>
      </c>
    </row>
    <row r="1129" spans="1:9" x14ac:dyDescent="0.25">
      <c r="A1129" s="1">
        <v>1127</v>
      </c>
      <c r="B1129" s="2">
        <v>40848</v>
      </c>
      <c r="C1129">
        <v>4</v>
      </c>
      <c r="D1129">
        <v>1.250742937083267</v>
      </c>
      <c r="E1129">
        <v>1.225975750210331</v>
      </c>
      <c r="F1129">
        <v>1.326022433398838</v>
      </c>
      <c r="G1129">
        <v>0.82586804016886883</v>
      </c>
      <c r="H1129" t="str">
        <f>VLOOKUP(C1129,[1]Лист1!$A:$C,2,FALSE)</f>
        <v>Апрель</v>
      </c>
      <c r="I1129" t="str">
        <f>VLOOKUP(C1129,[1]Лист1!$A:$C,3,FALSE)</f>
        <v>Акции сырьевых компаний</v>
      </c>
    </row>
    <row r="1130" spans="1:9" x14ac:dyDescent="0.25">
      <c r="A1130" s="1">
        <v>1128</v>
      </c>
      <c r="B1130" s="2">
        <v>40848</v>
      </c>
      <c r="C1130">
        <v>5</v>
      </c>
      <c r="D1130">
        <v>1.12065263092495</v>
      </c>
      <c r="E1130">
        <v>1.0984614897185161</v>
      </c>
      <c r="F1130">
        <v>1.188955037593028</v>
      </c>
      <c r="G1130">
        <v>0.86209123980601421</v>
      </c>
      <c r="H1130" t="str">
        <f>VLOOKUP(C1130,[1]Лист1!$A:$C,2,FALSE)</f>
        <v>Апрель</v>
      </c>
      <c r="I1130" t="str">
        <f>VLOOKUP(C1130,[1]Лист1!$A:$C,3,FALSE)</f>
        <v>Сбалансированный</v>
      </c>
    </row>
    <row r="1131" spans="1:9" x14ac:dyDescent="0.25">
      <c r="A1131" s="1">
        <v>1129</v>
      </c>
      <c r="B1131" s="2">
        <v>40848</v>
      </c>
      <c r="C1131">
        <v>6</v>
      </c>
      <c r="D1131">
        <v>1.10797988040091</v>
      </c>
      <c r="E1131">
        <v>1.080689735563449</v>
      </c>
      <c r="F1131">
        <v>1.436013352304164</v>
      </c>
      <c r="G1131">
        <v>0.65114716979296716</v>
      </c>
      <c r="H1131" t="str">
        <f>VLOOKUP(C1131,[1]Лист1!$A:$C,2,FALSE)</f>
        <v>Атон</v>
      </c>
      <c r="I1131" t="str">
        <f>VLOOKUP(C1131,[1]Лист1!$A:$C,3,FALSE)</f>
        <v>ИНФРАСТРУКТУРА</v>
      </c>
    </row>
    <row r="1132" spans="1:9" x14ac:dyDescent="0.25">
      <c r="A1132" s="1">
        <v>1130</v>
      </c>
      <c r="B1132" s="2">
        <v>40848</v>
      </c>
      <c r="C1132">
        <v>7</v>
      </c>
      <c r="D1132">
        <v>1.087052832722621</v>
      </c>
      <c r="E1132">
        <v>1.0602781324092561</v>
      </c>
      <c r="F1132">
        <v>1.190531502199653</v>
      </c>
      <c r="G1132">
        <v>0.83058207873447409</v>
      </c>
      <c r="H1132" t="str">
        <f>VLOOKUP(C1132,[1]Лист1!$A:$C,2,FALSE)</f>
        <v>Атон</v>
      </c>
      <c r="I1132" t="str">
        <f>VLOOKUP(C1132,[1]Лист1!$A:$C,3,FALSE)</f>
        <v>Фонд Еврооблигаций</v>
      </c>
    </row>
    <row r="1133" spans="1:9" x14ac:dyDescent="0.25">
      <c r="A1133" s="1">
        <v>1131</v>
      </c>
      <c r="B1133" s="2">
        <v>40848</v>
      </c>
      <c r="C1133">
        <v>8</v>
      </c>
      <c r="D1133">
        <v>0.98177455401172453</v>
      </c>
      <c r="E1133">
        <v>0.96704793570154868</v>
      </c>
      <c r="F1133">
        <v>1.7459610671215551</v>
      </c>
      <c r="G1133">
        <v>0.4431998705748959</v>
      </c>
      <c r="H1133" t="str">
        <f>VLOOKUP(C1133,[1]Лист1!$A:$C,2,FALSE)</f>
        <v>ВТБ</v>
      </c>
      <c r="I1133" t="str">
        <f>VLOOKUP(C1133,[1]Лист1!$A:$C,3,FALSE)</f>
        <v>Площадь Победы</v>
      </c>
    </row>
    <row r="1134" spans="1:9" x14ac:dyDescent="0.25">
      <c r="A1134" s="1">
        <v>1132</v>
      </c>
      <c r="B1134" s="2">
        <v>40848</v>
      </c>
      <c r="C1134">
        <v>9</v>
      </c>
      <c r="D1134">
        <v>1.185368281295011</v>
      </c>
      <c r="E1134">
        <v>1.1675877570755859</v>
      </c>
      <c r="F1134">
        <v>1.4860709357331261</v>
      </c>
      <c r="G1134">
        <v>0.67055464596706493</v>
      </c>
      <c r="H1134" t="str">
        <f>VLOOKUP(C1134,[1]Лист1!$A:$C,2,FALSE)</f>
        <v>ВТБ</v>
      </c>
      <c r="I1134" t="str">
        <f>VLOOKUP(C1134,[1]Лист1!$A:$C,3,FALSE)</f>
        <v>Фонд Металлургии</v>
      </c>
    </row>
    <row r="1135" spans="1:9" x14ac:dyDescent="0.25">
      <c r="A1135" s="1">
        <v>1133</v>
      </c>
      <c r="B1135" s="2">
        <v>40848</v>
      </c>
      <c r="C1135">
        <v>10</v>
      </c>
      <c r="D1135">
        <v>1.233497941341503</v>
      </c>
      <c r="E1135">
        <v>1.21499547222138</v>
      </c>
      <c r="F1135">
        <v>1.494754628399324</v>
      </c>
      <c r="G1135">
        <v>0.6921126545118802</v>
      </c>
      <c r="H1135" t="str">
        <f>VLOOKUP(C1135,[1]Лист1!$A:$C,2,FALSE)</f>
        <v>ВТБ</v>
      </c>
      <c r="I1135" t="str">
        <f>VLOOKUP(C1135,[1]Лист1!$A:$C,3,FALSE)</f>
        <v>Фонд Перспективных инвестиций</v>
      </c>
    </row>
    <row r="1136" spans="1:9" x14ac:dyDescent="0.25">
      <c r="A1136" s="1">
        <v>1134</v>
      </c>
      <c r="B1136" s="2">
        <v>40848</v>
      </c>
      <c r="C1136">
        <v>11</v>
      </c>
      <c r="D1136">
        <v>1.1554798750521189</v>
      </c>
      <c r="E1136">
        <v>1.138147676926337</v>
      </c>
      <c r="F1136">
        <v>1.4445036258803829</v>
      </c>
      <c r="G1136">
        <v>0.68013092991325563</v>
      </c>
      <c r="H1136" t="str">
        <f>VLOOKUP(C1136,[1]Лист1!$A:$C,2,FALSE)</f>
        <v>ВТБ</v>
      </c>
      <c r="I1136" t="str">
        <f>VLOOKUP(C1136,[1]Лист1!$A:$C,3,FALSE)</f>
        <v>Фонд Потребительского сектора</v>
      </c>
    </row>
    <row r="1137" spans="1:9" x14ac:dyDescent="0.25">
      <c r="A1137" s="1">
        <v>1135</v>
      </c>
      <c r="B1137" s="2">
        <v>40848</v>
      </c>
      <c r="C1137">
        <v>12</v>
      </c>
      <c r="D1137">
        <v>1.013171885035018</v>
      </c>
      <c r="E1137">
        <v>0.9979743067594925</v>
      </c>
      <c r="F1137">
        <v>1.569530833795439</v>
      </c>
      <c r="G1137">
        <v>0.53093525922058982</v>
      </c>
      <c r="H1137" t="str">
        <f>VLOOKUP(C1137,[1]Лист1!$A:$C,2,FALSE)</f>
        <v>ВТБ</v>
      </c>
      <c r="I1137" t="str">
        <f>VLOOKUP(C1137,[1]Лист1!$A:$C,3,FALSE)</f>
        <v>Фонд Электроэнергетики</v>
      </c>
    </row>
    <row r="1138" spans="1:9" x14ac:dyDescent="0.25">
      <c r="A1138" s="1">
        <v>1136</v>
      </c>
      <c r="B1138" s="2">
        <v>40848</v>
      </c>
      <c r="C1138">
        <v>13</v>
      </c>
      <c r="D1138">
        <v>1.078898806564248</v>
      </c>
      <c r="E1138">
        <v>1.0681098184986051</v>
      </c>
      <c r="F1138">
        <v>1.046003104061604</v>
      </c>
      <c r="G1138">
        <v>1.0029279732567049</v>
      </c>
      <c r="H1138" t="str">
        <f>VLOOKUP(C1138,[1]Лист1!$A:$C,2,FALSE)</f>
        <v>Газпромбанк</v>
      </c>
      <c r="I1138" t="str">
        <f>VLOOKUP(C1138,[1]Лист1!$A:$C,3,FALSE)</f>
        <v>Валютные облигации</v>
      </c>
    </row>
    <row r="1139" spans="1:9" x14ac:dyDescent="0.25">
      <c r="A1139" s="1">
        <v>1137</v>
      </c>
      <c r="B1139" s="2">
        <v>40848</v>
      </c>
      <c r="C1139">
        <v>14</v>
      </c>
      <c r="D1139">
        <v>0.98747002652309812</v>
      </c>
      <c r="E1139">
        <v>0.97759532625786716</v>
      </c>
      <c r="F1139">
        <v>1.566982198827706</v>
      </c>
      <c r="G1139">
        <v>0.52127803872577139</v>
      </c>
      <c r="H1139" t="str">
        <f>VLOOKUP(C1139,[1]Лист1!$A:$C,2,FALSE)</f>
        <v>Газпромбанк</v>
      </c>
      <c r="I1139" t="str">
        <f>VLOOKUP(C1139,[1]Лист1!$A:$C,3,FALSE)</f>
        <v>Индекс ММВБ - Электроэнергетика</v>
      </c>
    </row>
    <row r="1140" spans="1:9" x14ac:dyDescent="0.25">
      <c r="A1140" s="1">
        <v>1138</v>
      </c>
      <c r="B1140" s="2">
        <v>40848</v>
      </c>
      <c r="C1140">
        <v>16</v>
      </c>
      <c r="D1140">
        <v>0.90755197418323796</v>
      </c>
      <c r="E1140">
        <v>0.88032541495774075</v>
      </c>
      <c r="F1140">
        <v>1.5473576939087941</v>
      </c>
      <c r="G1140">
        <v>0.47776709325314592</v>
      </c>
      <c r="H1140" t="str">
        <f>VLOOKUP(C1140,[1]Лист1!$A:$C,2,FALSE)</f>
        <v>Райффайзен</v>
      </c>
      <c r="I1140" t="str">
        <f>VLOOKUP(C1140,[1]Лист1!$A:$C,3,FALSE)</f>
        <v>Индустриальный</v>
      </c>
    </row>
    <row r="1141" spans="1:9" x14ac:dyDescent="0.25">
      <c r="A1141" s="1">
        <v>1139</v>
      </c>
      <c r="B1141" s="2">
        <v>40848</v>
      </c>
      <c r="C1141">
        <v>17</v>
      </c>
      <c r="D1141">
        <v>1.20332594336072</v>
      </c>
      <c r="E1141">
        <v>1.1672261650598981</v>
      </c>
      <c r="F1141">
        <v>1.3387048655904421</v>
      </c>
      <c r="G1141">
        <v>0.77588299889071899</v>
      </c>
      <c r="H1141" t="str">
        <f>VLOOKUP(C1141,[1]Лист1!$A:$C,2,FALSE)</f>
        <v>Райффайзен</v>
      </c>
      <c r="I1141" t="str">
        <f>VLOOKUP(C1141,[1]Лист1!$A:$C,3,FALSE)</f>
        <v>США</v>
      </c>
    </row>
    <row r="1142" spans="1:9" x14ac:dyDescent="0.25">
      <c r="A1142" s="1">
        <v>1140</v>
      </c>
      <c r="B1142" s="2">
        <v>40848</v>
      </c>
      <c r="C1142">
        <v>18</v>
      </c>
      <c r="D1142">
        <v>1.220436265720908</v>
      </c>
      <c r="E1142">
        <v>1.18382317774928</v>
      </c>
      <c r="F1142">
        <v>1.3295401848801769</v>
      </c>
      <c r="G1142">
        <v>0.79451990698186659</v>
      </c>
      <c r="H1142" t="str">
        <f>VLOOKUP(C1142,[1]Лист1!$A:$C,2,FALSE)</f>
        <v>Райффайзен</v>
      </c>
      <c r="I1142" t="str">
        <f>VLOOKUP(C1142,[1]Лист1!$A:$C,3,FALSE)</f>
        <v>Сырьевой сектор</v>
      </c>
    </row>
    <row r="1143" spans="1:9" x14ac:dyDescent="0.25">
      <c r="A1143" s="1">
        <v>1141</v>
      </c>
      <c r="B1143" s="2">
        <v>40848</v>
      </c>
      <c r="C1143">
        <v>19</v>
      </c>
      <c r="D1143">
        <v>0.98905980794958459</v>
      </c>
      <c r="E1143">
        <v>0.95938801371109705</v>
      </c>
      <c r="F1143">
        <v>1.541467191988211</v>
      </c>
      <c r="G1143">
        <v>0.52346335954445999</v>
      </c>
      <c r="H1143" t="str">
        <f>VLOOKUP(C1143,[1]Лист1!$A:$C,2,FALSE)</f>
        <v>Райффайзен</v>
      </c>
      <c r="I1143" t="str">
        <f>VLOOKUP(C1143,[1]Лист1!$A:$C,3,FALSE)</f>
        <v>Электроэнергетика</v>
      </c>
    </row>
    <row r="1144" spans="1:9" x14ac:dyDescent="0.25">
      <c r="A1144" s="1">
        <v>1142</v>
      </c>
      <c r="B1144" s="2">
        <v>40848</v>
      </c>
      <c r="C1144">
        <v>20</v>
      </c>
      <c r="D1144">
        <v>1.0773343948369369</v>
      </c>
      <c r="E1144">
        <v>1.0773343948369369</v>
      </c>
      <c r="F1144">
        <v>1.050158792798547</v>
      </c>
      <c r="G1144">
        <v>1.0059897670790721</v>
      </c>
      <c r="H1144" t="str">
        <f>VLOOKUP(C1144,[1]Лист1!$A:$C,2,FALSE)</f>
        <v>РЕГИОН</v>
      </c>
      <c r="I1144" t="str">
        <f>VLOOKUP(C1144,[1]Лист1!$A:$C,3,FALSE)</f>
        <v>Фонд Облигаций</v>
      </c>
    </row>
    <row r="1145" spans="1:9" x14ac:dyDescent="0.25">
      <c r="A1145" s="1">
        <v>1143</v>
      </c>
      <c r="B1145" s="2">
        <v>40848</v>
      </c>
      <c r="C1145">
        <v>25</v>
      </c>
      <c r="D1145">
        <v>1.2597008875512501</v>
      </c>
      <c r="E1145">
        <v>1.2347563155205321</v>
      </c>
      <c r="F1145">
        <v>1.5777763912645739</v>
      </c>
      <c r="G1145">
        <v>0.6521051372204768</v>
      </c>
      <c r="H1145" t="str">
        <f>VLOOKUP(C1145,[1]Лист1!$A:$C,2,FALSE)</f>
        <v>Сбербанк</v>
      </c>
      <c r="I1145" t="str">
        <f>VLOOKUP(C1145,[1]Лист1!$A:$C,3,FALSE)</f>
        <v>Потребительский сектор</v>
      </c>
    </row>
    <row r="1146" spans="1:9" x14ac:dyDescent="0.25">
      <c r="A1146" s="1">
        <v>1144</v>
      </c>
      <c r="B1146" s="2">
        <v>40848</v>
      </c>
      <c r="C1146">
        <v>26</v>
      </c>
      <c r="D1146">
        <v>1.3957123116559571</v>
      </c>
      <c r="E1146">
        <v>1.3680744440984129</v>
      </c>
      <c r="F1146">
        <v>1.57120160366866</v>
      </c>
      <c r="G1146">
        <v>0.72675001778218851</v>
      </c>
      <c r="H1146" t="str">
        <f>VLOOKUP(C1146,[1]Лист1!$A:$C,2,FALSE)</f>
        <v>Сбербанк</v>
      </c>
      <c r="I1146" t="str">
        <f>VLOOKUP(C1146,[1]Лист1!$A:$C,3,FALSE)</f>
        <v>Телекоммуникации и Технологии</v>
      </c>
    </row>
    <row r="1147" spans="1:9" x14ac:dyDescent="0.25">
      <c r="A1147" s="1">
        <v>1145</v>
      </c>
      <c r="B1147" s="2">
        <v>40848</v>
      </c>
      <c r="C1147">
        <v>28</v>
      </c>
      <c r="D1147">
        <v>1.153041937283138</v>
      </c>
      <c r="E1147">
        <v>1.1302094236735709</v>
      </c>
      <c r="F1147">
        <v>1.1370470933428221</v>
      </c>
      <c r="G1147">
        <v>0.94421107657557923</v>
      </c>
      <c r="H1147" t="str">
        <f>VLOOKUP(C1147,[1]Лист1!$A:$C,2,FALSE)</f>
        <v>Сбербанк</v>
      </c>
      <c r="I1147" t="str">
        <f>VLOOKUP(C1147,[1]Лист1!$A:$C,3,FALSE)</f>
        <v>Фонд рискованных облигаций</v>
      </c>
    </row>
    <row r="1148" spans="1:9" x14ac:dyDescent="0.25">
      <c r="A1148" s="1">
        <v>1146</v>
      </c>
      <c r="B1148" s="2">
        <v>40848</v>
      </c>
      <c r="C1148">
        <v>29</v>
      </c>
      <c r="D1148">
        <v>1.112811788320182</v>
      </c>
      <c r="E1148">
        <v>1.0907759113237421</v>
      </c>
      <c r="F1148">
        <v>1.291074258840071</v>
      </c>
      <c r="G1148">
        <v>0.76278795597741367</v>
      </c>
      <c r="H1148" t="str">
        <f>VLOOKUP(C1148,[1]Лист1!$A:$C,2,FALSE)</f>
        <v>Сбербанк</v>
      </c>
      <c r="I1148" t="str">
        <f>VLOOKUP(C1148,[1]Лист1!$A:$C,3,FALSE)</f>
        <v>Фонд Сбалансированный</v>
      </c>
    </row>
    <row r="1149" spans="1:9" x14ac:dyDescent="0.25">
      <c r="A1149" s="1">
        <v>1147</v>
      </c>
      <c r="B1149" s="2">
        <v>40848</v>
      </c>
      <c r="C1149">
        <v>30</v>
      </c>
      <c r="D1149">
        <v>1.0586852769282931</v>
      </c>
      <c r="E1149">
        <v>1.037721212038623</v>
      </c>
      <c r="F1149">
        <v>1.570738848370973</v>
      </c>
      <c r="G1149">
        <v>0.55148679134732403</v>
      </c>
      <c r="H1149" t="str">
        <f>VLOOKUP(C1149,[1]Лист1!$A:$C,2,FALSE)</f>
        <v>Сбербанк</v>
      </c>
      <c r="I1149" t="str">
        <f>VLOOKUP(C1149,[1]Лист1!$A:$C,3,FALSE)</f>
        <v>Электроэнергетика</v>
      </c>
    </row>
    <row r="1150" spans="1:9" x14ac:dyDescent="0.25">
      <c r="A1150" s="1">
        <v>1148</v>
      </c>
      <c r="B1150" s="2">
        <v>40848</v>
      </c>
      <c r="C1150">
        <v>32</v>
      </c>
      <c r="D1150">
        <v>1.1860707899867811</v>
      </c>
      <c r="E1150">
        <v>1.1510145104797831</v>
      </c>
      <c r="F1150">
        <v>1.404774272739864</v>
      </c>
      <c r="G1150">
        <v>0.71520680141233683</v>
      </c>
      <c r="H1150" t="str">
        <f>VLOOKUP(C1150,[1]Лист1!$A:$C,2,FALSE)</f>
        <v>ТКБ</v>
      </c>
      <c r="I1150" t="str">
        <f>VLOOKUP(C1150,[1]Лист1!$A:$C,3,FALSE)</f>
        <v>Премиум. Фонд акций</v>
      </c>
    </row>
    <row r="1151" spans="1:9" x14ac:dyDescent="0.25">
      <c r="A1151" s="1">
        <v>1149</v>
      </c>
      <c r="B1151" s="2">
        <v>40848</v>
      </c>
      <c r="C1151">
        <v>33</v>
      </c>
      <c r="D1151">
        <v>1.0898173852677431</v>
      </c>
      <c r="E1151">
        <v>1.057606033979041</v>
      </c>
      <c r="F1151">
        <v>1.089994927498904</v>
      </c>
      <c r="G1151">
        <v>0.93741015149710838</v>
      </c>
      <c r="H1151" t="str">
        <f>VLOOKUP(C1151,[1]Лист1!$A:$C,2,FALSE)</f>
        <v>ТКБ</v>
      </c>
      <c r="I1151" t="str">
        <f>VLOOKUP(C1151,[1]Лист1!$A:$C,3,FALSE)</f>
        <v>Фонд валютных облигаций</v>
      </c>
    </row>
    <row r="1152" spans="1:9" x14ac:dyDescent="0.25">
      <c r="A1152" s="1">
        <v>1150</v>
      </c>
      <c r="B1152" s="2">
        <v>40848</v>
      </c>
      <c r="C1152">
        <v>34</v>
      </c>
      <c r="D1152">
        <v>1.170873975070005</v>
      </c>
      <c r="E1152">
        <v>1.1533982440988111</v>
      </c>
      <c r="F1152">
        <v>1.491608560763573</v>
      </c>
      <c r="G1152">
        <v>0.65896518742388877</v>
      </c>
      <c r="H1152" t="str">
        <f>VLOOKUP(C1152,[1]Лист1!$A:$C,2,FALSE)</f>
        <v>Управление Сбережениями</v>
      </c>
      <c r="I1152" t="str">
        <f>VLOOKUP(C1152,[1]Лист1!$A:$C,3,FALSE)</f>
        <v>Металлургия</v>
      </c>
    </row>
    <row r="1153" spans="1:9" x14ac:dyDescent="0.25">
      <c r="A1153" s="1">
        <v>1151</v>
      </c>
      <c r="B1153" s="2">
        <v>40848</v>
      </c>
      <c r="C1153">
        <v>36</v>
      </c>
      <c r="D1153">
        <v>1.011619208490304</v>
      </c>
      <c r="E1153">
        <v>0.99652041433373284</v>
      </c>
      <c r="F1153">
        <v>1.5125440698798249</v>
      </c>
      <c r="G1153">
        <v>0.55833512180862443</v>
      </c>
      <c r="H1153" t="str">
        <f>VLOOKUP(C1153,[1]Лист1!$A:$C,2,FALSE)</f>
        <v>Управление Сбережениями</v>
      </c>
      <c r="I1153" t="str">
        <f>VLOOKUP(C1153,[1]Лист1!$A:$C,3,FALSE)</f>
        <v>Электроэнергетика</v>
      </c>
    </row>
    <row r="1154" spans="1:9" x14ac:dyDescent="0.25">
      <c r="A1154" s="1">
        <v>1152</v>
      </c>
      <c r="B1154" s="2">
        <v>40848</v>
      </c>
      <c r="C1154">
        <v>37</v>
      </c>
      <c r="D1154">
        <v>1.2719567174554569</v>
      </c>
      <c r="E1154">
        <v>1.227659717345069</v>
      </c>
      <c r="F1154">
        <v>1.4744726795806899</v>
      </c>
      <c r="G1154">
        <v>0.7128310091193738</v>
      </c>
      <c r="H1154" t="str">
        <f>VLOOKUP(C1154,[1]Лист1!$A:$C,2,FALSE)</f>
        <v>УРАЛСИБ</v>
      </c>
      <c r="I1154" t="str">
        <f>VLOOKUP(C1154,[1]Лист1!$A:$C,3,FALSE)</f>
        <v>Акции роста</v>
      </c>
    </row>
    <row r="1155" spans="1:9" x14ac:dyDescent="0.25">
      <c r="A1155" s="1">
        <v>1153</v>
      </c>
      <c r="B1155" s="2">
        <v>40848</v>
      </c>
      <c r="C1155">
        <v>38</v>
      </c>
      <c r="D1155">
        <v>1.123628257232133</v>
      </c>
      <c r="E1155">
        <v>1.0844969248907159</v>
      </c>
      <c r="F1155">
        <v>1.8298193336107049</v>
      </c>
      <c r="G1155">
        <v>0.46543263119348288</v>
      </c>
      <c r="H1155" t="str">
        <f>VLOOKUP(C1155,[1]Лист1!$A:$C,2,FALSE)</f>
        <v>УРАЛСИБ</v>
      </c>
      <c r="I1155" t="str">
        <f>VLOOKUP(C1155,[1]Лист1!$A:$C,3,FALSE)</f>
        <v>Энергетическая перспектива</v>
      </c>
    </row>
    <row r="1156" spans="1:9" x14ac:dyDescent="0.25">
      <c r="A1156" s="1">
        <v>1154</v>
      </c>
      <c r="B1156" s="2">
        <v>40848</v>
      </c>
      <c r="C1156">
        <v>39</v>
      </c>
      <c r="D1156">
        <v>1.148812736283412</v>
      </c>
      <c r="E1156">
        <v>1.1182730954038551</v>
      </c>
      <c r="F1156">
        <v>1.3436168331305289</v>
      </c>
      <c r="G1156">
        <v>0.73954101620049162</v>
      </c>
      <c r="H1156" t="str">
        <f>VLOOKUP(C1156,[1]Лист1!$A:$C,2,FALSE)</f>
        <v>Альфа</v>
      </c>
      <c r="I1156" t="str">
        <f>VLOOKUP(C1156,[1]Лист1!$A:$C,3,FALSE)</f>
        <v>Ликвидные акции</v>
      </c>
    </row>
    <row r="1157" spans="1:9" x14ac:dyDescent="0.25">
      <c r="A1157" s="1">
        <v>1155</v>
      </c>
      <c r="B1157" s="2">
        <v>40848</v>
      </c>
      <c r="C1157">
        <v>40</v>
      </c>
      <c r="D1157">
        <v>1.107767748014221</v>
      </c>
      <c r="E1157">
        <v>1.0691887717152191</v>
      </c>
      <c r="F1157">
        <v>1.196646733909789</v>
      </c>
      <c r="G1157">
        <v>0.83157618925383747</v>
      </c>
      <c r="H1157" t="str">
        <f>VLOOKUP(C1157,[1]Лист1!$A:$C,2,FALSE)</f>
        <v>УРАЛСИБ</v>
      </c>
      <c r="I1157" t="str">
        <f>VLOOKUP(C1157,[1]Лист1!$A:$C,3,FALSE)</f>
        <v>Профессиональный</v>
      </c>
    </row>
    <row r="1158" spans="1:9" x14ac:dyDescent="0.25">
      <c r="A1158" s="1">
        <v>1156</v>
      </c>
      <c r="B1158" s="2">
        <v>40848</v>
      </c>
      <c r="C1158">
        <v>43</v>
      </c>
      <c r="D1158">
        <v>1.1218167777297681</v>
      </c>
      <c r="E1158">
        <v>1.1050732437338009</v>
      </c>
      <c r="F1158">
        <v>1.381800670823826</v>
      </c>
      <c r="G1158">
        <v>0.7026960381310865</v>
      </c>
      <c r="H1158" t="str">
        <f>VLOOKUP(C1158,[1]Лист1!$A:$C,2,FALSE)</f>
        <v>Управление Сбережениями</v>
      </c>
      <c r="I1158" t="str">
        <f>VLOOKUP(C1158,[1]Лист1!$A:$C,3,FALSE)</f>
        <v>Акции</v>
      </c>
    </row>
    <row r="1159" spans="1:9" x14ac:dyDescent="0.25">
      <c r="A1159" s="1">
        <v>1157</v>
      </c>
      <c r="B1159" s="2">
        <v>40848</v>
      </c>
      <c r="C1159">
        <v>44</v>
      </c>
      <c r="D1159">
        <v>1.083898609218003</v>
      </c>
      <c r="E1159">
        <v>1.0677611609418041</v>
      </c>
      <c r="F1159">
        <v>1.4589923479314</v>
      </c>
      <c r="G1159">
        <v>0.62921620622445951</v>
      </c>
      <c r="H1159" t="str">
        <f>VLOOKUP(C1159,[1]Лист1!$A:$C,2,FALSE)</f>
        <v>СОЛИД</v>
      </c>
      <c r="I1159" t="str">
        <f>VLOOKUP(C1159,[1]Лист1!$A:$C,3,FALSE)</f>
        <v>Инвест</v>
      </c>
    </row>
    <row r="1160" spans="1:9" x14ac:dyDescent="0.25">
      <c r="A1160" s="1">
        <v>1158</v>
      </c>
      <c r="B1160" s="2">
        <v>40848</v>
      </c>
      <c r="C1160">
        <v>45</v>
      </c>
      <c r="D1160">
        <v>1.081543418392775</v>
      </c>
      <c r="E1160">
        <v>1.065560018120961</v>
      </c>
      <c r="F1160">
        <v>1.327956643864419</v>
      </c>
      <c r="G1160">
        <v>0.7163420773921314</v>
      </c>
      <c r="H1160" t="str">
        <f>VLOOKUP(C1160,[1]Лист1!$A:$C,2,FALSE)</f>
        <v>Ингосстрах</v>
      </c>
      <c r="I1160" t="str">
        <f>VLOOKUP(C1160,[1]Лист1!$A:$C,3,FALSE)</f>
        <v>Акции</v>
      </c>
    </row>
    <row r="1161" spans="1:9" x14ac:dyDescent="0.25">
      <c r="A1161" s="1">
        <v>1159</v>
      </c>
      <c r="B1161" s="2">
        <v>40848</v>
      </c>
      <c r="C1161">
        <v>46</v>
      </c>
      <c r="D1161">
        <v>1.121819998568893</v>
      </c>
      <c r="E1161">
        <v>1.088165398611826</v>
      </c>
      <c r="F1161">
        <v>1.362202330955123</v>
      </c>
      <c r="G1161">
        <v>0.70592188384134436</v>
      </c>
      <c r="H1161" t="str">
        <f>VLOOKUP(C1161,[1]Лист1!$A:$C,2,FALSE)</f>
        <v>Райффайзен</v>
      </c>
      <c r="I1161" t="str">
        <f>VLOOKUP(C1161,[1]Лист1!$A:$C,3,FALSE)</f>
        <v>Акции</v>
      </c>
    </row>
    <row r="1162" spans="1:9" x14ac:dyDescent="0.25">
      <c r="A1162" s="1">
        <v>1160</v>
      </c>
      <c r="B1162" s="2">
        <v>40848</v>
      </c>
      <c r="C1162">
        <v>47</v>
      </c>
      <c r="D1162">
        <v>1.0851829185593631</v>
      </c>
      <c r="E1162">
        <v>1.0851829185593631</v>
      </c>
      <c r="F1162">
        <v>1.054324229411304</v>
      </c>
      <c r="G1162">
        <v>1.007718164782835</v>
      </c>
      <c r="H1162" t="str">
        <f>VLOOKUP(C1162,[1]Лист1!$A:$C,2,FALSE)</f>
        <v>ТФГ</v>
      </c>
      <c r="I1162" t="str">
        <f>VLOOKUP(C1162,[1]Лист1!$A:$C,3,FALSE)</f>
        <v>Рублевые облигации</v>
      </c>
    </row>
    <row r="1163" spans="1:9" x14ac:dyDescent="0.25">
      <c r="A1163" s="1">
        <v>1161</v>
      </c>
      <c r="B1163" s="2">
        <v>40848</v>
      </c>
      <c r="C1163">
        <v>48</v>
      </c>
      <c r="D1163">
        <v>1.090236658428694</v>
      </c>
      <c r="E1163">
        <v>1.0522682175878939</v>
      </c>
      <c r="F1163">
        <v>1.1404496824330099</v>
      </c>
      <c r="G1163">
        <v>0.87542687139721198</v>
      </c>
      <c r="H1163" t="str">
        <f>VLOOKUP(C1163,[1]Лист1!$A:$C,2,FALSE)</f>
        <v>УРАЛСИБ</v>
      </c>
      <c r="I1163" t="str">
        <f>VLOOKUP(C1163,[1]Лист1!$A:$C,3,FALSE)</f>
        <v>Консервативный</v>
      </c>
    </row>
    <row r="1164" spans="1:9" x14ac:dyDescent="0.25">
      <c r="A1164" s="1">
        <v>1162</v>
      </c>
      <c r="B1164" s="2">
        <v>40848</v>
      </c>
      <c r="C1164">
        <v>49</v>
      </c>
      <c r="D1164">
        <v>1.165122329829819</v>
      </c>
      <c r="E1164">
        <v>1.1420506005262581</v>
      </c>
      <c r="F1164">
        <v>1.405424700146481</v>
      </c>
      <c r="G1164">
        <v>0.70917714640930585</v>
      </c>
      <c r="H1164" t="str">
        <f>VLOOKUP(C1164,[1]Лист1!$A:$C,2,FALSE)</f>
        <v>Максвелл</v>
      </c>
      <c r="I1164" t="str">
        <f>VLOOKUP(C1164,[1]Лист1!$A:$C,3,FALSE)</f>
        <v>Металлургия</v>
      </c>
    </row>
    <row r="1165" spans="1:9" x14ac:dyDescent="0.25">
      <c r="A1165" s="1">
        <v>1163</v>
      </c>
      <c r="B1165" s="2">
        <v>40848</v>
      </c>
      <c r="C1165">
        <v>50</v>
      </c>
      <c r="D1165">
        <v>1.1760674654821861</v>
      </c>
      <c r="E1165">
        <v>1.140785441517721</v>
      </c>
      <c r="F1165">
        <v>1.4870819173949299</v>
      </c>
      <c r="G1165">
        <v>0.65453838466540737</v>
      </c>
      <c r="H1165" t="str">
        <f>VLOOKUP(C1165,[1]Лист1!$A:$C,2,FALSE)</f>
        <v>Райффайзен</v>
      </c>
      <c r="I1165" t="str">
        <f>VLOOKUP(C1165,[1]Лист1!$A:$C,3,FALSE)</f>
        <v>Потребительский сектор</v>
      </c>
    </row>
    <row r="1166" spans="1:9" x14ac:dyDescent="0.25">
      <c r="A1166" s="1">
        <v>1164</v>
      </c>
      <c r="B1166" s="2">
        <v>40878</v>
      </c>
      <c r="C1166">
        <v>0</v>
      </c>
      <c r="D1166">
        <v>1.2470343769766741</v>
      </c>
      <c r="E1166">
        <v>1.2113696857219169</v>
      </c>
      <c r="F1166">
        <v>1.4602822533489179</v>
      </c>
      <c r="G1166">
        <v>0.71296001030952083</v>
      </c>
      <c r="H1166" t="str">
        <f>VLOOKUP(C1166,[1]Лист1!$A:$C,2,FALSE)</f>
        <v>Альфа</v>
      </c>
      <c r="I1166" t="str">
        <f>VLOOKUP(C1166,[1]Лист1!$A:$C,3,FALSE)</f>
        <v>Технологии</v>
      </c>
    </row>
    <row r="1167" spans="1:9" x14ac:dyDescent="0.25">
      <c r="A1167" s="1">
        <v>1165</v>
      </c>
      <c r="B1167" s="2">
        <v>40878</v>
      </c>
      <c r="C1167">
        <v>1</v>
      </c>
      <c r="D1167">
        <v>1.1687705558708441</v>
      </c>
      <c r="E1167">
        <v>1.14562658446746</v>
      </c>
      <c r="F1167">
        <v>1.369934290701166</v>
      </c>
      <c r="G1167">
        <v>0.73733262674804989</v>
      </c>
      <c r="H1167" t="str">
        <f>VLOOKUP(C1167,[1]Лист1!$A:$C,2,FALSE)</f>
        <v>Апрель</v>
      </c>
      <c r="I1167" t="str">
        <f>VLOOKUP(C1167,[1]Лист1!$A:$C,3,FALSE)</f>
        <v>Акции</v>
      </c>
    </row>
    <row r="1168" spans="1:9" x14ac:dyDescent="0.25">
      <c r="A1168" s="1">
        <v>1166</v>
      </c>
      <c r="B1168" s="2">
        <v>40878</v>
      </c>
      <c r="C1168">
        <v>3</v>
      </c>
      <c r="D1168">
        <v>1.148119595855809</v>
      </c>
      <c r="E1168">
        <v>1.125384554353714</v>
      </c>
      <c r="F1168">
        <v>1.447549005553513</v>
      </c>
      <c r="G1168">
        <v>0.67052405818918104</v>
      </c>
      <c r="H1168" t="str">
        <f>VLOOKUP(C1168,[1]Лист1!$A:$C,2,FALSE)</f>
        <v>Апрель</v>
      </c>
      <c r="I1168" t="str">
        <f>VLOOKUP(C1168,[1]Лист1!$A:$C,3,FALSE)</f>
        <v>Акции несырьевых компаний</v>
      </c>
    </row>
    <row r="1169" spans="1:9" x14ac:dyDescent="0.25">
      <c r="A1169" s="1">
        <v>1167</v>
      </c>
      <c r="B1169" s="2">
        <v>40878</v>
      </c>
      <c r="C1169">
        <v>4</v>
      </c>
      <c r="D1169">
        <v>1.2281900703948421</v>
      </c>
      <c r="E1169">
        <v>1.203869474941478</v>
      </c>
      <c r="F1169">
        <v>1.304589881776075</v>
      </c>
      <c r="G1169">
        <v>0.82968988306729352</v>
      </c>
      <c r="H1169" t="str">
        <f>VLOOKUP(C1169,[1]Лист1!$A:$C,2,FALSE)</f>
        <v>Апрель</v>
      </c>
      <c r="I1169" t="str">
        <f>VLOOKUP(C1169,[1]Лист1!$A:$C,3,FALSE)</f>
        <v>Акции сырьевых компаний</v>
      </c>
    </row>
    <row r="1170" spans="1:9" x14ac:dyDescent="0.25">
      <c r="A1170" s="1">
        <v>1168</v>
      </c>
      <c r="B1170" s="2">
        <v>40878</v>
      </c>
      <c r="C1170">
        <v>5</v>
      </c>
      <c r="D1170">
        <v>1.0972944226241861</v>
      </c>
      <c r="E1170">
        <v>1.0755658201959839</v>
      </c>
      <c r="F1170">
        <v>1.1832304270029519</v>
      </c>
      <c r="G1170">
        <v>0.84984540743821968</v>
      </c>
      <c r="H1170" t="str">
        <f>VLOOKUP(C1170,[1]Лист1!$A:$C,2,FALSE)</f>
        <v>Апрель</v>
      </c>
      <c r="I1170" t="str">
        <f>VLOOKUP(C1170,[1]Лист1!$A:$C,3,FALSE)</f>
        <v>Сбалансированный</v>
      </c>
    </row>
    <row r="1171" spans="1:9" x14ac:dyDescent="0.25">
      <c r="A1171" s="1">
        <v>1169</v>
      </c>
      <c r="B1171" s="2">
        <v>40878</v>
      </c>
      <c r="C1171">
        <v>6</v>
      </c>
      <c r="D1171">
        <v>1.056827362688225</v>
      </c>
      <c r="E1171">
        <v>1.030797132080141</v>
      </c>
      <c r="F1171">
        <v>1.4308372981084321</v>
      </c>
      <c r="G1171">
        <v>0.6242331784903089</v>
      </c>
      <c r="H1171" t="str">
        <f>VLOOKUP(C1171,[1]Лист1!$A:$C,2,FALSE)</f>
        <v>Атон</v>
      </c>
      <c r="I1171" t="str">
        <f>VLOOKUP(C1171,[1]Лист1!$A:$C,3,FALSE)</f>
        <v>ИНФРАСТРУКТУРА</v>
      </c>
    </row>
    <row r="1172" spans="1:9" x14ac:dyDescent="0.25">
      <c r="A1172" s="1">
        <v>1170</v>
      </c>
      <c r="B1172" s="2">
        <v>40878</v>
      </c>
      <c r="C1172">
        <v>7</v>
      </c>
      <c r="D1172">
        <v>1.0661996788754211</v>
      </c>
      <c r="E1172">
        <v>1.0399386030410509</v>
      </c>
      <c r="F1172">
        <v>1.183153625962464</v>
      </c>
      <c r="G1172">
        <v>0.82176966409419183</v>
      </c>
      <c r="H1172" t="str">
        <f>VLOOKUP(C1172,[1]Лист1!$A:$C,2,FALSE)</f>
        <v>Атон</v>
      </c>
      <c r="I1172" t="str">
        <f>VLOOKUP(C1172,[1]Лист1!$A:$C,3,FALSE)</f>
        <v>Фонд Еврооблигаций</v>
      </c>
    </row>
    <row r="1173" spans="1:9" x14ac:dyDescent="0.25">
      <c r="A1173" s="1">
        <v>1171</v>
      </c>
      <c r="B1173" s="2">
        <v>40878</v>
      </c>
      <c r="C1173">
        <v>8</v>
      </c>
      <c r="D1173">
        <v>0.93967619501466249</v>
      </c>
      <c r="E1173">
        <v>0.92558105208944252</v>
      </c>
      <c r="F1173">
        <v>1.779498697377617</v>
      </c>
      <c r="G1173">
        <v>0.41304532520073572</v>
      </c>
      <c r="H1173" t="str">
        <f>VLOOKUP(C1173,[1]Лист1!$A:$C,2,FALSE)</f>
        <v>ВТБ</v>
      </c>
      <c r="I1173" t="str">
        <f>VLOOKUP(C1173,[1]Лист1!$A:$C,3,FALSE)</f>
        <v>Площадь Победы</v>
      </c>
    </row>
    <row r="1174" spans="1:9" x14ac:dyDescent="0.25">
      <c r="A1174" s="1">
        <v>1172</v>
      </c>
      <c r="B1174" s="2">
        <v>40878</v>
      </c>
      <c r="C1174">
        <v>9</v>
      </c>
      <c r="D1174">
        <v>1.1317697108222919</v>
      </c>
      <c r="E1174">
        <v>1.114793165159957</v>
      </c>
      <c r="F1174">
        <v>1.4680004352481539</v>
      </c>
      <c r="G1174">
        <v>0.65129484281830319</v>
      </c>
      <c r="H1174" t="str">
        <f>VLOOKUP(C1174,[1]Лист1!$A:$C,2,FALSE)</f>
        <v>ВТБ</v>
      </c>
      <c r="I1174" t="str">
        <f>VLOOKUP(C1174,[1]Лист1!$A:$C,3,FALSE)</f>
        <v>Фонд Металлургии</v>
      </c>
    </row>
    <row r="1175" spans="1:9" x14ac:dyDescent="0.25">
      <c r="A1175" s="1">
        <v>1173</v>
      </c>
      <c r="B1175" s="2">
        <v>40878</v>
      </c>
      <c r="C1175">
        <v>10</v>
      </c>
      <c r="D1175">
        <v>1.1873230439982261</v>
      </c>
      <c r="E1175">
        <v>1.169513198338253</v>
      </c>
      <c r="F1175">
        <v>1.4685881334329269</v>
      </c>
      <c r="G1175">
        <v>0.68288112170184001</v>
      </c>
      <c r="H1175" t="str">
        <f>VLOOKUP(C1175,[1]Лист1!$A:$C,2,FALSE)</f>
        <v>ВТБ</v>
      </c>
      <c r="I1175" t="str">
        <f>VLOOKUP(C1175,[1]Лист1!$A:$C,3,FALSE)</f>
        <v>Фонд Перспективных инвестиций</v>
      </c>
    </row>
    <row r="1176" spans="1:9" x14ac:dyDescent="0.25">
      <c r="A1176" s="1">
        <v>1174</v>
      </c>
      <c r="B1176" s="2">
        <v>40878</v>
      </c>
      <c r="C1176">
        <v>11</v>
      </c>
      <c r="D1176">
        <v>1.097834664453279</v>
      </c>
      <c r="E1176">
        <v>1.0813671444864801</v>
      </c>
      <c r="F1176">
        <v>1.4498924858709641</v>
      </c>
      <c r="G1176">
        <v>0.64284023528384404</v>
      </c>
      <c r="H1176" t="str">
        <f>VLOOKUP(C1176,[1]Лист1!$A:$C,2,FALSE)</f>
        <v>ВТБ</v>
      </c>
      <c r="I1176" t="str">
        <f>VLOOKUP(C1176,[1]Лист1!$A:$C,3,FALSE)</f>
        <v>Фонд Потребительского сектора</v>
      </c>
    </row>
    <row r="1177" spans="1:9" x14ac:dyDescent="0.25">
      <c r="A1177" s="1">
        <v>1175</v>
      </c>
      <c r="B1177" s="2">
        <v>40878</v>
      </c>
      <c r="C1177">
        <v>12</v>
      </c>
      <c r="D1177">
        <v>0.96024340467391089</v>
      </c>
      <c r="E1177">
        <v>0.94583975360380224</v>
      </c>
      <c r="F1177">
        <v>1.5839320196214861</v>
      </c>
      <c r="G1177">
        <v>0.49680551681503199</v>
      </c>
      <c r="H1177" t="str">
        <f>VLOOKUP(C1177,[1]Лист1!$A:$C,2,FALSE)</f>
        <v>ВТБ</v>
      </c>
      <c r="I1177" t="str">
        <f>VLOOKUP(C1177,[1]Лист1!$A:$C,3,FALSE)</f>
        <v>Фонд Электроэнергетики</v>
      </c>
    </row>
    <row r="1178" spans="1:9" x14ac:dyDescent="0.25">
      <c r="A1178" s="1">
        <v>1176</v>
      </c>
      <c r="B1178" s="2">
        <v>40878</v>
      </c>
      <c r="C1178">
        <v>13</v>
      </c>
      <c r="D1178">
        <v>1.0758146185240021</v>
      </c>
      <c r="E1178">
        <v>1.0650564723387621</v>
      </c>
      <c r="F1178">
        <v>1.043388757059599</v>
      </c>
      <c r="G1178">
        <v>1.0035708128842751</v>
      </c>
      <c r="H1178" t="str">
        <f>VLOOKUP(C1178,[1]Лист1!$A:$C,2,FALSE)</f>
        <v>Газпромбанк</v>
      </c>
      <c r="I1178" t="str">
        <f>VLOOKUP(C1178,[1]Лист1!$A:$C,3,FALSE)</f>
        <v>Валютные облигации</v>
      </c>
    </row>
    <row r="1179" spans="1:9" x14ac:dyDescent="0.25">
      <c r="A1179" s="1">
        <v>1177</v>
      </c>
      <c r="B1179" s="2">
        <v>40878</v>
      </c>
      <c r="C1179">
        <v>14</v>
      </c>
      <c r="D1179">
        <v>0.93850031245117138</v>
      </c>
      <c r="E1179">
        <v>0.92911530932665964</v>
      </c>
      <c r="F1179">
        <v>1.5673584092572961</v>
      </c>
      <c r="G1179">
        <v>0.49526081782867348</v>
      </c>
      <c r="H1179" t="str">
        <f>VLOOKUP(C1179,[1]Лист1!$A:$C,2,FALSE)</f>
        <v>Газпромбанк</v>
      </c>
      <c r="I1179" t="str">
        <f>VLOOKUP(C1179,[1]Лист1!$A:$C,3,FALSE)</f>
        <v>Индекс ММВБ - Электроэнергетика</v>
      </c>
    </row>
    <row r="1180" spans="1:9" x14ac:dyDescent="0.25">
      <c r="A1180" s="1">
        <v>1178</v>
      </c>
      <c r="B1180" s="2">
        <v>40878</v>
      </c>
      <c r="C1180">
        <v>16</v>
      </c>
      <c r="D1180">
        <v>0.87252279238198049</v>
      </c>
      <c r="E1180">
        <v>0.84634710861052109</v>
      </c>
      <c r="F1180">
        <v>1.557903533390923</v>
      </c>
      <c r="G1180">
        <v>0.45497939368053503</v>
      </c>
      <c r="H1180" t="str">
        <f>VLOOKUP(C1180,[1]Лист1!$A:$C,2,FALSE)</f>
        <v>Райффайзен</v>
      </c>
      <c r="I1180" t="str">
        <f>VLOOKUP(C1180,[1]Лист1!$A:$C,3,FALSE)</f>
        <v>Индустриальный</v>
      </c>
    </row>
    <row r="1181" spans="1:9" x14ac:dyDescent="0.25">
      <c r="A1181" s="1">
        <v>1179</v>
      </c>
      <c r="B1181" s="2">
        <v>40878</v>
      </c>
      <c r="C1181">
        <v>17</v>
      </c>
      <c r="D1181">
        <v>1.1941052178641121</v>
      </c>
      <c r="E1181">
        <v>1.1582820613281879</v>
      </c>
      <c r="F1181">
        <v>1.31885107065009</v>
      </c>
      <c r="G1181">
        <v>0.78621309236930448</v>
      </c>
      <c r="H1181" t="str">
        <f>VLOOKUP(C1181,[1]Лист1!$A:$C,2,FALSE)</f>
        <v>Райффайзен</v>
      </c>
      <c r="I1181" t="str">
        <f>VLOOKUP(C1181,[1]Лист1!$A:$C,3,FALSE)</f>
        <v>США</v>
      </c>
    </row>
    <row r="1182" spans="1:9" x14ac:dyDescent="0.25">
      <c r="A1182" s="1">
        <v>1180</v>
      </c>
      <c r="B1182" s="2">
        <v>40878</v>
      </c>
      <c r="C1182">
        <v>18</v>
      </c>
      <c r="D1182">
        <v>1.1971958607274</v>
      </c>
      <c r="E1182">
        <v>1.1612799849055779</v>
      </c>
      <c r="F1182">
        <v>1.308619689838332</v>
      </c>
      <c r="G1182">
        <v>0.79688951036186706</v>
      </c>
      <c r="H1182" t="str">
        <f>VLOOKUP(C1182,[1]Лист1!$A:$C,2,FALSE)</f>
        <v>Райффайзен</v>
      </c>
      <c r="I1182" t="str">
        <f>VLOOKUP(C1182,[1]Лист1!$A:$C,3,FALSE)</f>
        <v>Сырьевой сектор</v>
      </c>
    </row>
    <row r="1183" spans="1:9" x14ac:dyDescent="0.25">
      <c r="A1183" s="1">
        <v>1181</v>
      </c>
      <c r="B1183" s="2">
        <v>40878</v>
      </c>
      <c r="C1183">
        <v>19</v>
      </c>
      <c r="D1183">
        <v>0.94412109811898048</v>
      </c>
      <c r="E1183">
        <v>0.91579746517541105</v>
      </c>
      <c r="F1183">
        <v>1.537325762814975</v>
      </c>
      <c r="G1183">
        <v>0.50156493839761329</v>
      </c>
      <c r="H1183" t="str">
        <f>VLOOKUP(C1183,[1]Лист1!$A:$C,2,FALSE)</f>
        <v>Райффайзен</v>
      </c>
      <c r="I1183" t="str">
        <f>VLOOKUP(C1183,[1]Лист1!$A:$C,3,FALSE)</f>
        <v>Электроэнергетика</v>
      </c>
    </row>
    <row r="1184" spans="1:9" x14ac:dyDescent="0.25">
      <c r="A1184" s="1">
        <v>1182</v>
      </c>
      <c r="B1184" s="2">
        <v>40878</v>
      </c>
      <c r="C1184">
        <v>20</v>
      </c>
      <c r="D1184">
        <v>1.074607125793331</v>
      </c>
      <c r="E1184">
        <v>1.074607125793331</v>
      </c>
      <c r="F1184">
        <v>1.0486602417966999</v>
      </c>
      <c r="G1184">
        <v>1.00545118941721</v>
      </c>
      <c r="H1184" t="str">
        <f>VLOOKUP(C1184,[1]Лист1!$A:$C,2,FALSE)</f>
        <v>РЕГИОН</v>
      </c>
      <c r="I1184" t="str">
        <f>VLOOKUP(C1184,[1]Лист1!$A:$C,3,FALSE)</f>
        <v>Фонд Облигаций</v>
      </c>
    </row>
    <row r="1185" spans="1:9" x14ac:dyDescent="0.25">
      <c r="A1185" s="1">
        <v>1183</v>
      </c>
      <c r="B1185" s="2">
        <v>40878</v>
      </c>
      <c r="C1185">
        <v>25</v>
      </c>
      <c r="D1185">
        <v>1.181691459939828</v>
      </c>
      <c r="E1185">
        <v>1.1582916290499301</v>
      </c>
      <c r="F1185">
        <v>1.5688605132355009</v>
      </c>
      <c r="G1185">
        <v>0.6165947923366033</v>
      </c>
      <c r="H1185" t="str">
        <f>VLOOKUP(C1185,[1]Лист1!$A:$C,2,FALSE)</f>
        <v>Сбербанк</v>
      </c>
      <c r="I1185" t="str">
        <f>VLOOKUP(C1185,[1]Лист1!$A:$C,3,FALSE)</f>
        <v>Потребительский сектор</v>
      </c>
    </row>
    <row r="1186" spans="1:9" x14ac:dyDescent="0.25">
      <c r="A1186" s="1">
        <v>1184</v>
      </c>
      <c r="B1186" s="2">
        <v>40878</v>
      </c>
      <c r="C1186">
        <v>26</v>
      </c>
      <c r="D1186">
        <v>1.3594064198097959</v>
      </c>
      <c r="E1186">
        <v>1.3324874808036611</v>
      </c>
      <c r="F1186">
        <v>1.5311531239834071</v>
      </c>
      <c r="G1186">
        <v>0.7339002956885482</v>
      </c>
      <c r="H1186" t="str">
        <f>VLOOKUP(C1186,[1]Лист1!$A:$C,2,FALSE)</f>
        <v>Сбербанк</v>
      </c>
      <c r="I1186" t="str">
        <f>VLOOKUP(C1186,[1]Лист1!$A:$C,3,FALSE)</f>
        <v>Телекоммуникации и Технологии</v>
      </c>
    </row>
    <row r="1187" spans="1:9" x14ac:dyDescent="0.25">
      <c r="A1187" s="1">
        <v>1185</v>
      </c>
      <c r="B1187" s="2">
        <v>40878</v>
      </c>
      <c r="C1187">
        <v>28</v>
      </c>
      <c r="D1187">
        <v>1.144730490428687</v>
      </c>
      <c r="E1187">
        <v>1.1220625599251479</v>
      </c>
      <c r="F1187">
        <v>1.129025602324343</v>
      </c>
      <c r="G1187">
        <v>0.94674226375066517</v>
      </c>
      <c r="H1187" t="str">
        <f>VLOOKUP(C1187,[1]Лист1!$A:$C,2,FALSE)</f>
        <v>Сбербанк</v>
      </c>
      <c r="I1187" t="str">
        <f>VLOOKUP(C1187,[1]Лист1!$A:$C,3,FALSE)</f>
        <v>Фонд рискованных облигаций</v>
      </c>
    </row>
    <row r="1188" spans="1:9" x14ac:dyDescent="0.25">
      <c r="A1188" s="1">
        <v>1186</v>
      </c>
      <c r="B1188" s="2">
        <v>40878</v>
      </c>
      <c r="C1188">
        <v>29</v>
      </c>
      <c r="D1188">
        <v>1.0884920031336029</v>
      </c>
      <c r="E1188">
        <v>1.066937706041849</v>
      </c>
      <c r="F1188">
        <v>1.2741796198291639</v>
      </c>
      <c r="G1188">
        <v>0.76000447143618732</v>
      </c>
      <c r="H1188" t="str">
        <f>VLOOKUP(C1188,[1]Лист1!$A:$C,2,FALSE)</f>
        <v>Сбербанк</v>
      </c>
      <c r="I1188" t="str">
        <f>VLOOKUP(C1188,[1]Лист1!$A:$C,3,FALSE)</f>
        <v>Фонд Сбалансированный</v>
      </c>
    </row>
    <row r="1189" spans="1:9" x14ac:dyDescent="0.25">
      <c r="A1189" s="1">
        <v>1187</v>
      </c>
      <c r="B1189" s="2">
        <v>40878</v>
      </c>
      <c r="C1189">
        <v>30</v>
      </c>
      <c r="D1189">
        <v>1.005125452645877</v>
      </c>
      <c r="E1189">
        <v>0.98522197833605807</v>
      </c>
      <c r="F1189">
        <v>1.564544796112378</v>
      </c>
      <c r="G1189">
        <v>0.52649092306827838</v>
      </c>
      <c r="H1189" t="str">
        <f>VLOOKUP(C1189,[1]Лист1!$A:$C,2,FALSE)</f>
        <v>Сбербанк</v>
      </c>
      <c r="I1189" t="str">
        <f>VLOOKUP(C1189,[1]Лист1!$A:$C,3,FALSE)</f>
        <v>Электроэнергетика</v>
      </c>
    </row>
    <row r="1190" spans="1:9" x14ac:dyDescent="0.25">
      <c r="A1190" s="1">
        <v>1188</v>
      </c>
      <c r="B1190" s="2">
        <v>40878</v>
      </c>
      <c r="C1190">
        <v>32</v>
      </c>
      <c r="D1190">
        <v>1.1518645171012241</v>
      </c>
      <c r="E1190">
        <v>1.1178192604381341</v>
      </c>
      <c r="F1190">
        <v>1.3844142641876711</v>
      </c>
      <c r="G1190">
        <v>0.70892304937421846</v>
      </c>
      <c r="H1190" t="str">
        <f>VLOOKUP(C1190,[1]Лист1!$A:$C,2,FALSE)</f>
        <v>ТКБ</v>
      </c>
      <c r="I1190" t="str">
        <f>VLOOKUP(C1190,[1]Лист1!$A:$C,3,FALSE)</f>
        <v>Премиум. Фонд акций</v>
      </c>
    </row>
    <row r="1191" spans="1:9" x14ac:dyDescent="0.25">
      <c r="A1191" s="1">
        <v>1189</v>
      </c>
      <c r="B1191" s="2">
        <v>40878</v>
      </c>
      <c r="C1191">
        <v>33</v>
      </c>
      <c r="D1191">
        <v>1.0835687514785941</v>
      </c>
      <c r="E1191">
        <v>1.0515420888733149</v>
      </c>
      <c r="F1191">
        <v>1.0846988185625259</v>
      </c>
      <c r="G1191">
        <v>0.93841259137598743</v>
      </c>
      <c r="H1191" t="str">
        <f>VLOOKUP(C1191,[1]Лист1!$A:$C,2,FALSE)</f>
        <v>ТКБ</v>
      </c>
      <c r="I1191" t="str">
        <f>VLOOKUP(C1191,[1]Лист1!$A:$C,3,FALSE)</f>
        <v>Фонд валютных облигаций</v>
      </c>
    </row>
    <row r="1192" spans="1:9" x14ac:dyDescent="0.25">
      <c r="A1192" s="1">
        <v>1190</v>
      </c>
      <c r="B1192" s="2">
        <v>40878</v>
      </c>
      <c r="C1192">
        <v>34</v>
      </c>
      <c r="D1192">
        <v>1.1086590800318099</v>
      </c>
      <c r="E1192">
        <v>1.0921119295835751</v>
      </c>
      <c r="F1192">
        <v>1.484174932080109</v>
      </c>
      <c r="G1192">
        <v>0.62833032756682328</v>
      </c>
      <c r="H1192" t="str">
        <f>VLOOKUP(C1192,[1]Лист1!$A:$C,2,FALSE)</f>
        <v>Управление Сбережениями</v>
      </c>
      <c r="I1192" t="str">
        <f>VLOOKUP(C1192,[1]Лист1!$A:$C,3,FALSE)</f>
        <v>Металлургия</v>
      </c>
    </row>
    <row r="1193" spans="1:9" x14ac:dyDescent="0.25">
      <c r="A1193" s="1">
        <v>1191</v>
      </c>
      <c r="B1193" s="2">
        <v>40878</v>
      </c>
      <c r="C1193">
        <v>36</v>
      </c>
      <c r="D1193">
        <v>0.97217554652721405</v>
      </c>
      <c r="E1193">
        <v>0.95766546374322592</v>
      </c>
      <c r="F1193">
        <v>1.494241808713302</v>
      </c>
      <c r="G1193">
        <v>0.545788761203022</v>
      </c>
      <c r="H1193" t="str">
        <f>VLOOKUP(C1193,[1]Лист1!$A:$C,2,FALSE)</f>
        <v>Управление Сбережениями</v>
      </c>
      <c r="I1193" t="str">
        <f>VLOOKUP(C1193,[1]Лист1!$A:$C,3,FALSE)</f>
        <v>Электроэнергетика</v>
      </c>
    </row>
    <row r="1194" spans="1:9" x14ac:dyDescent="0.25">
      <c r="A1194" s="1">
        <v>1192</v>
      </c>
      <c r="B1194" s="2">
        <v>40878</v>
      </c>
      <c r="C1194">
        <v>37</v>
      </c>
      <c r="D1194">
        <v>1.2249486545243169</v>
      </c>
      <c r="E1194">
        <v>1.182288751132923</v>
      </c>
      <c r="F1194">
        <v>1.448285907973097</v>
      </c>
      <c r="G1194">
        <v>0.70392684950623929</v>
      </c>
      <c r="H1194" t="str">
        <f>VLOOKUP(C1194,[1]Лист1!$A:$C,2,FALSE)</f>
        <v>УРАЛСИБ</v>
      </c>
      <c r="I1194" t="str">
        <f>VLOOKUP(C1194,[1]Лист1!$A:$C,3,FALSE)</f>
        <v>Акции роста</v>
      </c>
    </row>
    <row r="1195" spans="1:9" x14ac:dyDescent="0.25">
      <c r="A1195" s="1">
        <v>1193</v>
      </c>
      <c r="B1195" s="2">
        <v>40878</v>
      </c>
      <c r="C1195">
        <v>38</v>
      </c>
      <c r="D1195">
        <v>1.054134242592299</v>
      </c>
      <c r="E1195">
        <v>1.017423099815453</v>
      </c>
      <c r="F1195">
        <v>1.869101095770211</v>
      </c>
      <c r="G1195">
        <v>0.42385341321241887</v>
      </c>
      <c r="H1195" t="str">
        <f>VLOOKUP(C1195,[1]Лист1!$A:$C,2,FALSE)</f>
        <v>УРАЛСИБ</v>
      </c>
      <c r="I1195" t="str">
        <f>VLOOKUP(C1195,[1]Лист1!$A:$C,3,FALSE)</f>
        <v>Энергетическая перспектива</v>
      </c>
    </row>
    <row r="1196" spans="1:9" x14ac:dyDescent="0.25">
      <c r="A1196" s="1">
        <v>1194</v>
      </c>
      <c r="B1196" s="2">
        <v>40878</v>
      </c>
      <c r="C1196">
        <v>39</v>
      </c>
      <c r="D1196">
        <v>1.1201830691330861</v>
      </c>
      <c r="E1196">
        <v>1.0904045094338271</v>
      </c>
      <c r="F1196">
        <v>1.324894569374464</v>
      </c>
      <c r="G1196">
        <v>0.73541721348847267</v>
      </c>
      <c r="H1196" t="str">
        <f>VLOOKUP(C1196,[1]Лист1!$A:$C,2,FALSE)</f>
        <v>Альфа</v>
      </c>
      <c r="I1196" t="str">
        <f>VLOOKUP(C1196,[1]Лист1!$A:$C,3,FALSE)</f>
        <v>Ликвидные акции</v>
      </c>
    </row>
    <row r="1197" spans="1:9" x14ac:dyDescent="0.25">
      <c r="A1197" s="1">
        <v>1195</v>
      </c>
      <c r="B1197" s="2">
        <v>40878</v>
      </c>
      <c r="C1197">
        <v>40</v>
      </c>
      <c r="D1197">
        <v>1.0819517149964999</v>
      </c>
      <c r="E1197">
        <v>1.0442718045239849</v>
      </c>
      <c r="F1197">
        <v>1.1985252113028519</v>
      </c>
      <c r="G1197">
        <v>0.81041507053741413</v>
      </c>
      <c r="H1197" t="str">
        <f>VLOOKUP(C1197,[1]Лист1!$A:$C,2,FALSE)</f>
        <v>УРАЛСИБ</v>
      </c>
      <c r="I1197" t="str">
        <f>VLOOKUP(C1197,[1]Лист1!$A:$C,3,FALSE)</f>
        <v>Профессиональный</v>
      </c>
    </row>
    <row r="1198" spans="1:9" x14ac:dyDescent="0.25">
      <c r="A1198" s="1">
        <v>1196</v>
      </c>
      <c r="B1198" s="2">
        <v>40878</v>
      </c>
      <c r="C1198">
        <v>43</v>
      </c>
      <c r="D1198">
        <v>1.0922364321066049</v>
      </c>
      <c r="E1198">
        <v>1.075934395806506</v>
      </c>
      <c r="F1198">
        <v>1.358732307175526</v>
      </c>
      <c r="G1198">
        <v>0.70048417552444231</v>
      </c>
      <c r="H1198" t="str">
        <f>VLOOKUP(C1198,[1]Лист1!$A:$C,2,FALSE)</f>
        <v>Управление Сбережениями</v>
      </c>
      <c r="I1198" t="str">
        <f>VLOOKUP(C1198,[1]Лист1!$A:$C,3,FALSE)</f>
        <v>Акции</v>
      </c>
    </row>
    <row r="1199" spans="1:9" x14ac:dyDescent="0.25">
      <c r="A1199" s="1">
        <v>1197</v>
      </c>
      <c r="B1199" s="2">
        <v>40878</v>
      </c>
      <c r="C1199">
        <v>44</v>
      </c>
      <c r="D1199">
        <v>1.057346964504148</v>
      </c>
      <c r="E1199">
        <v>1.0416048260748061</v>
      </c>
      <c r="F1199">
        <v>1.4286938172581889</v>
      </c>
      <c r="G1199">
        <v>0.63210343737162067</v>
      </c>
      <c r="H1199" t="str">
        <f>VLOOKUP(C1199,[1]Лист1!$A:$C,2,FALSE)</f>
        <v>СОЛИД</v>
      </c>
      <c r="I1199" t="str">
        <f>VLOOKUP(C1199,[1]Лист1!$A:$C,3,FALSE)</f>
        <v>Инвест</v>
      </c>
    </row>
    <row r="1200" spans="1:9" x14ac:dyDescent="0.25">
      <c r="A1200" s="1">
        <v>1198</v>
      </c>
      <c r="B1200" s="2">
        <v>40878</v>
      </c>
      <c r="C1200">
        <v>45</v>
      </c>
      <c r="D1200">
        <v>1.0609705021214031</v>
      </c>
      <c r="E1200">
        <v>1.045291135094979</v>
      </c>
      <c r="F1200">
        <v>1.3074595753175839</v>
      </c>
      <c r="G1200">
        <v>0.71818724737113815</v>
      </c>
      <c r="H1200" t="str">
        <f>VLOOKUP(C1200,[1]Лист1!$A:$C,2,FALSE)</f>
        <v>Ингосстрах</v>
      </c>
      <c r="I1200" t="str">
        <f>VLOOKUP(C1200,[1]Лист1!$A:$C,3,FALSE)</f>
        <v>Акции</v>
      </c>
    </row>
    <row r="1201" spans="1:9" x14ac:dyDescent="0.25">
      <c r="A1201" s="1">
        <v>1199</v>
      </c>
      <c r="B1201" s="2">
        <v>40878</v>
      </c>
      <c r="C1201">
        <v>46</v>
      </c>
      <c r="D1201">
        <v>1.0950216975080891</v>
      </c>
      <c r="E1201">
        <v>1.062171046582846</v>
      </c>
      <c r="F1201">
        <v>1.339730725887482</v>
      </c>
      <c r="G1201">
        <v>0.7052935855487974</v>
      </c>
      <c r="H1201" t="str">
        <f>VLOOKUP(C1201,[1]Лист1!$A:$C,2,FALSE)</f>
        <v>Райффайзен</v>
      </c>
      <c r="I1201" t="str">
        <f>VLOOKUP(C1201,[1]Лист1!$A:$C,3,FALSE)</f>
        <v>Акции</v>
      </c>
    </row>
    <row r="1202" spans="1:9" x14ac:dyDescent="0.25">
      <c r="A1202" s="1">
        <v>1200</v>
      </c>
      <c r="B1202" s="2">
        <v>40878</v>
      </c>
      <c r="C1202">
        <v>47</v>
      </c>
      <c r="D1202">
        <v>1.0805342916583369</v>
      </c>
      <c r="E1202">
        <v>1.0805342916583369</v>
      </c>
      <c r="F1202">
        <v>1.051486646091063</v>
      </c>
      <c r="G1202">
        <v>1.0071943666010541</v>
      </c>
      <c r="H1202" t="str">
        <f>VLOOKUP(C1202,[1]Лист1!$A:$C,2,FALSE)</f>
        <v>ТФГ</v>
      </c>
      <c r="I1202" t="str">
        <f>VLOOKUP(C1202,[1]Лист1!$A:$C,3,FALSE)</f>
        <v>Рублевые облигации</v>
      </c>
    </row>
    <row r="1203" spans="1:9" x14ac:dyDescent="0.25">
      <c r="A1203" s="1">
        <v>1201</v>
      </c>
      <c r="B1203" s="2">
        <v>40878</v>
      </c>
      <c r="C1203">
        <v>48</v>
      </c>
      <c r="D1203">
        <v>1.08633112647769</v>
      </c>
      <c r="E1203">
        <v>1.048498699187423</v>
      </c>
      <c r="F1203">
        <v>1.132438148517884</v>
      </c>
      <c r="G1203">
        <v>0.88094259337301217</v>
      </c>
      <c r="H1203" t="str">
        <f>VLOOKUP(C1203,[1]Лист1!$A:$C,2,FALSE)</f>
        <v>УРАЛСИБ</v>
      </c>
      <c r="I1203" t="str">
        <f>VLOOKUP(C1203,[1]Лист1!$A:$C,3,FALSE)</f>
        <v>Консервативный</v>
      </c>
    </row>
    <row r="1204" spans="1:9" x14ac:dyDescent="0.25">
      <c r="A1204" s="1">
        <v>1202</v>
      </c>
      <c r="B1204" s="2">
        <v>40878</v>
      </c>
      <c r="C1204">
        <v>49</v>
      </c>
      <c r="D1204">
        <v>1.1055173642810689</v>
      </c>
      <c r="E1204">
        <v>1.0836259313250081</v>
      </c>
      <c r="F1204">
        <v>1.4196795184573101</v>
      </c>
      <c r="G1204">
        <v>0.66345725206553696</v>
      </c>
      <c r="H1204" t="str">
        <f>VLOOKUP(C1204,[1]Лист1!$A:$C,2,FALSE)</f>
        <v>Максвелл</v>
      </c>
      <c r="I1204" t="str">
        <f>VLOOKUP(C1204,[1]Лист1!$A:$C,3,FALSE)</f>
        <v>Металлургия</v>
      </c>
    </row>
    <row r="1205" spans="1:9" x14ac:dyDescent="0.25">
      <c r="A1205" s="1">
        <v>1203</v>
      </c>
      <c r="B1205" s="2">
        <v>40878</v>
      </c>
      <c r="C1205">
        <v>50</v>
      </c>
      <c r="D1205">
        <v>1.121892303414614</v>
      </c>
      <c r="E1205">
        <v>1.088235534312175</v>
      </c>
      <c r="F1205">
        <v>1.472145569335878</v>
      </c>
      <c r="G1205">
        <v>0.63327427177691087</v>
      </c>
      <c r="H1205" t="str">
        <f>VLOOKUP(C1205,[1]Лист1!$A:$C,2,FALSE)</f>
        <v>Райффайзен</v>
      </c>
      <c r="I1205" t="str">
        <f>VLOOKUP(C1205,[1]Лист1!$A:$C,3,FALSE)</f>
        <v>Потребительский сектор</v>
      </c>
    </row>
    <row r="1206" spans="1:9" x14ac:dyDescent="0.25">
      <c r="A1206" s="1">
        <v>1204</v>
      </c>
      <c r="B1206" s="2">
        <v>40909</v>
      </c>
      <c r="C1206">
        <v>0</v>
      </c>
      <c r="D1206">
        <v>1.2167064265412071</v>
      </c>
      <c r="E1206">
        <v>1.181909102705216</v>
      </c>
      <c r="F1206">
        <v>1.429508491477167</v>
      </c>
      <c r="G1206">
        <v>0.71667563880260288</v>
      </c>
      <c r="H1206" t="str">
        <f>VLOOKUP(C1206,[1]Лист1!$A:$C,2,FALSE)</f>
        <v>Альфа</v>
      </c>
      <c r="I1206" t="str">
        <f>VLOOKUP(C1206,[1]Лист1!$A:$C,3,FALSE)</f>
        <v>Технологии</v>
      </c>
    </row>
    <row r="1207" spans="1:9" x14ac:dyDescent="0.25">
      <c r="A1207" s="1">
        <v>1205</v>
      </c>
      <c r="B1207" s="2">
        <v>40909</v>
      </c>
      <c r="C1207">
        <v>1</v>
      </c>
      <c r="D1207">
        <v>1.123677972099113</v>
      </c>
      <c r="E1207">
        <v>1.1014269231466549</v>
      </c>
      <c r="F1207">
        <v>1.3619424657357371</v>
      </c>
      <c r="G1207">
        <v>0.71471586415038857</v>
      </c>
      <c r="H1207" t="str">
        <f>VLOOKUP(C1207,[1]Лист1!$A:$C,2,FALSE)</f>
        <v>Апрель</v>
      </c>
      <c r="I1207" t="str">
        <f>VLOOKUP(C1207,[1]Лист1!$A:$C,3,FALSE)</f>
        <v>Акции</v>
      </c>
    </row>
    <row r="1208" spans="1:9" x14ac:dyDescent="0.25">
      <c r="A1208" s="1">
        <v>1206</v>
      </c>
      <c r="B1208" s="2">
        <v>40909</v>
      </c>
      <c r="C1208">
        <v>3</v>
      </c>
      <c r="D1208">
        <v>1.0889565497111049</v>
      </c>
      <c r="E1208">
        <v>1.067393053677222</v>
      </c>
      <c r="F1208">
        <v>1.444367827426418</v>
      </c>
      <c r="G1208">
        <v>0.63793355078153402</v>
      </c>
      <c r="H1208" t="str">
        <f>VLOOKUP(C1208,[1]Лист1!$A:$C,2,FALSE)</f>
        <v>Апрель</v>
      </c>
      <c r="I1208" t="str">
        <f>VLOOKUP(C1208,[1]Лист1!$A:$C,3,FALSE)</f>
        <v>Акции несырьевых компаний</v>
      </c>
    </row>
    <row r="1209" spans="1:9" x14ac:dyDescent="0.25">
      <c r="A1209" s="1">
        <v>1207</v>
      </c>
      <c r="B1209" s="2">
        <v>40909</v>
      </c>
      <c r="C1209">
        <v>4</v>
      </c>
      <c r="D1209">
        <v>1.1927424494043819</v>
      </c>
      <c r="E1209">
        <v>1.169123787039938</v>
      </c>
      <c r="F1209">
        <v>1.289844828681715</v>
      </c>
      <c r="G1209">
        <v>0.81866843011639212</v>
      </c>
      <c r="H1209" t="str">
        <f>VLOOKUP(C1209,[1]Лист1!$A:$C,2,FALSE)</f>
        <v>Апрель</v>
      </c>
      <c r="I1209" t="str">
        <f>VLOOKUP(C1209,[1]Лист1!$A:$C,3,FALSE)</f>
        <v>Акции сырьевых компаний</v>
      </c>
    </row>
    <row r="1210" spans="1:9" x14ac:dyDescent="0.25">
      <c r="A1210" s="1">
        <v>1208</v>
      </c>
      <c r="B1210" s="2">
        <v>40909</v>
      </c>
      <c r="C1210">
        <v>5</v>
      </c>
      <c r="D1210">
        <v>1.067093022989007</v>
      </c>
      <c r="E1210">
        <v>1.0459624680783339</v>
      </c>
      <c r="F1210">
        <v>1.1875030077973641</v>
      </c>
      <c r="G1210">
        <v>0.82229470843296526</v>
      </c>
      <c r="H1210" t="str">
        <f>VLOOKUP(C1210,[1]Лист1!$A:$C,2,FALSE)</f>
        <v>Апрель</v>
      </c>
      <c r="I1210" t="str">
        <f>VLOOKUP(C1210,[1]Лист1!$A:$C,3,FALSE)</f>
        <v>Сбалансированный</v>
      </c>
    </row>
    <row r="1211" spans="1:9" x14ac:dyDescent="0.25">
      <c r="A1211" s="1">
        <v>1209</v>
      </c>
      <c r="B1211" s="2">
        <v>40909</v>
      </c>
      <c r="C1211">
        <v>6</v>
      </c>
      <c r="D1211">
        <v>0.99908680454993914</v>
      </c>
      <c r="E1211">
        <v>0.97447875517678806</v>
      </c>
      <c r="F1211">
        <v>1.4444524989399969</v>
      </c>
      <c r="G1211">
        <v>0.58235499518712097</v>
      </c>
      <c r="H1211" t="str">
        <f>VLOOKUP(C1211,[1]Лист1!$A:$C,2,FALSE)</f>
        <v>Атон</v>
      </c>
      <c r="I1211" t="str">
        <f>VLOOKUP(C1211,[1]Лист1!$A:$C,3,FALSE)</f>
        <v>ИНФРАСТРУКТУРА</v>
      </c>
    </row>
    <row r="1212" spans="1:9" x14ac:dyDescent="0.25">
      <c r="A1212" s="1">
        <v>1210</v>
      </c>
      <c r="B1212" s="2">
        <v>40909</v>
      </c>
      <c r="C1212">
        <v>7</v>
      </c>
      <c r="D1212">
        <v>1.0381549967128101</v>
      </c>
      <c r="E1212">
        <v>1.012584676596731</v>
      </c>
      <c r="F1212">
        <v>1.1854339029405701</v>
      </c>
      <c r="G1212">
        <v>0.79800032774009233</v>
      </c>
      <c r="H1212" t="str">
        <f>VLOOKUP(C1212,[1]Лист1!$A:$C,2,FALSE)</f>
        <v>Атон</v>
      </c>
      <c r="I1212" t="str">
        <f>VLOOKUP(C1212,[1]Лист1!$A:$C,3,FALSE)</f>
        <v>Фонд Еврооблигаций</v>
      </c>
    </row>
    <row r="1213" spans="1:9" x14ac:dyDescent="0.25">
      <c r="A1213" s="1">
        <v>1211</v>
      </c>
      <c r="B1213" s="2">
        <v>40909</v>
      </c>
      <c r="C1213">
        <v>8</v>
      </c>
      <c r="D1213">
        <v>0.89398192649305974</v>
      </c>
      <c r="E1213">
        <v>0.88057219759566385</v>
      </c>
      <c r="F1213">
        <v>1.828457685185217</v>
      </c>
      <c r="G1213">
        <v>0.37830849139429279</v>
      </c>
      <c r="H1213" t="str">
        <f>VLOOKUP(C1213,[1]Лист1!$A:$C,2,FALSE)</f>
        <v>ВТБ</v>
      </c>
      <c r="I1213" t="str">
        <f>VLOOKUP(C1213,[1]Лист1!$A:$C,3,FALSE)</f>
        <v>Площадь Победы</v>
      </c>
    </row>
    <row r="1214" spans="1:9" x14ac:dyDescent="0.25">
      <c r="A1214" s="1">
        <v>1212</v>
      </c>
      <c r="B1214" s="2">
        <v>40909</v>
      </c>
      <c r="C1214">
        <v>9</v>
      </c>
      <c r="D1214">
        <v>1.0701346724799721</v>
      </c>
      <c r="E1214">
        <v>1.054082652392772</v>
      </c>
      <c r="F1214">
        <v>1.4679202296856551</v>
      </c>
      <c r="G1214">
        <v>0.61587308957229081</v>
      </c>
      <c r="H1214" t="str">
        <f>VLOOKUP(C1214,[1]Лист1!$A:$C,2,FALSE)</f>
        <v>ВТБ</v>
      </c>
      <c r="I1214" t="str">
        <f>VLOOKUP(C1214,[1]Лист1!$A:$C,3,FALSE)</f>
        <v>Фонд Металлургии</v>
      </c>
    </row>
    <row r="1215" spans="1:9" x14ac:dyDescent="0.25">
      <c r="A1215" s="1">
        <v>1213</v>
      </c>
      <c r="B1215" s="2">
        <v>40909</v>
      </c>
      <c r="C1215">
        <v>10</v>
      </c>
      <c r="D1215">
        <v>1.131197881350785</v>
      </c>
      <c r="E1215">
        <v>1.1142299131305231</v>
      </c>
      <c r="F1215">
        <v>1.4578946738474721</v>
      </c>
      <c r="G1215">
        <v>0.65729178511235875</v>
      </c>
      <c r="H1215" t="str">
        <f>VLOOKUP(C1215,[1]Лист1!$A:$C,2,FALSE)</f>
        <v>ВТБ</v>
      </c>
      <c r="I1215" t="str">
        <f>VLOOKUP(C1215,[1]Лист1!$A:$C,3,FALSE)</f>
        <v>Фонд Перспективных инвестиций</v>
      </c>
    </row>
    <row r="1216" spans="1:9" x14ac:dyDescent="0.25">
      <c r="A1216" s="1">
        <v>1214</v>
      </c>
      <c r="B1216" s="2">
        <v>40909</v>
      </c>
      <c r="C1216">
        <v>11</v>
      </c>
      <c r="D1216">
        <v>1.0255564897815219</v>
      </c>
      <c r="E1216">
        <v>1.0101731424347991</v>
      </c>
      <c r="F1216">
        <v>1.4915859771899449</v>
      </c>
      <c r="G1216">
        <v>0.57714934776731286</v>
      </c>
      <c r="H1216" t="str">
        <f>VLOOKUP(C1216,[1]Лист1!$A:$C,2,FALSE)</f>
        <v>ВТБ</v>
      </c>
      <c r="I1216" t="str">
        <f>VLOOKUP(C1216,[1]Лист1!$A:$C,3,FALSE)</f>
        <v>Фонд Потребительского сектора</v>
      </c>
    </row>
    <row r="1217" spans="1:9" x14ac:dyDescent="0.25">
      <c r="A1217" s="1">
        <v>1215</v>
      </c>
      <c r="B1217" s="2">
        <v>40909</v>
      </c>
      <c r="C1217">
        <v>12</v>
      </c>
      <c r="D1217">
        <v>0.90478980725656322</v>
      </c>
      <c r="E1217">
        <v>0.89121796014771471</v>
      </c>
      <c r="F1217">
        <v>1.614444051933835</v>
      </c>
      <c r="G1217">
        <v>0.45577629215998527</v>
      </c>
      <c r="H1217" t="str">
        <f>VLOOKUP(C1217,[1]Лист1!$A:$C,2,FALSE)</f>
        <v>ВТБ</v>
      </c>
      <c r="I1217" t="str">
        <f>VLOOKUP(C1217,[1]Лист1!$A:$C,3,FALSE)</f>
        <v>Фонд Электроэнергетики</v>
      </c>
    </row>
    <row r="1218" spans="1:9" x14ac:dyDescent="0.25">
      <c r="A1218" s="1">
        <v>1216</v>
      </c>
      <c r="B1218" s="2">
        <v>40909</v>
      </c>
      <c r="C1218">
        <v>13</v>
      </c>
      <c r="D1218">
        <v>1.073008795259583</v>
      </c>
      <c r="E1218">
        <v>1.062278707306987</v>
      </c>
      <c r="F1218">
        <v>1.0409398393249789</v>
      </c>
      <c r="G1218">
        <v>1.0042517423463719</v>
      </c>
      <c r="H1218" t="str">
        <f>VLOOKUP(C1218,[1]Лист1!$A:$C,2,FALSE)</f>
        <v>Газпромбанк</v>
      </c>
      <c r="I1218" t="str">
        <f>VLOOKUP(C1218,[1]Лист1!$A:$C,3,FALSE)</f>
        <v>Валютные облигации</v>
      </c>
    </row>
    <row r="1219" spans="1:9" x14ac:dyDescent="0.25">
      <c r="A1219" s="1">
        <v>1217</v>
      </c>
      <c r="B1219" s="2">
        <v>40909</v>
      </c>
      <c r="C1219">
        <v>14</v>
      </c>
      <c r="D1219">
        <v>0.8875992139124349</v>
      </c>
      <c r="E1219">
        <v>0.87872322177331053</v>
      </c>
      <c r="F1219">
        <v>1.581767245895892</v>
      </c>
      <c r="G1219">
        <v>0.46243691364791623</v>
      </c>
      <c r="H1219" t="str">
        <f>VLOOKUP(C1219,[1]Лист1!$A:$C,2,FALSE)</f>
        <v>Газпромбанк</v>
      </c>
      <c r="I1219" t="str">
        <f>VLOOKUP(C1219,[1]Лист1!$A:$C,3,FALSE)</f>
        <v>Индекс ММВБ - Электроэнергетика</v>
      </c>
    </row>
    <row r="1220" spans="1:9" x14ac:dyDescent="0.25">
      <c r="A1220" s="1">
        <v>1218</v>
      </c>
      <c r="B1220" s="2">
        <v>40909</v>
      </c>
      <c r="C1220">
        <v>16</v>
      </c>
      <c r="D1220">
        <v>0.83103801816854894</v>
      </c>
      <c r="E1220">
        <v>0.80610687762349242</v>
      </c>
      <c r="F1220">
        <v>1.5888526777411529</v>
      </c>
      <c r="G1220">
        <v>0.42157567513521388</v>
      </c>
      <c r="H1220" t="str">
        <f>VLOOKUP(C1220,[1]Лист1!$A:$C,2,FALSE)</f>
        <v>Райффайзен</v>
      </c>
      <c r="I1220" t="str">
        <f>VLOOKUP(C1220,[1]Лист1!$A:$C,3,FALSE)</f>
        <v>Индустриальный</v>
      </c>
    </row>
    <row r="1221" spans="1:9" x14ac:dyDescent="0.25">
      <c r="A1221" s="1">
        <v>1219</v>
      </c>
      <c r="B1221" s="2">
        <v>40909</v>
      </c>
      <c r="C1221">
        <v>17</v>
      </c>
      <c r="D1221">
        <v>1.1813261885788759</v>
      </c>
      <c r="E1221">
        <v>1.1458864029215099</v>
      </c>
      <c r="F1221">
        <v>1.2989257834799151</v>
      </c>
      <c r="G1221">
        <v>0.79455413753880788</v>
      </c>
      <c r="H1221" t="str">
        <f>VLOOKUP(C1221,[1]Лист1!$A:$C,2,FALSE)</f>
        <v>Райффайзен</v>
      </c>
      <c r="I1221" t="str">
        <f>VLOOKUP(C1221,[1]Лист1!$A:$C,3,FALSE)</f>
        <v>США</v>
      </c>
    </row>
    <row r="1222" spans="1:9" x14ac:dyDescent="0.25">
      <c r="A1222" s="1">
        <v>1220</v>
      </c>
      <c r="B1222" s="2">
        <v>40909</v>
      </c>
      <c r="C1222">
        <v>18</v>
      </c>
      <c r="D1222">
        <v>1.161518559139249</v>
      </c>
      <c r="E1222">
        <v>1.126673002365072</v>
      </c>
      <c r="F1222">
        <v>1.296528270846848</v>
      </c>
      <c r="G1222">
        <v>0.78325486367022357</v>
      </c>
      <c r="H1222" t="str">
        <f>VLOOKUP(C1222,[1]Лист1!$A:$C,2,FALSE)</f>
        <v>Райффайзен</v>
      </c>
      <c r="I1222" t="str">
        <f>VLOOKUP(C1222,[1]Лист1!$A:$C,3,FALSE)</f>
        <v>Сырьевой сектор</v>
      </c>
    </row>
    <row r="1223" spans="1:9" x14ac:dyDescent="0.25">
      <c r="A1223" s="1">
        <v>1221</v>
      </c>
      <c r="B1223" s="2">
        <v>40909</v>
      </c>
      <c r="C1223">
        <v>19</v>
      </c>
      <c r="D1223">
        <v>0.8979414034046187</v>
      </c>
      <c r="E1223">
        <v>0.87100316130248012</v>
      </c>
      <c r="F1223">
        <v>1.5444030212256821</v>
      </c>
      <c r="G1223">
        <v>0.47397434134333311</v>
      </c>
      <c r="H1223" t="str">
        <f>VLOOKUP(C1223,[1]Лист1!$A:$C,2,FALSE)</f>
        <v>Райффайзен</v>
      </c>
      <c r="I1223" t="str">
        <f>VLOOKUP(C1223,[1]Лист1!$A:$C,3,FALSE)</f>
        <v>Электроэнергетика</v>
      </c>
    </row>
    <row r="1224" spans="1:9" x14ac:dyDescent="0.25">
      <c r="A1224" s="1">
        <v>1222</v>
      </c>
      <c r="B1224" s="2">
        <v>40909</v>
      </c>
      <c r="C1224">
        <v>20</v>
      </c>
      <c r="D1224">
        <v>1.0720962986552769</v>
      </c>
      <c r="E1224">
        <v>1.0720962986552769</v>
      </c>
      <c r="F1224">
        <v>1.0472694114167751</v>
      </c>
      <c r="G1224">
        <v>1.004967483894464</v>
      </c>
      <c r="H1224" t="str">
        <f>VLOOKUP(C1224,[1]Лист1!$A:$C,2,FALSE)</f>
        <v>РЕГИОН</v>
      </c>
      <c r="I1224" t="str">
        <f>VLOOKUP(C1224,[1]Лист1!$A:$C,3,FALSE)</f>
        <v>Фонд Облигаций</v>
      </c>
    </row>
    <row r="1225" spans="1:9" x14ac:dyDescent="0.25">
      <c r="A1225" s="1">
        <v>1223</v>
      </c>
      <c r="B1225" s="2">
        <v>40909</v>
      </c>
      <c r="C1225">
        <v>25</v>
      </c>
      <c r="D1225">
        <v>1.0952700029919851</v>
      </c>
      <c r="E1225">
        <v>1.0735814880812531</v>
      </c>
      <c r="F1225">
        <v>1.5937233699080859</v>
      </c>
      <c r="G1225">
        <v>0.55905803899511575</v>
      </c>
      <c r="H1225" t="str">
        <f>VLOOKUP(C1225,[1]Лист1!$A:$C,2,FALSE)</f>
        <v>Сбербанк</v>
      </c>
      <c r="I1225" t="str">
        <f>VLOOKUP(C1225,[1]Лист1!$A:$C,3,FALSE)</f>
        <v>Потребительский сектор</v>
      </c>
    </row>
    <row r="1226" spans="1:9" x14ac:dyDescent="0.25">
      <c r="A1226" s="1">
        <v>1224</v>
      </c>
      <c r="B1226" s="2">
        <v>40909</v>
      </c>
      <c r="C1226">
        <v>26</v>
      </c>
      <c r="D1226">
        <v>1.318283948341596</v>
      </c>
      <c r="E1226">
        <v>1.2921793157011681</v>
      </c>
      <c r="F1226">
        <v>1.496547864468647</v>
      </c>
      <c r="G1226">
        <v>0.73484531335995995</v>
      </c>
      <c r="H1226" t="str">
        <f>VLOOKUP(C1226,[1]Лист1!$A:$C,2,FALSE)</f>
        <v>Сбербанк</v>
      </c>
      <c r="I1226" t="str">
        <f>VLOOKUP(C1226,[1]Лист1!$A:$C,3,FALSE)</f>
        <v>Телекоммуникации и Технологии</v>
      </c>
    </row>
    <row r="1227" spans="1:9" x14ac:dyDescent="0.25">
      <c r="A1227" s="1">
        <v>1225</v>
      </c>
      <c r="B1227" s="2">
        <v>40909</v>
      </c>
      <c r="C1227">
        <v>28</v>
      </c>
      <c r="D1227">
        <v>1.136450748439271</v>
      </c>
      <c r="E1227">
        <v>1.1139467732226509</v>
      </c>
      <c r="F1227">
        <v>1.1217239228857641</v>
      </c>
      <c r="G1227">
        <v>0.94847101788127497</v>
      </c>
      <c r="H1227" t="str">
        <f>VLOOKUP(C1227,[1]Лист1!$A:$C,2,FALSE)</f>
        <v>Сбербанк</v>
      </c>
      <c r="I1227" t="str">
        <f>VLOOKUP(C1227,[1]Лист1!$A:$C,3,FALSE)</f>
        <v>Фонд рискованных облигаций</v>
      </c>
    </row>
    <row r="1228" spans="1:9" x14ac:dyDescent="0.25">
      <c r="A1228" s="1">
        <v>1226</v>
      </c>
      <c r="B1228" s="2">
        <v>40909</v>
      </c>
      <c r="C1228">
        <v>29</v>
      </c>
      <c r="D1228">
        <v>1.0611492004356231</v>
      </c>
      <c r="E1228">
        <v>1.040136344981452</v>
      </c>
      <c r="F1228">
        <v>1.2634286119044169</v>
      </c>
      <c r="G1228">
        <v>0.74975484526758507</v>
      </c>
      <c r="H1228" t="str">
        <f>VLOOKUP(C1228,[1]Лист1!$A:$C,2,FALSE)</f>
        <v>Сбербанк</v>
      </c>
      <c r="I1228" t="str">
        <f>VLOOKUP(C1228,[1]Лист1!$A:$C,3,FALSE)</f>
        <v>Фонд Сбалансированный</v>
      </c>
    </row>
    <row r="1229" spans="1:9" x14ac:dyDescent="0.25">
      <c r="A1229" s="1">
        <v>1227</v>
      </c>
      <c r="B1229" s="2">
        <v>40909</v>
      </c>
      <c r="C1229">
        <v>30</v>
      </c>
      <c r="D1229">
        <v>0.94904125602513101</v>
      </c>
      <c r="E1229">
        <v>0.93024835986621757</v>
      </c>
      <c r="F1229">
        <v>1.574134131217932</v>
      </c>
      <c r="G1229">
        <v>0.49287919118474338</v>
      </c>
      <c r="H1229" t="str">
        <f>VLOOKUP(C1229,[1]Лист1!$A:$C,2,FALSE)</f>
        <v>Сбербанк</v>
      </c>
      <c r="I1229" t="str">
        <f>VLOOKUP(C1229,[1]Лист1!$A:$C,3,FALSE)</f>
        <v>Электроэнергетика</v>
      </c>
    </row>
    <row r="1230" spans="1:9" x14ac:dyDescent="0.25">
      <c r="A1230" s="1">
        <v>1228</v>
      </c>
      <c r="B1230" s="2">
        <v>40909</v>
      </c>
      <c r="C1230">
        <v>32</v>
      </c>
      <c r="D1230">
        <v>1.1108213819056161</v>
      </c>
      <c r="E1230">
        <v>1.077989222834514</v>
      </c>
      <c r="F1230">
        <v>1.374397985535023</v>
      </c>
      <c r="G1230">
        <v>0.69064823314272139</v>
      </c>
      <c r="H1230" t="str">
        <f>VLOOKUP(C1230,[1]Лист1!$A:$C,2,FALSE)</f>
        <v>ТКБ</v>
      </c>
      <c r="I1230" t="str">
        <f>VLOOKUP(C1230,[1]Лист1!$A:$C,3,FALSE)</f>
        <v>Премиум. Фонд акций</v>
      </c>
    </row>
    <row r="1231" spans="1:9" x14ac:dyDescent="0.25">
      <c r="A1231" s="1">
        <v>1229</v>
      </c>
      <c r="B1231" s="2">
        <v>40909</v>
      </c>
      <c r="C1231">
        <v>33</v>
      </c>
      <c r="D1231">
        <v>1.07794216470674</v>
      </c>
      <c r="E1231">
        <v>1.0460818051587579</v>
      </c>
      <c r="F1231">
        <v>1.0797575379541759</v>
      </c>
      <c r="G1231">
        <v>0.93952622243994988</v>
      </c>
      <c r="H1231" t="str">
        <f>VLOOKUP(C1231,[1]Лист1!$A:$C,2,FALSE)</f>
        <v>ТКБ</v>
      </c>
      <c r="I1231" t="str">
        <f>VLOOKUP(C1231,[1]Лист1!$A:$C,3,FALSE)</f>
        <v>Фонд валютных облигаций</v>
      </c>
    </row>
    <row r="1232" spans="1:9" x14ac:dyDescent="0.25">
      <c r="A1232" s="1">
        <v>1230</v>
      </c>
      <c r="B1232" s="2">
        <v>40909</v>
      </c>
      <c r="C1232">
        <v>34</v>
      </c>
      <c r="D1232">
        <v>1.035760607584115</v>
      </c>
      <c r="E1232">
        <v>1.0203014940380839</v>
      </c>
      <c r="F1232">
        <v>1.5050737783719561</v>
      </c>
      <c r="G1232">
        <v>0.57563556347215694</v>
      </c>
      <c r="H1232" t="str">
        <f>VLOOKUP(C1232,[1]Лист1!$A:$C,2,FALSE)</f>
        <v>Управление Сбережениями</v>
      </c>
      <c r="I1232" t="str">
        <f>VLOOKUP(C1232,[1]Лист1!$A:$C,3,FALSE)</f>
        <v>Металлургия</v>
      </c>
    </row>
    <row r="1233" spans="1:9" x14ac:dyDescent="0.25">
      <c r="A1233" s="1">
        <v>1231</v>
      </c>
      <c r="B1233" s="2">
        <v>40909</v>
      </c>
      <c r="C1233">
        <v>36</v>
      </c>
      <c r="D1233">
        <v>0.92946673385149403</v>
      </c>
      <c r="E1233">
        <v>0.91559409603281505</v>
      </c>
      <c r="F1233">
        <v>1.4875484370423671</v>
      </c>
      <c r="G1233">
        <v>0.52510169625632586</v>
      </c>
      <c r="H1233" t="str">
        <f>VLOOKUP(C1233,[1]Лист1!$A:$C,2,FALSE)</f>
        <v>Управление Сбережениями</v>
      </c>
      <c r="I1233" t="str">
        <f>VLOOKUP(C1233,[1]Лист1!$A:$C,3,FALSE)</f>
        <v>Электроэнергетика</v>
      </c>
    </row>
    <row r="1234" spans="1:9" x14ac:dyDescent="0.25">
      <c r="A1234" s="1">
        <v>1232</v>
      </c>
      <c r="B1234" s="2">
        <v>40909</v>
      </c>
      <c r="C1234">
        <v>37</v>
      </c>
      <c r="D1234">
        <v>1.15729017682233</v>
      </c>
      <c r="E1234">
        <v>1.116986538823542</v>
      </c>
      <c r="F1234">
        <v>1.443555904910532</v>
      </c>
      <c r="G1234">
        <v>0.66809910310791187</v>
      </c>
      <c r="H1234" t="str">
        <f>VLOOKUP(C1234,[1]Лист1!$A:$C,2,FALSE)</f>
        <v>УРАЛСИБ</v>
      </c>
      <c r="I1234" t="str">
        <f>VLOOKUP(C1234,[1]Лист1!$A:$C,3,FALSE)</f>
        <v>Акции роста</v>
      </c>
    </row>
    <row r="1235" spans="1:9" x14ac:dyDescent="0.25">
      <c r="A1235" s="1">
        <v>1233</v>
      </c>
      <c r="B1235" s="2">
        <v>40909</v>
      </c>
      <c r="C1235">
        <v>38</v>
      </c>
      <c r="D1235">
        <v>0.98433244811501797</v>
      </c>
      <c r="E1235">
        <v>0.95005221360354974</v>
      </c>
      <c r="F1235">
        <v>1.9162465271684139</v>
      </c>
      <c r="G1235">
        <v>0.38222187718517359</v>
      </c>
      <c r="H1235" t="str">
        <f>VLOOKUP(C1235,[1]Лист1!$A:$C,2,FALSE)</f>
        <v>УРАЛСИБ</v>
      </c>
      <c r="I1235" t="str">
        <f>VLOOKUP(C1235,[1]Лист1!$A:$C,3,FALSE)</f>
        <v>Энергетическая перспектива</v>
      </c>
    </row>
    <row r="1236" spans="1:9" x14ac:dyDescent="0.25">
      <c r="A1236" s="1">
        <v>1234</v>
      </c>
      <c r="B1236" s="2">
        <v>40909</v>
      </c>
      <c r="C1236">
        <v>39</v>
      </c>
      <c r="D1236">
        <v>1.082496912718117</v>
      </c>
      <c r="E1236">
        <v>1.0537201887808529</v>
      </c>
      <c r="F1236">
        <v>1.31684235501849</v>
      </c>
      <c r="G1236">
        <v>0.71676699563736668</v>
      </c>
      <c r="H1236" t="str">
        <f>VLOOKUP(C1236,[1]Лист1!$A:$C,2,FALSE)</f>
        <v>Альфа</v>
      </c>
      <c r="I1236" t="str">
        <f>VLOOKUP(C1236,[1]Лист1!$A:$C,3,FALSE)</f>
        <v>Ликвидные акции</v>
      </c>
    </row>
    <row r="1237" spans="1:9" x14ac:dyDescent="0.25">
      <c r="A1237" s="1">
        <v>1235</v>
      </c>
      <c r="B1237" s="2">
        <v>40909</v>
      </c>
      <c r="C1237">
        <v>40</v>
      </c>
      <c r="D1237">
        <v>1.050381422527398</v>
      </c>
      <c r="E1237">
        <v>1.013800974976693</v>
      </c>
      <c r="F1237">
        <v>1.2098193216015141</v>
      </c>
      <c r="G1237">
        <v>0.77650450891413436</v>
      </c>
      <c r="H1237" t="str">
        <f>VLOOKUP(C1237,[1]Лист1!$A:$C,2,FALSE)</f>
        <v>УРАЛСИБ</v>
      </c>
      <c r="I1237" t="str">
        <f>VLOOKUP(C1237,[1]Лист1!$A:$C,3,FALSE)</f>
        <v>Профессиональный</v>
      </c>
    </row>
    <row r="1238" spans="1:9" x14ac:dyDescent="0.25">
      <c r="A1238" s="1">
        <v>1236</v>
      </c>
      <c r="B1238" s="2">
        <v>40909</v>
      </c>
      <c r="C1238">
        <v>43</v>
      </c>
      <c r="D1238">
        <v>1.0537953008178851</v>
      </c>
      <c r="E1238">
        <v>1.0380670127459759</v>
      </c>
      <c r="F1238">
        <v>1.345152947745198</v>
      </c>
      <c r="G1238">
        <v>0.68540150812079903</v>
      </c>
      <c r="H1238" t="str">
        <f>VLOOKUP(C1238,[1]Лист1!$A:$C,2,FALSE)</f>
        <v>Управление Сбережениями</v>
      </c>
      <c r="I1238" t="str">
        <f>VLOOKUP(C1238,[1]Лист1!$A:$C,3,FALSE)</f>
        <v>Акции</v>
      </c>
    </row>
    <row r="1239" spans="1:9" x14ac:dyDescent="0.25">
      <c r="A1239" s="1">
        <v>1237</v>
      </c>
      <c r="B1239" s="2">
        <v>40909</v>
      </c>
      <c r="C1239">
        <v>44</v>
      </c>
      <c r="D1239">
        <v>1.026128476831065</v>
      </c>
      <c r="E1239">
        <v>1.010851129781472</v>
      </c>
      <c r="F1239">
        <v>1.403971856028051</v>
      </c>
      <c r="G1239">
        <v>0.62861601038003179</v>
      </c>
      <c r="H1239" t="str">
        <f>VLOOKUP(C1239,[1]Лист1!$A:$C,2,FALSE)</f>
        <v>СОЛИД</v>
      </c>
      <c r="I1239" t="str">
        <f>VLOOKUP(C1239,[1]Лист1!$A:$C,3,FALSE)</f>
        <v>Инвест</v>
      </c>
    </row>
    <row r="1240" spans="1:9" x14ac:dyDescent="0.25">
      <c r="A1240" s="1">
        <v>1238</v>
      </c>
      <c r="B1240" s="2">
        <v>40909</v>
      </c>
      <c r="C1240">
        <v>45</v>
      </c>
      <c r="D1240">
        <v>1.036342554131231</v>
      </c>
      <c r="E1240">
        <v>1.0210271469273211</v>
      </c>
      <c r="F1240">
        <v>1.291007876146991</v>
      </c>
      <c r="G1240">
        <v>0.71406351049650352</v>
      </c>
      <c r="H1240" t="str">
        <f>VLOOKUP(C1240,[1]Лист1!$A:$C,2,FALSE)</f>
        <v>Ингосстрах</v>
      </c>
      <c r="I1240" t="str">
        <f>VLOOKUP(C1240,[1]Лист1!$A:$C,3,FALSE)</f>
        <v>Акции</v>
      </c>
    </row>
    <row r="1241" spans="1:9" x14ac:dyDescent="0.25">
      <c r="A1241" s="1">
        <v>1239</v>
      </c>
      <c r="B1241" s="2">
        <v>40909</v>
      </c>
      <c r="C1241">
        <v>46</v>
      </c>
      <c r="D1241">
        <v>1.0577074243609841</v>
      </c>
      <c r="E1241">
        <v>1.025976201630155</v>
      </c>
      <c r="F1241">
        <v>1.3267370364527451</v>
      </c>
      <c r="G1241">
        <v>0.69061895359074221</v>
      </c>
      <c r="H1241" t="str">
        <f>VLOOKUP(C1241,[1]Лист1!$A:$C,2,FALSE)</f>
        <v>Райффайзен</v>
      </c>
      <c r="I1241" t="str">
        <f>VLOOKUP(C1241,[1]Лист1!$A:$C,3,FALSE)</f>
        <v>Акции</v>
      </c>
    </row>
    <row r="1242" spans="1:9" x14ac:dyDescent="0.25">
      <c r="A1242" s="1">
        <v>1240</v>
      </c>
      <c r="B1242" s="2">
        <v>40909</v>
      </c>
      <c r="C1242">
        <v>47</v>
      </c>
      <c r="D1242">
        <v>1.0763008522566551</v>
      </c>
      <c r="E1242">
        <v>1.0763008522566551</v>
      </c>
      <c r="F1242">
        <v>1.04884940686676</v>
      </c>
      <c r="G1242">
        <v>1.006781652598397</v>
      </c>
      <c r="H1242" t="str">
        <f>VLOOKUP(C1242,[1]Лист1!$A:$C,2,FALSE)</f>
        <v>ТФГ</v>
      </c>
      <c r="I1242" t="str">
        <f>VLOOKUP(C1242,[1]Лист1!$A:$C,3,FALSE)</f>
        <v>Рублевые облигации</v>
      </c>
    </row>
    <row r="1243" spans="1:9" x14ac:dyDescent="0.25">
      <c r="A1243" s="1">
        <v>1241</v>
      </c>
      <c r="B1243" s="2">
        <v>40909</v>
      </c>
      <c r="C1243">
        <v>48</v>
      </c>
      <c r="D1243">
        <v>1.0830845939936611</v>
      </c>
      <c r="E1243">
        <v>1.0453652300237319</v>
      </c>
      <c r="F1243">
        <v>1.124774382605451</v>
      </c>
      <c r="G1243">
        <v>0.88669950869578673</v>
      </c>
      <c r="H1243" t="str">
        <f>VLOOKUP(C1243,[1]Лист1!$A:$C,2,FALSE)</f>
        <v>УРАЛСИБ</v>
      </c>
      <c r="I1243" t="str">
        <f>VLOOKUP(C1243,[1]Лист1!$A:$C,3,FALSE)</f>
        <v>Консервативный</v>
      </c>
    </row>
    <row r="1244" spans="1:9" x14ac:dyDescent="0.25">
      <c r="A1244" s="1">
        <v>1242</v>
      </c>
      <c r="B1244" s="2">
        <v>40909</v>
      </c>
      <c r="C1244">
        <v>49</v>
      </c>
      <c r="D1244">
        <v>1.034199520618946</v>
      </c>
      <c r="E1244">
        <v>1.013720322190848</v>
      </c>
      <c r="F1244">
        <v>1.4657505307021981</v>
      </c>
      <c r="G1244">
        <v>0.59351823804503911</v>
      </c>
      <c r="H1244" t="str">
        <f>VLOOKUP(C1244,[1]Лист1!$A:$C,2,FALSE)</f>
        <v>Максвелл</v>
      </c>
      <c r="I1244" t="str">
        <f>VLOOKUP(C1244,[1]Лист1!$A:$C,3,FALSE)</f>
        <v>Металлургия</v>
      </c>
    </row>
    <row r="1245" spans="1:9" x14ac:dyDescent="0.25">
      <c r="A1245" s="1">
        <v>1243</v>
      </c>
      <c r="B1245" s="2">
        <v>40909</v>
      </c>
      <c r="C1245">
        <v>50</v>
      </c>
      <c r="D1245">
        <v>1.056583904847761</v>
      </c>
      <c r="E1245">
        <v>1.0248863877023291</v>
      </c>
      <c r="F1245">
        <v>1.481281779249435</v>
      </c>
      <c r="G1245">
        <v>0.59126608951110626</v>
      </c>
      <c r="H1245" t="str">
        <f>VLOOKUP(C1245,[1]Лист1!$A:$C,2,FALSE)</f>
        <v>Райффайзен</v>
      </c>
      <c r="I1245" t="str">
        <f>VLOOKUP(C1245,[1]Лист1!$A:$C,3,FALSE)</f>
        <v>Потребительский сектор</v>
      </c>
    </row>
    <row r="1246" spans="1:9" x14ac:dyDescent="0.25">
      <c r="A1246" s="1">
        <v>1244</v>
      </c>
      <c r="B1246" s="2">
        <v>40940</v>
      </c>
      <c r="C1246">
        <v>0</v>
      </c>
      <c r="D1246">
        <v>1.1905251420840099</v>
      </c>
      <c r="E1246">
        <v>1.156476592655572</v>
      </c>
      <c r="F1246">
        <v>1.4070231649009179</v>
      </c>
      <c r="G1246">
        <v>0.71699330483251766</v>
      </c>
      <c r="H1246" t="str">
        <f>VLOOKUP(C1246,[1]Лист1!$A:$C,2,FALSE)</f>
        <v>Альфа</v>
      </c>
      <c r="I1246" t="str">
        <f>VLOOKUP(C1246,[1]Лист1!$A:$C,3,FALSE)</f>
        <v>Технологии</v>
      </c>
    </row>
    <row r="1247" spans="1:9" x14ac:dyDescent="0.25">
      <c r="A1247" s="1">
        <v>1245</v>
      </c>
      <c r="B1247" s="2">
        <v>40940</v>
      </c>
      <c r="C1247">
        <v>1</v>
      </c>
      <c r="D1247">
        <v>1.09355552099489</v>
      </c>
      <c r="E1247">
        <v>1.071900956222714</v>
      </c>
      <c r="F1247">
        <v>1.353404551265367</v>
      </c>
      <c r="G1247">
        <v>0.70170726460631216</v>
      </c>
      <c r="H1247" t="str">
        <f>VLOOKUP(C1247,[1]Лист1!$A:$C,2,FALSE)</f>
        <v>Апрель</v>
      </c>
      <c r="I1247" t="str">
        <f>VLOOKUP(C1247,[1]Лист1!$A:$C,3,FALSE)</f>
        <v>Акции</v>
      </c>
    </row>
    <row r="1248" spans="1:9" x14ac:dyDescent="0.25">
      <c r="A1248" s="1">
        <v>1246</v>
      </c>
      <c r="B1248" s="2">
        <v>40940</v>
      </c>
      <c r="C1248">
        <v>3</v>
      </c>
      <c r="D1248">
        <v>1.050340269045851</v>
      </c>
      <c r="E1248">
        <v>1.0295414518370221</v>
      </c>
      <c r="F1248">
        <v>1.4371864378947701</v>
      </c>
      <c r="G1248">
        <v>0.61962007879336778</v>
      </c>
      <c r="H1248" t="str">
        <f>VLOOKUP(C1248,[1]Лист1!$A:$C,2,FALSE)</f>
        <v>Апрель</v>
      </c>
      <c r="I1248" t="str">
        <f>VLOOKUP(C1248,[1]Лист1!$A:$C,3,FALSE)</f>
        <v>Акции несырьевых компаний</v>
      </c>
    </row>
    <row r="1249" spans="1:9" x14ac:dyDescent="0.25">
      <c r="A1249" s="1">
        <v>1247</v>
      </c>
      <c r="B1249" s="2">
        <v>40940</v>
      </c>
      <c r="C1249">
        <v>4</v>
      </c>
      <c r="D1249">
        <v>1.168551533030934</v>
      </c>
      <c r="E1249">
        <v>1.14541189871349</v>
      </c>
      <c r="F1249">
        <v>1.27783184869809</v>
      </c>
      <c r="G1249">
        <v>0.81264056738476464</v>
      </c>
      <c r="H1249" t="str">
        <f>VLOOKUP(C1249,[1]Лист1!$A:$C,2,FALSE)</f>
        <v>Апрель</v>
      </c>
      <c r="I1249" t="str">
        <f>VLOOKUP(C1249,[1]Лист1!$A:$C,3,FALSE)</f>
        <v>Акции сырьевых компаний</v>
      </c>
    </row>
    <row r="1250" spans="1:9" x14ac:dyDescent="0.25">
      <c r="A1250" s="1">
        <v>1248</v>
      </c>
      <c r="B1250" s="2">
        <v>40940</v>
      </c>
      <c r="C1250">
        <v>5</v>
      </c>
      <c r="D1250">
        <v>1.046554649926061</v>
      </c>
      <c r="E1250">
        <v>1.0258307954720789</v>
      </c>
      <c r="F1250">
        <v>1.188641838171697</v>
      </c>
      <c r="G1250">
        <v>0.80538644281730765</v>
      </c>
      <c r="H1250" t="str">
        <f>VLOOKUP(C1250,[1]Лист1!$A:$C,2,FALSE)</f>
        <v>Апрель</v>
      </c>
      <c r="I1250" t="str">
        <f>VLOOKUP(C1250,[1]Лист1!$A:$C,3,FALSE)</f>
        <v>Сбалансированный</v>
      </c>
    </row>
    <row r="1251" spans="1:9" x14ac:dyDescent="0.25">
      <c r="A1251" s="1">
        <v>1249</v>
      </c>
      <c r="B1251" s="2">
        <v>40940</v>
      </c>
      <c r="C1251">
        <v>6</v>
      </c>
      <c r="D1251">
        <v>0.95825116209088568</v>
      </c>
      <c r="E1251">
        <v>0.93464891671918915</v>
      </c>
      <c r="F1251">
        <v>1.452850300934013</v>
      </c>
      <c r="G1251">
        <v>0.554037667463114</v>
      </c>
      <c r="H1251" t="str">
        <f>VLOOKUP(C1251,[1]Лист1!$A:$C,2,FALSE)</f>
        <v>Атон</v>
      </c>
      <c r="I1251" t="str">
        <f>VLOOKUP(C1251,[1]Лист1!$A:$C,3,FALSE)</f>
        <v>ИНФРАСТРУКТУРА</v>
      </c>
    </row>
    <row r="1252" spans="1:9" x14ac:dyDescent="0.25">
      <c r="A1252" s="1">
        <v>1250</v>
      </c>
      <c r="B1252" s="2">
        <v>40940</v>
      </c>
      <c r="C1252">
        <v>7</v>
      </c>
      <c r="D1252">
        <v>1.019587577636065</v>
      </c>
      <c r="E1252">
        <v>0.99447458311300918</v>
      </c>
      <c r="F1252">
        <v>1.184637589747678</v>
      </c>
      <c r="G1252">
        <v>0.78446572862421804</v>
      </c>
      <c r="H1252" t="str">
        <f>VLOOKUP(C1252,[1]Лист1!$A:$C,2,FALSE)</f>
        <v>Атон</v>
      </c>
      <c r="I1252" t="str">
        <f>VLOOKUP(C1252,[1]Лист1!$A:$C,3,FALSE)</f>
        <v>Фонд Еврооблигаций</v>
      </c>
    </row>
    <row r="1253" spans="1:9" x14ac:dyDescent="0.25">
      <c r="A1253" s="1">
        <v>1251</v>
      </c>
      <c r="B1253" s="2">
        <v>40940</v>
      </c>
      <c r="C1253">
        <v>8</v>
      </c>
      <c r="D1253">
        <v>0.86488755122757366</v>
      </c>
      <c r="E1253">
        <v>0.85191423795915999</v>
      </c>
      <c r="F1253">
        <v>1.852028763164302</v>
      </c>
      <c r="G1253">
        <v>0.35949185783848492</v>
      </c>
      <c r="H1253" t="str">
        <f>VLOOKUP(C1253,[1]Лист1!$A:$C,2,FALSE)</f>
        <v>ВТБ</v>
      </c>
      <c r="I1253" t="str">
        <f>VLOOKUP(C1253,[1]Лист1!$A:$C,3,FALSE)</f>
        <v>Площадь Победы</v>
      </c>
    </row>
    <row r="1254" spans="1:9" x14ac:dyDescent="0.25">
      <c r="A1254" s="1">
        <v>1252</v>
      </c>
      <c r="B1254" s="2">
        <v>40940</v>
      </c>
      <c r="C1254">
        <v>9</v>
      </c>
      <c r="D1254">
        <v>1.027793681368756</v>
      </c>
      <c r="E1254">
        <v>1.012376776148225</v>
      </c>
      <c r="F1254">
        <v>1.465016981705044</v>
      </c>
      <c r="G1254">
        <v>0.59314715483498159</v>
      </c>
      <c r="H1254" t="str">
        <f>VLOOKUP(C1254,[1]Лист1!$A:$C,2,FALSE)</f>
        <v>ВТБ</v>
      </c>
      <c r="I1254" t="str">
        <f>VLOOKUP(C1254,[1]Лист1!$A:$C,3,FALSE)</f>
        <v>Фонд Металлургии</v>
      </c>
    </row>
    <row r="1255" spans="1:9" x14ac:dyDescent="0.25">
      <c r="A1255" s="1">
        <v>1253</v>
      </c>
      <c r="B1255" s="2">
        <v>40940</v>
      </c>
      <c r="C1255">
        <v>10</v>
      </c>
      <c r="D1255">
        <v>1.093592325483129</v>
      </c>
      <c r="E1255">
        <v>1.077188440600882</v>
      </c>
      <c r="F1255">
        <v>1.446805650556831</v>
      </c>
      <c r="G1255">
        <v>0.64226966382598494</v>
      </c>
      <c r="H1255" t="str">
        <f>VLOOKUP(C1255,[1]Лист1!$A:$C,2,FALSE)</f>
        <v>ВТБ</v>
      </c>
      <c r="I1255" t="str">
        <f>VLOOKUP(C1255,[1]Лист1!$A:$C,3,FALSE)</f>
        <v>Фонд Перспективных инвестиций</v>
      </c>
    </row>
    <row r="1256" spans="1:9" x14ac:dyDescent="0.25">
      <c r="A1256" s="1">
        <v>1254</v>
      </c>
      <c r="B1256" s="2">
        <v>40940</v>
      </c>
      <c r="C1256">
        <v>11</v>
      </c>
      <c r="D1256">
        <v>0.97967596723074124</v>
      </c>
      <c r="E1256">
        <v>0.96498082772228011</v>
      </c>
      <c r="F1256">
        <v>1.509205321858387</v>
      </c>
      <c r="G1256">
        <v>0.54233923688832963</v>
      </c>
      <c r="H1256" t="str">
        <f>VLOOKUP(C1256,[1]Лист1!$A:$C,2,FALSE)</f>
        <v>ВТБ</v>
      </c>
      <c r="I1256" t="str">
        <f>VLOOKUP(C1256,[1]Лист1!$A:$C,3,FALSE)</f>
        <v>Фонд Потребительского сектора</v>
      </c>
    </row>
    <row r="1257" spans="1:9" x14ac:dyDescent="0.25">
      <c r="A1257" s="1">
        <v>1255</v>
      </c>
      <c r="B1257" s="2">
        <v>40940</v>
      </c>
      <c r="C1257">
        <v>12</v>
      </c>
      <c r="D1257">
        <v>0.86742374112627274</v>
      </c>
      <c r="E1257">
        <v>0.85441238500937866</v>
      </c>
      <c r="F1257">
        <v>1.629822950387549</v>
      </c>
      <c r="G1257">
        <v>0.43119223792416839</v>
      </c>
      <c r="H1257" t="str">
        <f>VLOOKUP(C1257,[1]Лист1!$A:$C,2,FALSE)</f>
        <v>ВТБ</v>
      </c>
      <c r="I1257" t="str">
        <f>VLOOKUP(C1257,[1]Лист1!$A:$C,3,FALSE)</f>
        <v>Фонд Электроэнергетики</v>
      </c>
    </row>
    <row r="1258" spans="1:9" x14ac:dyDescent="0.25">
      <c r="A1258" s="1">
        <v>1256</v>
      </c>
      <c r="B1258" s="2">
        <v>40940</v>
      </c>
      <c r="C1258">
        <v>13</v>
      </c>
      <c r="D1258">
        <v>1.071039909183457</v>
      </c>
      <c r="E1258">
        <v>1.060329510091623</v>
      </c>
      <c r="F1258">
        <v>1.0390490933866481</v>
      </c>
      <c r="G1258">
        <v>1.0049636504349271</v>
      </c>
      <c r="H1258" t="str">
        <f>VLOOKUP(C1258,[1]Лист1!$A:$C,2,FALSE)</f>
        <v>Газпромбанк</v>
      </c>
      <c r="I1258" t="str">
        <f>VLOOKUP(C1258,[1]Лист1!$A:$C,3,FALSE)</f>
        <v>Валютные облигации</v>
      </c>
    </row>
    <row r="1259" spans="1:9" x14ac:dyDescent="0.25">
      <c r="A1259" s="1">
        <v>1257</v>
      </c>
      <c r="B1259" s="2">
        <v>40940</v>
      </c>
      <c r="C1259">
        <v>14</v>
      </c>
      <c r="D1259">
        <v>0.85298290641138919</v>
      </c>
      <c r="E1259">
        <v>0.84445307734727526</v>
      </c>
      <c r="F1259">
        <v>1.587427180050095</v>
      </c>
      <c r="G1259">
        <v>0.4421851829132632</v>
      </c>
      <c r="H1259" t="str">
        <f>VLOOKUP(C1259,[1]Лист1!$A:$C,2,FALSE)</f>
        <v>Газпромбанк</v>
      </c>
      <c r="I1259" t="str">
        <f>VLOOKUP(C1259,[1]Лист1!$A:$C,3,FALSE)</f>
        <v>Индекс ММВБ - Электроэнергетика</v>
      </c>
    </row>
    <row r="1260" spans="1:9" x14ac:dyDescent="0.25">
      <c r="A1260" s="1">
        <v>1258</v>
      </c>
      <c r="B1260" s="2">
        <v>40940</v>
      </c>
      <c r="C1260">
        <v>16</v>
      </c>
      <c r="D1260">
        <v>0.80661557711384246</v>
      </c>
      <c r="E1260">
        <v>0.78241710980042711</v>
      </c>
      <c r="F1260">
        <v>1.596632521940802</v>
      </c>
      <c r="G1260">
        <v>0.40639782903453431</v>
      </c>
      <c r="H1260" t="str">
        <f>VLOOKUP(C1260,[1]Лист1!$A:$C,2,FALSE)</f>
        <v>Райффайзен</v>
      </c>
      <c r="I1260" t="str">
        <f>VLOOKUP(C1260,[1]Лист1!$A:$C,3,FALSE)</f>
        <v>Индустриальный</v>
      </c>
    </row>
    <row r="1261" spans="1:9" x14ac:dyDescent="0.25">
      <c r="A1261" s="1">
        <v>1259</v>
      </c>
      <c r="B1261" s="2">
        <v>40940</v>
      </c>
      <c r="C1261">
        <v>17</v>
      </c>
      <c r="D1261">
        <v>1.172821143189926</v>
      </c>
      <c r="E1261">
        <v>1.1376365088942291</v>
      </c>
      <c r="F1261">
        <v>1.284157102998611</v>
      </c>
      <c r="G1261">
        <v>0.80156380706409247</v>
      </c>
      <c r="H1261" t="str">
        <f>VLOOKUP(C1261,[1]Лист1!$A:$C,2,FALSE)</f>
        <v>Райффайзен</v>
      </c>
      <c r="I1261" t="str">
        <f>VLOOKUP(C1261,[1]Лист1!$A:$C,3,FALSE)</f>
        <v>США</v>
      </c>
    </row>
    <row r="1262" spans="1:9" x14ac:dyDescent="0.25">
      <c r="A1262" s="1">
        <v>1260</v>
      </c>
      <c r="B1262" s="2">
        <v>40940</v>
      </c>
      <c r="C1262">
        <v>18</v>
      </c>
      <c r="D1262">
        <v>1.137350419588897</v>
      </c>
      <c r="E1262">
        <v>1.1032299070012299</v>
      </c>
      <c r="F1262">
        <v>1.2860232077348579</v>
      </c>
      <c r="G1262">
        <v>0.77574270112578536</v>
      </c>
      <c r="H1262" t="str">
        <f>VLOOKUP(C1262,[1]Лист1!$A:$C,2,FALSE)</f>
        <v>Райффайзен</v>
      </c>
      <c r="I1262" t="str">
        <f>VLOOKUP(C1262,[1]Лист1!$A:$C,3,FALSE)</f>
        <v>Сырьевой сектор</v>
      </c>
    </row>
    <row r="1263" spans="1:9" x14ac:dyDescent="0.25">
      <c r="A1263" s="1">
        <v>1261</v>
      </c>
      <c r="B1263" s="2">
        <v>40940</v>
      </c>
      <c r="C1263">
        <v>19</v>
      </c>
      <c r="D1263">
        <v>0.8667165855744059</v>
      </c>
      <c r="E1263">
        <v>0.84071508800717365</v>
      </c>
      <c r="F1263">
        <v>1.545031764878394</v>
      </c>
      <c r="G1263">
        <v>0.45723183828299357</v>
      </c>
      <c r="H1263" t="str">
        <f>VLOOKUP(C1263,[1]Лист1!$A:$C,2,FALSE)</f>
        <v>Райффайзен</v>
      </c>
      <c r="I1263" t="str">
        <f>VLOOKUP(C1263,[1]Лист1!$A:$C,3,FALSE)</f>
        <v>Электроэнергетика</v>
      </c>
    </row>
    <row r="1264" spans="1:9" x14ac:dyDescent="0.25">
      <c r="A1264" s="1">
        <v>1262</v>
      </c>
      <c r="B1264" s="2">
        <v>40940</v>
      </c>
      <c r="C1264">
        <v>20</v>
      </c>
      <c r="D1264">
        <v>1.070290387399677</v>
      </c>
      <c r="E1264">
        <v>1.070290387399677</v>
      </c>
      <c r="F1264">
        <v>1.0461593557492019</v>
      </c>
      <c r="G1264">
        <v>1.004765337517264</v>
      </c>
      <c r="H1264" t="str">
        <f>VLOOKUP(C1264,[1]Лист1!$A:$C,2,FALSE)</f>
        <v>РЕГИОН</v>
      </c>
      <c r="I1264" t="str">
        <f>VLOOKUP(C1264,[1]Лист1!$A:$C,3,FALSE)</f>
        <v>Фонд Облигаций</v>
      </c>
    </row>
    <row r="1265" spans="1:9" x14ac:dyDescent="0.25">
      <c r="A1265" s="1">
        <v>1263</v>
      </c>
      <c r="B1265" s="2">
        <v>40940</v>
      </c>
      <c r="C1265">
        <v>25</v>
      </c>
      <c r="D1265">
        <v>1.0407990828974041</v>
      </c>
      <c r="E1265">
        <v>1.0201892000677519</v>
      </c>
      <c r="F1265">
        <v>1.599925446775792</v>
      </c>
      <c r="G1265">
        <v>0.52837356023275939</v>
      </c>
      <c r="H1265" t="str">
        <f>VLOOKUP(C1265,[1]Лист1!$A:$C,2,FALSE)</f>
        <v>Сбербанк</v>
      </c>
      <c r="I1265" t="str">
        <f>VLOOKUP(C1265,[1]Лист1!$A:$C,3,FALSE)</f>
        <v>Потребительский сектор</v>
      </c>
    </row>
    <row r="1266" spans="1:9" x14ac:dyDescent="0.25">
      <c r="A1266" s="1">
        <v>1264</v>
      </c>
      <c r="B1266" s="2">
        <v>40940</v>
      </c>
      <c r="C1266">
        <v>26</v>
      </c>
      <c r="D1266">
        <v>1.287991839518855</v>
      </c>
      <c r="E1266">
        <v>1.262487050617491</v>
      </c>
      <c r="F1266">
        <v>1.4704245156798901</v>
      </c>
      <c r="G1266">
        <v>0.73588017573939069</v>
      </c>
      <c r="H1266" t="str">
        <f>VLOOKUP(C1266,[1]Лист1!$A:$C,2,FALSE)</f>
        <v>Сбербанк</v>
      </c>
      <c r="I1266" t="str">
        <f>VLOOKUP(C1266,[1]Лист1!$A:$C,3,FALSE)</f>
        <v>Телекоммуникации и Технологии</v>
      </c>
    </row>
    <row r="1267" spans="1:9" x14ac:dyDescent="0.25">
      <c r="A1267" s="1">
        <v>1265</v>
      </c>
      <c r="B1267" s="2">
        <v>40940</v>
      </c>
      <c r="C1267">
        <v>28</v>
      </c>
      <c r="D1267">
        <v>1.1309237296086101</v>
      </c>
      <c r="E1267">
        <v>1.10852920030943</v>
      </c>
      <c r="F1267">
        <v>1.1160281934736329</v>
      </c>
      <c r="G1267">
        <v>0.95060896368619008</v>
      </c>
      <c r="H1267" t="str">
        <f>VLOOKUP(C1267,[1]Лист1!$A:$C,2,FALSE)</f>
        <v>Сбербанк</v>
      </c>
      <c r="I1267" t="str">
        <f>VLOOKUP(C1267,[1]Лист1!$A:$C,3,FALSE)</f>
        <v>Фонд рискованных облигаций</v>
      </c>
    </row>
    <row r="1268" spans="1:9" x14ac:dyDescent="0.25">
      <c r="A1268" s="1">
        <v>1266</v>
      </c>
      <c r="B1268" s="2">
        <v>40940</v>
      </c>
      <c r="C1268">
        <v>29</v>
      </c>
      <c r="D1268">
        <v>1.043027198214028</v>
      </c>
      <c r="E1268">
        <v>1.022373194288998</v>
      </c>
      <c r="F1268">
        <v>1.253986896011986</v>
      </c>
      <c r="G1268">
        <v>0.7447306992352587</v>
      </c>
      <c r="H1268" t="str">
        <f>VLOOKUP(C1268,[1]Лист1!$A:$C,2,FALSE)</f>
        <v>Сбербанк</v>
      </c>
      <c r="I1268" t="str">
        <f>VLOOKUP(C1268,[1]Лист1!$A:$C,3,FALSE)</f>
        <v>Фонд Сбалансированный</v>
      </c>
    </row>
    <row r="1269" spans="1:9" x14ac:dyDescent="0.25">
      <c r="A1269" s="1">
        <v>1267</v>
      </c>
      <c r="B1269" s="2">
        <v>40940</v>
      </c>
      <c r="C1269">
        <v>30</v>
      </c>
      <c r="D1269">
        <v>0.90934999609570577</v>
      </c>
      <c r="E1269">
        <v>0.89134306547994913</v>
      </c>
      <c r="F1269">
        <v>1.5797048436511429</v>
      </c>
      <c r="G1269">
        <v>0.46993583170287417</v>
      </c>
      <c r="H1269" t="str">
        <f>VLOOKUP(C1269,[1]Лист1!$A:$C,2,FALSE)</f>
        <v>Сбербанк</v>
      </c>
      <c r="I1269" t="str">
        <f>VLOOKUP(C1269,[1]Лист1!$A:$C,3,FALSE)</f>
        <v>Электроэнергетика</v>
      </c>
    </row>
    <row r="1270" spans="1:9" x14ac:dyDescent="0.25">
      <c r="A1270" s="1">
        <v>1268</v>
      </c>
      <c r="B1270" s="2">
        <v>40940</v>
      </c>
      <c r="C1270">
        <v>32</v>
      </c>
      <c r="D1270">
        <v>1.083003399380783</v>
      </c>
      <c r="E1270">
        <v>1.0509934466897251</v>
      </c>
      <c r="F1270">
        <v>1.364766295282557</v>
      </c>
      <c r="G1270">
        <v>0.68001486153122559</v>
      </c>
      <c r="H1270" t="str">
        <f>VLOOKUP(C1270,[1]Лист1!$A:$C,2,FALSE)</f>
        <v>ТКБ</v>
      </c>
      <c r="I1270" t="str">
        <f>VLOOKUP(C1270,[1]Лист1!$A:$C,3,FALSE)</f>
        <v>Премиум. Фонд акций</v>
      </c>
    </row>
    <row r="1271" spans="1:9" x14ac:dyDescent="0.25">
      <c r="A1271" s="1">
        <v>1269</v>
      </c>
      <c r="B1271" s="2">
        <v>40940</v>
      </c>
      <c r="C1271">
        <v>33</v>
      </c>
      <c r="D1271">
        <v>1.07409038859241</v>
      </c>
      <c r="E1271">
        <v>1.042343874643866</v>
      </c>
      <c r="F1271">
        <v>1.075940978146015</v>
      </c>
      <c r="G1271">
        <v>0.94082140785079604</v>
      </c>
      <c r="H1271" t="str">
        <f>VLOOKUP(C1271,[1]Лист1!$A:$C,2,FALSE)</f>
        <v>ТКБ</v>
      </c>
      <c r="I1271" t="str">
        <f>VLOOKUP(C1271,[1]Лист1!$A:$C,3,FALSE)</f>
        <v>Фонд валютных облигаций</v>
      </c>
    </row>
    <row r="1272" spans="1:9" x14ac:dyDescent="0.25">
      <c r="A1272" s="1">
        <v>1270</v>
      </c>
      <c r="B1272" s="2">
        <v>40940</v>
      </c>
      <c r="C1272">
        <v>34</v>
      </c>
      <c r="D1272">
        <v>0.98825808376121882</v>
      </c>
      <c r="E1272">
        <v>0.97350796310806642</v>
      </c>
      <c r="F1272">
        <v>1.5121025559451751</v>
      </c>
      <c r="G1272">
        <v>0.54566457736868479</v>
      </c>
      <c r="H1272" t="str">
        <f>VLOOKUP(C1272,[1]Лист1!$A:$C,2,FALSE)</f>
        <v>Управление Сбережениями</v>
      </c>
      <c r="I1272" t="str">
        <f>VLOOKUP(C1272,[1]Лист1!$A:$C,3,FALSE)</f>
        <v>Металлургия</v>
      </c>
    </row>
    <row r="1273" spans="1:9" x14ac:dyDescent="0.25">
      <c r="A1273" s="1">
        <v>1271</v>
      </c>
      <c r="B1273" s="2">
        <v>40940</v>
      </c>
      <c r="C1273">
        <v>36</v>
      </c>
      <c r="D1273">
        <v>0.900091458268519</v>
      </c>
      <c r="E1273">
        <v>0.88665725739883972</v>
      </c>
      <c r="F1273">
        <v>1.4800753430956091</v>
      </c>
      <c r="G1273">
        <v>0.51210429707902894</v>
      </c>
      <c r="H1273" t="str">
        <f>VLOOKUP(C1273,[1]Лист1!$A:$C,2,FALSE)</f>
        <v>Управление Сбережениями</v>
      </c>
      <c r="I1273" t="str">
        <f>VLOOKUP(C1273,[1]Лист1!$A:$C,3,FALSE)</f>
        <v>Электроэнергетика</v>
      </c>
    </row>
    <row r="1274" spans="1:9" x14ac:dyDescent="0.25">
      <c r="A1274" s="1">
        <v>1272</v>
      </c>
      <c r="B1274" s="2">
        <v>40940</v>
      </c>
      <c r="C1274">
        <v>37</v>
      </c>
      <c r="D1274">
        <v>1.1137460945238109</v>
      </c>
      <c r="E1274">
        <v>1.074958917102584</v>
      </c>
      <c r="F1274">
        <v>1.4372050281168489</v>
      </c>
      <c r="G1274">
        <v>0.64694244800164036</v>
      </c>
      <c r="H1274" t="str">
        <f>VLOOKUP(C1274,[1]Лист1!$A:$C,2,FALSE)</f>
        <v>УРАЛСИБ</v>
      </c>
      <c r="I1274" t="str">
        <f>VLOOKUP(C1274,[1]Лист1!$A:$C,3,FALSE)</f>
        <v>Акции роста</v>
      </c>
    </row>
    <row r="1275" spans="1:9" x14ac:dyDescent="0.25">
      <c r="A1275" s="1">
        <v>1273</v>
      </c>
      <c r="B1275" s="2">
        <v>40940</v>
      </c>
      <c r="C1275">
        <v>38</v>
      </c>
      <c r="D1275">
        <v>0.94051638288498862</v>
      </c>
      <c r="E1275">
        <v>0.90776208099347167</v>
      </c>
      <c r="F1275">
        <v>1.936328571247725</v>
      </c>
      <c r="G1275">
        <v>0.35991617298570328</v>
      </c>
      <c r="H1275" t="str">
        <f>VLOOKUP(C1275,[1]Лист1!$A:$C,2,FALSE)</f>
        <v>УРАЛСИБ</v>
      </c>
      <c r="I1275" t="str">
        <f>VLOOKUP(C1275,[1]Лист1!$A:$C,3,FALSE)</f>
        <v>Энергетическая перспектива</v>
      </c>
    </row>
    <row r="1276" spans="1:9" x14ac:dyDescent="0.25">
      <c r="A1276" s="1">
        <v>1274</v>
      </c>
      <c r="B1276" s="2">
        <v>40940</v>
      </c>
      <c r="C1276">
        <v>39</v>
      </c>
      <c r="D1276">
        <v>1.056274166829055</v>
      </c>
      <c r="E1276">
        <v>1.028194539308843</v>
      </c>
      <c r="F1276">
        <v>1.3095358546119089</v>
      </c>
      <c r="G1276">
        <v>0.7048731078312428</v>
      </c>
      <c r="H1276" t="str">
        <f>VLOOKUP(C1276,[1]Лист1!$A:$C,2,FALSE)</f>
        <v>Альфа</v>
      </c>
      <c r="I1276" t="str">
        <f>VLOOKUP(C1276,[1]Лист1!$A:$C,3,FALSE)</f>
        <v>Ликвидные акции</v>
      </c>
    </row>
    <row r="1277" spans="1:9" x14ac:dyDescent="0.25">
      <c r="A1277" s="1">
        <v>1275</v>
      </c>
      <c r="B1277" s="2">
        <v>40940</v>
      </c>
      <c r="C1277">
        <v>40</v>
      </c>
      <c r="D1277">
        <v>1.031603949267802</v>
      </c>
      <c r="E1277">
        <v>0.99567744357190802</v>
      </c>
      <c r="F1277">
        <v>1.212612692940725</v>
      </c>
      <c r="G1277">
        <v>0.76016472886383113</v>
      </c>
      <c r="H1277" t="str">
        <f>VLOOKUP(C1277,[1]Лист1!$A:$C,2,FALSE)</f>
        <v>УРАЛСИБ</v>
      </c>
      <c r="I1277" t="str">
        <f>VLOOKUP(C1277,[1]Лист1!$A:$C,3,FALSE)</f>
        <v>Профессиональный</v>
      </c>
    </row>
    <row r="1278" spans="1:9" x14ac:dyDescent="0.25">
      <c r="A1278" s="1">
        <v>1276</v>
      </c>
      <c r="B1278" s="2">
        <v>40940</v>
      </c>
      <c r="C1278">
        <v>43</v>
      </c>
      <c r="D1278">
        <v>1.0282317251761861</v>
      </c>
      <c r="E1278">
        <v>1.012884983009378</v>
      </c>
      <c r="F1278">
        <v>1.3329782270309569</v>
      </c>
      <c r="G1278">
        <v>0.67734176392342338</v>
      </c>
      <c r="H1278" t="str">
        <f>VLOOKUP(C1278,[1]Лист1!$A:$C,2,FALSE)</f>
        <v>Управление Сбережениями</v>
      </c>
      <c r="I1278" t="str">
        <f>VLOOKUP(C1278,[1]Лист1!$A:$C,3,FALSE)</f>
        <v>Акции</v>
      </c>
    </row>
    <row r="1279" spans="1:9" x14ac:dyDescent="0.25">
      <c r="A1279" s="1">
        <v>1277</v>
      </c>
      <c r="B1279" s="2">
        <v>40940</v>
      </c>
      <c r="C1279">
        <v>44</v>
      </c>
      <c r="D1279">
        <v>1.00834234570369</v>
      </c>
      <c r="E1279">
        <v>0.99332980457658804</v>
      </c>
      <c r="F1279">
        <v>1.3831114441719881</v>
      </c>
      <c r="G1279">
        <v>0.63080252322330987</v>
      </c>
      <c r="H1279" t="str">
        <f>VLOOKUP(C1279,[1]Лист1!$A:$C,2,FALSE)</f>
        <v>СОЛИД</v>
      </c>
      <c r="I1279" t="str">
        <f>VLOOKUP(C1279,[1]Лист1!$A:$C,3,FALSE)</f>
        <v>Инвест</v>
      </c>
    </row>
    <row r="1280" spans="1:9" x14ac:dyDescent="0.25">
      <c r="A1280" s="1">
        <v>1278</v>
      </c>
      <c r="B1280" s="2">
        <v>40940</v>
      </c>
      <c r="C1280">
        <v>45</v>
      </c>
      <c r="D1280">
        <v>1.022878899180337</v>
      </c>
      <c r="E1280">
        <v>1.0077624622466379</v>
      </c>
      <c r="F1280">
        <v>1.27662130617977</v>
      </c>
      <c r="G1280">
        <v>0.71593114164407645</v>
      </c>
      <c r="H1280" t="str">
        <f>VLOOKUP(C1280,[1]Лист1!$A:$C,2,FALSE)</f>
        <v>Ингосстрах</v>
      </c>
      <c r="I1280" t="str">
        <f>VLOOKUP(C1280,[1]Лист1!$A:$C,3,FALSE)</f>
        <v>Акции</v>
      </c>
    </row>
    <row r="1281" spans="1:9" x14ac:dyDescent="0.25">
      <c r="A1281" s="1">
        <v>1279</v>
      </c>
      <c r="B1281" s="2">
        <v>40940</v>
      </c>
      <c r="C1281">
        <v>46</v>
      </c>
      <c r="D1281">
        <v>1.0329014865239139</v>
      </c>
      <c r="E1281">
        <v>1.0019144419281969</v>
      </c>
      <c r="F1281">
        <v>1.3151193836189159</v>
      </c>
      <c r="G1281">
        <v>0.68277779108832648</v>
      </c>
      <c r="H1281" t="str">
        <f>VLOOKUP(C1281,[1]Лист1!$A:$C,2,FALSE)</f>
        <v>Райффайзен</v>
      </c>
      <c r="I1281" t="str">
        <f>VLOOKUP(C1281,[1]Лист1!$A:$C,3,FALSE)</f>
        <v>Акции</v>
      </c>
    </row>
    <row r="1282" spans="1:9" x14ac:dyDescent="0.25">
      <c r="A1282" s="1">
        <v>1280</v>
      </c>
      <c r="B1282" s="2">
        <v>40940</v>
      </c>
      <c r="C1282">
        <v>47</v>
      </c>
      <c r="D1282">
        <v>1.074140043415355</v>
      </c>
      <c r="E1282">
        <v>1.074140043415355</v>
      </c>
      <c r="F1282">
        <v>1.04657790865167</v>
      </c>
      <c r="G1282">
        <v>1.00781476917152</v>
      </c>
      <c r="H1282" t="str">
        <f>VLOOKUP(C1282,[1]Лист1!$A:$C,2,FALSE)</f>
        <v>ТФГ</v>
      </c>
      <c r="I1282" t="str">
        <f>VLOOKUP(C1282,[1]Лист1!$A:$C,3,FALSE)</f>
        <v>Рублевые облигации</v>
      </c>
    </row>
    <row r="1283" spans="1:9" x14ac:dyDescent="0.25">
      <c r="A1283" s="1">
        <v>1281</v>
      </c>
      <c r="B1283" s="2">
        <v>40940</v>
      </c>
      <c r="C1283">
        <v>48</v>
      </c>
      <c r="D1283">
        <v>1.081935486160613</v>
      </c>
      <c r="E1283">
        <v>1.044256140871437</v>
      </c>
      <c r="F1283">
        <v>1.119669343815284</v>
      </c>
      <c r="G1283">
        <v>0.89141786858197902</v>
      </c>
      <c r="H1283" t="str">
        <f>VLOOKUP(C1283,[1]Лист1!$A:$C,2,FALSE)</f>
        <v>УРАЛСИБ</v>
      </c>
      <c r="I1283" t="str">
        <f>VLOOKUP(C1283,[1]Лист1!$A:$C,3,FALSE)</f>
        <v>Консервативный</v>
      </c>
    </row>
    <row r="1284" spans="1:9" x14ac:dyDescent="0.25">
      <c r="A1284" s="1">
        <v>1282</v>
      </c>
      <c r="B1284" s="2">
        <v>40940</v>
      </c>
      <c r="C1284">
        <v>49</v>
      </c>
      <c r="D1284">
        <v>0.98642457561665853</v>
      </c>
      <c r="E1284">
        <v>0.96689141570345738</v>
      </c>
      <c r="F1284">
        <v>1.4907201989092409</v>
      </c>
      <c r="G1284">
        <v>0.55287011353849769</v>
      </c>
      <c r="H1284" t="str">
        <f>VLOOKUP(C1284,[1]Лист1!$A:$C,2,FALSE)</f>
        <v>Максвелл</v>
      </c>
      <c r="I1284" t="str">
        <f>VLOOKUP(C1284,[1]Лист1!$A:$C,3,FALSE)</f>
        <v>Металлургия</v>
      </c>
    </row>
    <row r="1285" spans="1:9" x14ac:dyDescent="0.25">
      <c r="A1285" s="1">
        <v>1283</v>
      </c>
      <c r="B1285" s="2">
        <v>40940</v>
      </c>
      <c r="C1285">
        <v>50</v>
      </c>
      <c r="D1285">
        <v>1.0142369817902419</v>
      </c>
      <c r="E1285">
        <v>0.98380987233653461</v>
      </c>
      <c r="F1285">
        <v>1.4809563091619971</v>
      </c>
      <c r="G1285">
        <v>0.56774331801997879</v>
      </c>
      <c r="H1285" t="str">
        <f>VLOOKUP(C1285,[1]Лист1!$A:$C,2,FALSE)</f>
        <v>Райффайзен</v>
      </c>
      <c r="I1285" t="str">
        <f>VLOOKUP(C1285,[1]Лист1!$A:$C,3,FALSE)</f>
        <v>Потребительский сектор</v>
      </c>
    </row>
    <row r="1286" spans="1:9" x14ac:dyDescent="0.25">
      <c r="A1286" s="1">
        <v>1284</v>
      </c>
      <c r="B1286" s="2">
        <v>40969</v>
      </c>
      <c r="C1286">
        <v>0</v>
      </c>
      <c r="D1286">
        <v>1.167613510667378</v>
      </c>
      <c r="E1286">
        <v>1.1342202248593369</v>
      </c>
      <c r="F1286">
        <v>1.3813848606469139</v>
      </c>
      <c r="G1286">
        <v>0.72153402932234634</v>
      </c>
      <c r="H1286" t="str">
        <f>VLOOKUP(C1286,[1]Лист1!$A:$C,2,FALSE)</f>
        <v>Альфа</v>
      </c>
      <c r="I1286" t="str">
        <f>VLOOKUP(C1286,[1]Лист1!$A:$C,3,FALSE)</f>
        <v>Технологии</v>
      </c>
    </row>
    <row r="1287" spans="1:9" x14ac:dyDescent="0.25">
      <c r="A1287" s="1">
        <v>1285</v>
      </c>
      <c r="B1287" s="2">
        <v>40969</v>
      </c>
      <c r="C1287">
        <v>1</v>
      </c>
      <c r="D1287">
        <v>1.072521608597337</v>
      </c>
      <c r="E1287">
        <v>1.0512835569419441</v>
      </c>
      <c r="F1287">
        <v>1.3357624032271651</v>
      </c>
      <c r="G1287">
        <v>0.70096925507376495</v>
      </c>
      <c r="H1287" t="str">
        <f>VLOOKUP(C1287,[1]Лист1!$A:$C,2,FALSE)</f>
        <v>Апрель</v>
      </c>
      <c r="I1287" t="str">
        <f>VLOOKUP(C1287,[1]Лист1!$A:$C,3,FALSE)</f>
        <v>Акции</v>
      </c>
    </row>
    <row r="1288" spans="1:9" x14ac:dyDescent="0.25">
      <c r="A1288" s="1">
        <v>1286</v>
      </c>
      <c r="B1288" s="2">
        <v>40969</v>
      </c>
      <c r="C1288">
        <v>3</v>
      </c>
      <c r="D1288">
        <v>1.025267719483576</v>
      </c>
      <c r="E1288">
        <v>1.004965388404693</v>
      </c>
      <c r="F1288">
        <v>1.415057879019417</v>
      </c>
      <c r="G1288">
        <v>0.61811206296568744</v>
      </c>
      <c r="H1288" t="str">
        <f>VLOOKUP(C1288,[1]Лист1!$A:$C,2,FALSE)</f>
        <v>Апрель</v>
      </c>
      <c r="I1288" t="str">
        <f>VLOOKUP(C1288,[1]Лист1!$A:$C,3,FALSE)</f>
        <v>Акции несырьевых компаний</v>
      </c>
    </row>
    <row r="1289" spans="1:9" x14ac:dyDescent="0.25">
      <c r="A1289" s="1">
        <v>1287</v>
      </c>
      <c r="B1289" s="2">
        <v>40969</v>
      </c>
      <c r="C1289">
        <v>4</v>
      </c>
      <c r="D1289">
        <v>1.147191277933157</v>
      </c>
      <c r="E1289">
        <v>1.124474618964183</v>
      </c>
      <c r="F1289">
        <v>1.262733487273936</v>
      </c>
      <c r="G1289">
        <v>0.81117261409009223</v>
      </c>
      <c r="H1289" t="str">
        <f>VLOOKUP(C1289,[1]Лист1!$A:$C,2,FALSE)</f>
        <v>Апрель</v>
      </c>
      <c r="I1289" t="str">
        <f>VLOOKUP(C1289,[1]Лист1!$A:$C,3,FALSE)</f>
        <v>Акции сырьевых компаний</v>
      </c>
    </row>
    <row r="1290" spans="1:9" x14ac:dyDescent="0.25">
      <c r="A1290" s="1">
        <v>1288</v>
      </c>
      <c r="B1290" s="2">
        <v>40969</v>
      </c>
      <c r="C1290">
        <v>5</v>
      </c>
      <c r="D1290">
        <v>1.0319121239701099</v>
      </c>
      <c r="E1290">
        <v>1.0114782205251569</v>
      </c>
      <c r="F1290">
        <v>1.1825208478316589</v>
      </c>
      <c r="G1290">
        <v>0.79987883854188713</v>
      </c>
      <c r="H1290" t="str">
        <f>VLOOKUP(C1290,[1]Лист1!$A:$C,2,FALSE)</f>
        <v>Апрель</v>
      </c>
      <c r="I1290" t="str">
        <f>VLOOKUP(C1290,[1]Лист1!$A:$C,3,FALSE)</f>
        <v>Сбалансированный</v>
      </c>
    </row>
    <row r="1291" spans="1:9" x14ac:dyDescent="0.25">
      <c r="A1291" s="1">
        <v>1289</v>
      </c>
      <c r="B1291" s="2">
        <v>40969</v>
      </c>
      <c r="C1291">
        <v>6</v>
      </c>
      <c r="D1291">
        <v>0.92967210189948124</v>
      </c>
      <c r="E1291">
        <v>0.9067737742664892</v>
      </c>
      <c r="F1291">
        <v>1.4404674734322449</v>
      </c>
      <c r="G1291">
        <v>0.54399400343618665</v>
      </c>
      <c r="H1291" t="str">
        <f>VLOOKUP(C1291,[1]Лист1!$A:$C,2,FALSE)</f>
        <v>Атон</v>
      </c>
      <c r="I1291" t="str">
        <f>VLOOKUP(C1291,[1]Лист1!$A:$C,3,FALSE)</f>
        <v>ИНФРАСТРУКТУРА</v>
      </c>
    </row>
    <row r="1292" spans="1:9" x14ac:dyDescent="0.25">
      <c r="A1292" s="1">
        <v>1290</v>
      </c>
      <c r="B1292" s="2">
        <v>40969</v>
      </c>
      <c r="C1292">
        <v>7</v>
      </c>
      <c r="D1292">
        <v>1.004143078152349</v>
      </c>
      <c r="E1292">
        <v>0.97941049002051761</v>
      </c>
      <c r="F1292">
        <v>1.179394077378078</v>
      </c>
      <c r="G1292">
        <v>0.77739587471210292</v>
      </c>
      <c r="H1292" t="str">
        <f>VLOOKUP(C1292,[1]Лист1!$A:$C,2,FALSE)</f>
        <v>Атон</v>
      </c>
      <c r="I1292" t="str">
        <f>VLOOKUP(C1292,[1]Лист1!$A:$C,3,FALSE)</f>
        <v>Фонд Еврооблигаций</v>
      </c>
    </row>
    <row r="1293" spans="1:9" x14ac:dyDescent="0.25">
      <c r="A1293" s="1">
        <v>1291</v>
      </c>
      <c r="B1293" s="2">
        <v>40969</v>
      </c>
      <c r="C1293">
        <v>8</v>
      </c>
      <c r="D1293">
        <v>0.84663031087833573</v>
      </c>
      <c r="E1293">
        <v>0.83393085621516072</v>
      </c>
      <c r="F1293">
        <v>1.846342157565902</v>
      </c>
      <c r="G1293">
        <v>0.35342151396472032</v>
      </c>
      <c r="H1293" t="str">
        <f>VLOOKUP(C1293,[1]Лист1!$A:$C,2,FALSE)</f>
        <v>ВТБ</v>
      </c>
      <c r="I1293" t="str">
        <f>VLOOKUP(C1293,[1]Лист1!$A:$C,3,FALSE)</f>
        <v>Площадь Победы</v>
      </c>
    </row>
    <row r="1294" spans="1:9" x14ac:dyDescent="0.25">
      <c r="A1294" s="1">
        <v>1292</v>
      </c>
      <c r="B1294" s="2">
        <v>40969</v>
      </c>
      <c r="C1294">
        <v>9</v>
      </c>
      <c r="D1294">
        <v>0.99119865994312784</v>
      </c>
      <c r="E1294">
        <v>0.97633068004398094</v>
      </c>
      <c r="F1294">
        <v>1.451860305465722</v>
      </c>
      <c r="G1294">
        <v>0.57929819123302573</v>
      </c>
      <c r="H1294" t="str">
        <f>VLOOKUP(C1294,[1]Лист1!$A:$C,2,FALSE)</f>
        <v>ВТБ</v>
      </c>
      <c r="I1294" t="str">
        <f>VLOOKUP(C1294,[1]Лист1!$A:$C,3,FALSE)</f>
        <v>Фонд Металлургии</v>
      </c>
    </row>
    <row r="1295" spans="1:9" x14ac:dyDescent="0.25">
      <c r="A1295" s="1">
        <v>1293</v>
      </c>
      <c r="B1295" s="2">
        <v>40969</v>
      </c>
      <c r="C1295">
        <v>10</v>
      </c>
      <c r="D1295">
        <v>1.065358625606478</v>
      </c>
      <c r="E1295">
        <v>1.0493782462223811</v>
      </c>
      <c r="F1295">
        <v>1.4249327018977751</v>
      </c>
      <c r="G1295">
        <v>0.63917526768462418</v>
      </c>
      <c r="H1295" t="str">
        <f>VLOOKUP(C1295,[1]Лист1!$A:$C,2,FALSE)</f>
        <v>ВТБ</v>
      </c>
      <c r="I1295" t="str">
        <f>VLOOKUP(C1295,[1]Лист1!$A:$C,3,FALSE)</f>
        <v>Фонд Перспективных инвестиций</v>
      </c>
    </row>
    <row r="1296" spans="1:9" x14ac:dyDescent="0.25">
      <c r="A1296" s="1">
        <v>1294</v>
      </c>
      <c r="B1296" s="2">
        <v>40969</v>
      </c>
      <c r="C1296">
        <v>11</v>
      </c>
      <c r="D1296">
        <v>0.94568354684108924</v>
      </c>
      <c r="E1296">
        <v>0.93149829363847292</v>
      </c>
      <c r="F1296">
        <v>1.503705158532102</v>
      </c>
      <c r="G1296">
        <v>0.52620418554382042</v>
      </c>
      <c r="H1296" t="str">
        <f>VLOOKUP(C1296,[1]Лист1!$A:$C,2,FALSE)</f>
        <v>ВТБ</v>
      </c>
      <c r="I1296" t="str">
        <f>VLOOKUP(C1296,[1]Лист1!$A:$C,3,FALSE)</f>
        <v>Фонд Потребительского сектора</v>
      </c>
    </row>
    <row r="1297" spans="1:9" x14ac:dyDescent="0.25">
      <c r="A1297" s="1">
        <v>1295</v>
      </c>
      <c r="B1297" s="2">
        <v>40969</v>
      </c>
      <c r="C1297">
        <v>12</v>
      </c>
      <c r="D1297">
        <v>0.84218821896446561</v>
      </c>
      <c r="E1297">
        <v>0.82955539567999859</v>
      </c>
      <c r="F1297">
        <v>1.6180308668132839</v>
      </c>
      <c r="G1297">
        <v>0.42292549787600048</v>
      </c>
      <c r="H1297" t="str">
        <f>VLOOKUP(C1297,[1]Лист1!$A:$C,2,FALSE)</f>
        <v>ВТБ</v>
      </c>
      <c r="I1297" t="str">
        <f>VLOOKUP(C1297,[1]Лист1!$A:$C,3,FALSE)</f>
        <v>Фонд Электроэнергетики</v>
      </c>
    </row>
    <row r="1298" spans="1:9" x14ac:dyDescent="0.25">
      <c r="A1298" s="1">
        <v>1296</v>
      </c>
      <c r="B1298" s="2">
        <v>40969</v>
      </c>
      <c r="C1298">
        <v>13</v>
      </c>
      <c r="D1298">
        <v>1.068983479469056</v>
      </c>
      <c r="E1298">
        <v>1.0582936446743649</v>
      </c>
      <c r="F1298">
        <v>1.0369341271320249</v>
      </c>
      <c r="G1298">
        <v>1.0058994086782</v>
      </c>
      <c r="H1298" t="str">
        <f>VLOOKUP(C1298,[1]Лист1!$A:$C,2,FALSE)</f>
        <v>Газпромбанк</v>
      </c>
      <c r="I1298" t="str">
        <f>VLOOKUP(C1298,[1]Лист1!$A:$C,3,FALSE)</f>
        <v>Валютные облигации</v>
      </c>
    </row>
    <row r="1299" spans="1:9" x14ac:dyDescent="0.25">
      <c r="A1299" s="1">
        <v>1297</v>
      </c>
      <c r="B1299" s="2">
        <v>40969</v>
      </c>
      <c r="C1299">
        <v>14</v>
      </c>
      <c r="D1299">
        <v>0.83146314330142879</v>
      </c>
      <c r="E1299">
        <v>0.82314851186841453</v>
      </c>
      <c r="F1299">
        <v>1.5677290165690869</v>
      </c>
      <c r="G1299">
        <v>0.43863047496938878</v>
      </c>
      <c r="H1299" t="str">
        <f>VLOOKUP(C1299,[1]Лист1!$A:$C,2,FALSE)</f>
        <v>Газпромбанк</v>
      </c>
      <c r="I1299" t="str">
        <f>VLOOKUP(C1299,[1]Лист1!$A:$C,3,FALSE)</f>
        <v>Индекс ММВБ - Электроэнергетика</v>
      </c>
    </row>
    <row r="1300" spans="1:9" x14ac:dyDescent="0.25">
      <c r="A1300" s="1">
        <v>1298</v>
      </c>
      <c r="B1300" s="2">
        <v>40969</v>
      </c>
      <c r="C1300">
        <v>16</v>
      </c>
      <c r="D1300">
        <v>0.78691223918373654</v>
      </c>
      <c r="E1300">
        <v>0.76330487200822439</v>
      </c>
      <c r="F1300">
        <v>1.591102946147658</v>
      </c>
      <c r="G1300">
        <v>0.39840102081965811</v>
      </c>
      <c r="H1300" t="str">
        <f>VLOOKUP(C1300,[1]Лист1!$A:$C,2,FALSE)</f>
        <v>Райффайзен</v>
      </c>
      <c r="I1300" t="str">
        <f>VLOOKUP(C1300,[1]Лист1!$A:$C,3,FALSE)</f>
        <v>Индустриальный</v>
      </c>
    </row>
    <row r="1301" spans="1:9" x14ac:dyDescent="0.25">
      <c r="A1301" s="1">
        <v>1299</v>
      </c>
      <c r="B1301" s="2">
        <v>40969</v>
      </c>
      <c r="C1301">
        <v>17</v>
      </c>
      <c r="D1301">
        <v>1.1639676804674981</v>
      </c>
      <c r="E1301">
        <v>1.1290486500534731</v>
      </c>
      <c r="F1301">
        <v>1.267988901587207</v>
      </c>
      <c r="G1301">
        <v>0.80975012295974425</v>
      </c>
      <c r="H1301" t="str">
        <f>VLOOKUP(C1301,[1]Лист1!$A:$C,2,FALSE)</f>
        <v>Райффайзен</v>
      </c>
      <c r="I1301" t="str">
        <f>VLOOKUP(C1301,[1]Лист1!$A:$C,3,FALSE)</f>
        <v>США</v>
      </c>
    </row>
    <row r="1302" spans="1:9" x14ac:dyDescent="0.25">
      <c r="A1302" s="1">
        <v>1300</v>
      </c>
      <c r="B1302" s="2">
        <v>40969</v>
      </c>
      <c r="C1302">
        <v>18</v>
      </c>
      <c r="D1302">
        <v>1.1142578224935999</v>
      </c>
      <c r="E1302">
        <v>1.080830087818792</v>
      </c>
      <c r="F1302">
        <v>1.2728732293856519</v>
      </c>
      <c r="G1302">
        <v>0.7710068068059267</v>
      </c>
      <c r="H1302" t="str">
        <f>VLOOKUP(C1302,[1]Лист1!$A:$C,2,FALSE)</f>
        <v>Райффайзен</v>
      </c>
      <c r="I1302" t="str">
        <f>VLOOKUP(C1302,[1]Лист1!$A:$C,3,FALSE)</f>
        <v>Сырьевой сектор</v>
      </c>
    </row>
    <row r="1303" spans="1:9" x14ac:dyDescent="0.25">
      <c r="A1303" s="1">
        <v>1301</v>
      </c>
      <c r="B1303" s="2">
        <v>40969</v>
      </c>
      <c r="C1303">
        <v>19</v>
      </c>
      <c r="D1303">
        <v>0.84692527977644461</v>
      </c>
      <c r="E1303">
        <v>0.82151752138315126</v>
      </c>
      <c r="F1303">
        <v>1.5251698153754569</v>
      </c>
      <c r="G1303">
        <v>0.45495804426303821</v>
      </c>
      <c r="H1303" t="str">
        <f>VLOOKUP(C1303,[1]Лист1!$A:$C,2,FALSE)</f>
        <v>Райффайзен</v>
      </c>
      <c r="I1303" t="str">
        <f>VLOOKUP(C1303,[1]Лист1!$A:$C,3,FALSE)</f>
        <v>Электроэнергетика</v>
      </c>
    </row>
    <row r="1304" spans="1:9" x14ac:dyDescent="0.25">
      <c r="A1304" s="1">
        <v>1302</v>
      </c>
      <c r="B1304" s="2">
        <v>40969</v>
      </c>
      <c r="C1304">
        <v>20</v>
      </c>
      <c r="D1304">
        <v>1.068414254671685</v>
      </c>
      <c r="E1304">
        <v>1.068414254671685</v>
      </c>
      <c r="F1304">
        <v>1.0448638134090631</v>
      </c>
      <c r="G1304">
        <v>1.0047455923048441</v>
      </c>
      <c r="H1304" t="str">
        <f>VLOOKUP(C1304,[1]Лист1!$A:$C,2,FALSE)</f>
        <v>РЕГИОН</v>
      </c>
      <c r="I1304" t="str">
        <f>VLOOKUP(C1304,[1]Лист1!$A:$C,3,FALSE)</f>
        <v>Фонд Облигаций</v>
      </c>
    </row>
    <row r="1305" spans="1:9" x14ac:dyDescent="0.25">
      <c r="A1305" s="1">
        <v>1303</v>
      </c>
      <c r="B1305" s="2">
        <v>40969</v>
      </c>
      <c r="C1305">
        <v>25</v>
      </c>
      <c r="D1305">
        <v>0.99898464330183934</v>
      </c>
      <c r="E1305">
        <v>0.97920276917705051</v>
      </c>
      <c r="F1305">
        <v>1.584422432453477</v>
      </c>
      <c r="G1305">
        <v>0.51410669244443097</v>
      </c>
      <c r="H1305" t="str">
        <f>VLOOKUP(C1305,[1]Лист1!$A:$C,2,FALSE)</f>
        <v>Сбербанк</v>
      </c>
      <c r="I1305" t="str">
        <f>VLOOKUP(C1305,[1]Лист1!$A:$C,3,FALSE)</f>
        <v>Потребительский сектор</v>
      </c>
    </row>
    <row r="1306" spans="1:9" x14ac:dyDescent="0.25">
      <c r="A1306" s="1">
        <v>1304</v>
      </c>
      <c r="B1306" s="2">
        <v>40969</v>
      </c>
      <c r="C1306">
        <v>26</v>
      </c>
      <c r="D1306">
        <v>1.260269311572439</v>
      </c>
      <c r="E1306">
        <v>1.2353134836205091</v>
      </c>
      <c r="F1306">
        <v>1.4408896953079791</v>
      </c>
      <c r="G1306">
        <v>0.74078836430162653</v>
      </c>
      <c r="H1306" t="str">
        <f>VLOOKUP(C1306,[1]Лист1!$A:$C,2,FALSE)</f>
        <v>Сбербанк</v>
      </c>
      <c r="I1306" t="str">
        <f>VLOOKUP(C1306,[1]Лист1!$A:$C,3,FALSE)</f>
        <v>Телекоммуникации и Технологии</v>
      </c>
    </row>
    <row r="1307" spans="1:9" x14ac:dyDescent="0.25">
      <c r="A1307" s="1">
        <v>1305</v>
      </c>
      <c r="B1307" s="2">
        <v>40969</v>
      </c>
      <c r="C1307">
        <v>28</v>
      </c>
      <c r="D1307">
        <v>1.1259719371897561</v>
      </c>
      <c r="E1307">
        <v>1.1036754631859991</v>
      </c>
      <c r="F1307">
        <v>1.1095067714598159</v>
      </c>
      <c r="G1307">
        <v>0.95424402101343797</v>
      </c>
      <c r="H1307" t="str">
        <f>VLOOKUP(C1307,[1]Лист1!$A:$C,2,FALSE)</f>
        <v>Сбербанк</v>
      </c>
      <c r="I1307" t="str">
        <f>VLOOKUP(C1307,[1]Лист1!$A:$C,3,FALSE)</f>
        <v>Фонд рискованных облигаций</v>
      </c>
    </row>
    <row r="1308" spans="1:9" x14ac:dyDescent="0.25">
      <c r="A1308" s="1">
        <v>1306</v>
      </c>
      <c r="B1308" s="2">
        <v>40969</v>
      </c>
      <c r="C1308">
        <v>29</v>
      </c>
      <c r="D1308">
        <v>1.0291473622288989</v>
      </c>
      <c r="E1308">
        <v>1.008768206541198</v>
      </c>
      <c r="F1308">
        <v>1.2405146522620241</v>
      </c>
      <c r="G1308">
        <v>0.74601700743676469</v>
      </c>
      <c r="H1308" t="str">
        <f>VLOOKUP(C1308,[1]Лист1!$A:$C,2,FALSE)</f>
        <v>Сбербанк</v>
      </c>
      <c r="I1308" t="str">
        <f>VLOOKUP(C1308,[1]Лист1!$A:$C,3,FALSE)</f>
        <v>Фонд Сбалансированный</v>
      </c>
    </row>
    <row r="1309" spans="1:9" x14ac:dyDescent="0.25">
      <c r="A1309" s="1">
        <v>1307</v>
      </c>
      <c r="B1309" s="2">
        <v>40969</v>
      </c>
      <c r="C1309">
        <v>30</v>
      </c>
      <c r="D1309">
        <v>0.88214940608436676</v>
      </c>
      <c r="E1309">
        <v>0.86468110101338913</v>
      </c>
      <c r="F1309">
        <v>1.562262884729924</v>
      </c>
      <c r="G1309">
        <v>0.46302048507605198</v>
      </c>
      <c r="H1309" t="str">
        <f>VLOOKUP(C1309,[1]Лист1!$A:$C,2,FALSE)</f>
        <v>Сбербанк</v>
      </c>
      <c r="I1309" t="str">
        <f>VLOOKUP(C1309,[1]Лист1!$A:$C,3,FALSE)</f>
        <v>Электроэнергетика</v>
      </c>
    </row>
    <row r="1310" spans="1:9" x14ac:dyDescent="0.25">
      <c r="A1310" s="1">
        <v>1308</v>
      </c>
      <c r="B1310" s="2">
        <v>40969</v>
      </c>
      <c r="C1310">
        <v>32</v>
      </c>
      <c r="D1310">
        <v>1.0627479853895381</v>
      </c>
      <c r="E1310">
        <v>1.031336714885414</v>
      </c>
      <c r="F1310">
        <v>1.346884388798451</v>
      </c>
      <c r="G1310">
        <v>0.67973249437933381</v>
      </c>
      <c r="H1310" t="str">
        <f>VLOOKUP(C1310,[1]Лист1!$A:$C,2,FALSE)</f>
        <v>ТКБ</v>
      </c>
      <c r="I1310" t="str">
        <f>VLOOKUP(C1310,[1]Лист1!$A:$C,3,FALSE)</f>
        <v>Премиум. Фонд акций</v>
      </c>
    </row>
    <row r="1311" spans="1:9" x14ac:dyDescent="0.25">
      <c r="A1311" s="1">
        <v>1309</v>
      </c>
      <c r="B1311" s="2">
        <v>40969</v>
      </c>
      <c r="C1311">
        <v>33</v>
      </c>
      <c r="D1311">
        <v>1.0705432664721199</v>
      </c>
      <c r="E1311">
        <v>1.0389015935714661</v>
      </c>
      <c r="F1311">
        <v>1.071622299384581</v>
      </c>
      <c r="G1311">
        <v>0.94300929452045978</v>
      </c>
      <c r="H1311" t="str">
        <f>VLOOKUP(C1311,[1]Лист1!$A:$C,2,FALSE)</f>
        <v>ТКБ</v>
      </c>
      <c r="I1311" t="str">
        <f>VLOOKUP(C1311,[1]Лист1!$A:$C,3,FALSE)</f>
        <v>Фонд валютных облигаций</v>
      </c>
    </row>
    <row r="1312" spans="1:9" x14ac:dyDescent="0.25">
      <c r="A1312" s="1">
        <v>1310</v>
      </c>
      <c r="B1312" s="2">
        <v>40969</v>
      </c>
      <c r="C1312">
        <v>34</v>
      </c>
      <c r="D1312">
        <v>0.95062710846671283</v>
      </c>
      <c r="E1312">
        <v>0.93643864416123956</v>
      </c>
      <c r="F1312">
        <v>1.5010002377951299</v>
      </c>
      <c r="G1312">
        <v>0.53033008157807582</v>
      </c>
      <c r="H1312" t="str">
        <f>VLOOKUP(C1312,[1]Лист1!$A:$C,2,FALSE)</f>
        <v>Управление Сбережениями</v>
      </c>
      <c r="I1312" t="str">
        <f>VLOOKUP(C1312,[1]Лист1!$A:$C,3,FALSE)</f>
        <v>Металлургия</v>
      </c>
    </row>
    <row r="1313" spans="1:9" x14ac:dyDescent="0.25">
      <c r="A1313" s="1">
        <v>1311</v>
      </c>
      <c r="B1313" s="2">
        <v>40969</v>
      </c>
      <c r="C1313">
        <v>36</v>
      </c>
      <c r="D1313">
        <v>0.88317421374870242</v>
      </c>
      <c r="E1313">
        <v>0.86999250906588599</v>
      </c>
      <c r="F1313">
        <v>1.455955683225544</v>
      </c>
      <c r="G1313">
        <v>0.51417161167724934</v>
      </c>
      <c r="H1313" t="str">
        <f>VLOOKUP(C1313,[1]Лист1!$A:$C,2,FALSE)</f>
        <v>Управление Сбережениями</v>
      </c>
      <c r="I1313" t="str">
        <f>VLOOKUP(C1313,[1]Лист1!$A:$C,3,FALSE)</f>
        <v>Электроэнергетика</v>
      </c>
    </row>
    <row r="1314" spans="1:9" x14ac:dyDescent="0.25">
      <c r="A1314" s="1">
        <v>1312</v>
      </c>
      <c r="B1314" s="2">
        <v>40969</v>
      </c>
      <c r="C1314">
        <v>37</v>
      </c>
      <c r="D1314">
        <v>1.078936659418227</v>
      </c>
      <c r="E1314">
        <v>1.041361750881274</v>
      </c>
      <c r="F1314">
        <v>1.4196134860048131</v>
      </c>
      <c r="G1314">
        <v>0.63762224355569097</v>
      </c>
      <c r="H1314" t="str">
        <f>VLOOKUP(C1314,[1]Лист1!$A:$C,2,FALSE)</f>
        <v>УРАЛСИБ</v>
      </c>
      <c r="I1314" t="str">
        <f>VLOOKUP(C1314,[1]Лист1!$A:$C,3,FALSE)</f>
        <v>Акции роста</v>
      </c>
    </row>
    <row r="1315" spans="1:9" x14ac:dyDescent="0.25">
      <c r="A1315" s="1">
        <v>1313</v>
      </c>
      <c r="B1315" s="2">
        <v>40969</v>
      </c>
      <c r="C1315">
        <v>38</v>
      </c>
      <c r="D1315">
        <v>0.91054032367338733</v>
      </c>
      <c r="E1315">
        <v>0.87882996414247339</v>
      </c>
      <c r="F1315">
        <v>1.92050722279245</v>
      </c>
      <c r="G1315">
        <v>0.35247030410248581</v>
      </c>
      <c r="H1315" t="str">
        <f>VLOOKUP(C1315,[1]Лист1!$A:$C,2,FALSE)</f>
        <v>УРАЛСИБ</v>
      </c>
      <c r="I1315" t="str">
        <f>VLOOKUP(C1315,[1]Лист1!$A:$C,3,FALSE)</f>
        <v>Энергетическая перспектива</v>
      </c>
    </row>
    <row r="1316" spans="1:9" x14ac:dyDescent="0.25">
      <c r="A1316" s="1">
        <v>1314</v>
      </c>
      <c r="B1316" s="2">
        <v>40969</v>
      </c>
      <c r="C1316">
        <v>39</v>
      </c>
      <c r="D1316">
        <v>1.038718342382267</v>
      </c>
      <c r="E1316">
        <v>1.0111054128338111</v>
      </c>
      <c r="F1316">
        <v>1.2938446414512199</v>
      </c>
      <c r="G1316">
        <v>0.70495509098867881</v>
      </c>
      <c r="H1316" t="str">
        <f>VLOOKUP(C1316,[1]Лист1!$A:$C,2,FALSE)</f>
        <v>Альфа</v>
      </c>
      <c r="I1316" t="str">
        <f>VLOOKUP(C1316,[1]Лист1!$A:$C,3,FALSE)</f>
        <v>Ликвидные акции</v>
      </c>
    </row>
    <row r="1317" spans="1:9" x14ac:dyDescent="0.25">
      <c r="A1317" s="1">
        <v>1315</v>
      </c>
      <c r="B1317" s="2">
        <v>40969</v>
      </c>
      <c r="C1317">
        <v>40</v>
      </c>
      <c r="D1317">
        <v>1.0160080924203849</v>
      </c>
      <c r="E1317">
        <v>0.98062472601768536</v>
      </c>
      <c r="F1317">
        <v>1.2100232643365589</v>
      </c>
      <c r="G1317">
        <v>0.75091647220711122</v>
      </c>
      <c r="H1317" t="str">
        <f>VLOOKUP(C1317,[1]Лист1!$A:$C,2,FALSE)</f>
        <v>УРАЛСИБ</v>
      </c>
      <c r="I1317" t="str">
        <f>VLOOKUP(C1317,[1]Лист1!$A:$C,3,FALSE)</f>
        <v>Профессиональный</v>
      </c>
    </row>
    <row r="1318" spans="1:9" x14ac:dyDescent="0.25">
      <c r="A1318" s="1">
        <v>1316</v>
      </c>
      <c r="B1318" s="2">
        <v>40969</v>
      </c>
      <c r="C1318">
        <v>43</v>
      </c>
      <c r="D1318">
        <v>1.008056152129128</v>
      </c>
      <c r="E1318">
        <v>0.99301053791824589</v>
      </c>
      <c r="F1318">
        <v>1.315189917710706</v>
      </c>
      <c r="G1318">
        <v>0.6766592110470071</v>
      </c>
      <c r="H1318" t="str">
        <f>VLOOKUP(C1318,[1]Лист1!$A:$C,2,FALSE)</f>
        <v>Управление Сбережениями</v>
      </c>
      <c r="I1318" t="str">
        <f>VLOOKUP(C1318,[1]Лист1!$A:$C,3,FALSE)</f>
        <v>Акции</v>
      </c>
    </row>
    <row r="1319" spans="1:9" x14ac:dyDescent="0.25">
      <c r="A1319" s="1">
        <v>1317</v>
      </c>
      <c r="B1319" s="2">
        <v>40969</v>
      </c>
      <c r="C1319">
        <v>44</v>
      </c>
      <c r="D1319">
        <v>0.99643028819879875</v>
      </c>
      <c r="E1319">
        <v>0.9815950978037794</v>
      </c>
      <c r="F1319">
        <v>1.3588542695855841</v>
      </c>
      <c r="G1319">
        <v>0.63898453045933234</v>
      </c>
      <c r="H1319" t="str">
        <f>VLOOKUP(C1319,[1]Лист1!$A:$C,2,FALSE)</f>
        <v>СОЛИД</v>
      </c>
      <c r="I1319" t="str">
        <f>VLOOKUP(C1319,[1]Лист1!$A:$C,3,FALSE)</f>
        <v>Инвест</v>
      </c>
    </row>
    <row r="1320" spans="1:9" x14ac:dyDescent="0.25">
      <c r="A1320" s="1">
        <v>1318</v>
      </c>
      <c r="B1320" s="2">
        <v>40969</v>
      </c>
      <c r="C1320">
        <v>45</v>
      </c>
      <c r="D1320">
        <v>1.013927667070559</v>
      </c>
      <c r="E1320">
        <v>0.99894351435523021</v>
      </c>
      <c r="F1320">
        <v>1.259762426406499</v>
      </c>
      <c r="G1320">
        <v>0.72299754101176761</v>
      </c>
      <c r="H1320" t="str">
        <f>VLOOKUP(C1320,[1]Лист1!$A:$C,2,FALSE)</f>
        <v>Ингосстрах</v>
      </c>
      <c r="I1320" t="str">
        <f>VLOOKUP(C1320,[1]Лист1!$A:$C,3,FALSE)</f>
        <v>Акции</v>
      </c>
    </row>
    <row r="1321" spans="1:9" x14ac:dyDescent="0.25">
      <c r="A1321" s="1">
        <v>1319</v>
      </c>
      <c r="B1321" s="2">
        <v>40969</v>
      </c>
      <c r="C1321">
        <v>46</v>
      </c>
      <c r="D1321">
        <v>1.0143788629331061</v>
      </c>
      <c r="E1321">
        <v>0.98394749704511308</v>
      </c>
      <c r="F1321">
        <v>1.2977199910694439</v>
      </c>
      <c r="G1321">
        <v>0.68315386929222022</v>
      </c>
      <c r="H1321" t="str">
        <f>VLOOKUP(C1321,[1]Лист1!$A:$C,2,FALSE)</f>
        <v>Райффайзен</v>
      </c>
      <c r="I1321" t="str">
        <f>VLOOKUP(C1321,[1]Лист1!$A:$C,3,FALSE)</f>
        <v>Акции</v>
      </c>
    </row>
    <row r="1322" spans="1:9" x14ac:dyDescent="0.25">
      <c r="A1322" s="1">
        <v>1320</v>
      </c>
      <c r="B1322" s="2">
        <v>40969</v>
      </c>
      <c r="C1322">
        <v>47</v>
      </c>
      <c r="D1322">
        <v>1.071556517241804</v>
      </c>
      <c r="E1322">
        <v>1.071556517241804</v>
      </c>
      <c r="F1322">
        <v>1.044099701272303</v>
      </c>
      <c r="G1322">
        <v>1.008733216519432</v>
      </c>
      <c r="H1322" t="str">
        <f>VLOOKUP(C1322,[1]Лист1!$A:$C,2,FALSE)</f>
        <v>ТФГ</v>
      </c>
      <c r="I1322" t="str">
        <f>VLOOKUP(C1322,[1]Лист1!$A:$C,3,FALSE)</f>
        <v>Рублевые облигации</v>
      </c>
    </row>
    <row r="1323" spans="1:9" x14ac:dyDescent="0.25">
      <c r="A1323" s="1">
        <v>1321</v>
      </c>
      <c r="B1323" s="2">
        <v>40969</v>
      </c>
      <c r="C1323">
        <v>48</v>
      </c>
      <c r="D1323">
        <v>1.081819544070171</v>
      </c>
      <c r="E1323">
        <v>1.04414423656524</v>
      </c>
      <c r="F1323">
        <v>1.1145774196098051</v>
      </c>
      <c r="G1323">
        <v>0.89702832983984182</v>
      </c>
      <c r="H1323" t="str">
        <f>VLOOKUP(C1323,[1]Лист1!$A:$C,2,FALSE)</f>
        <v>УРАЛСИБ</v>
      </c>
      <c r="I1323" t="str">
        <f>VLOOKUP(C1323,[1]Лист1!$A:$C,3,FALSE)</f>
        <v>Консервативный</v>
      </c>
    </row>
    <row r="1324" spans="1:9" x14ac:dyDescent="0.25">
      <c r="A1324" s="1">
        <v>1322</v>
      </c>
      <c r="B1324" s="2">
        <v>40969</v>
      </c>
      <c r="C1324">
        <v>49</v>
      </c>
      <c r="D1324">
        <v>0.9494187604095029</v>
      </c>
      <c r="E1324">
        <v>0.93061838891624549</v>
      </c>
      <c r="F1324">
        <v>1.4923141520050081</v>
      </c>
      <c r="G1324">
        <v>0.53133358659171726</v>
      </c>
      <c r="H1324" t="str">
        <f>VLOOKUP(C1324,[1]Лист1!$A:$C,2,FALSE)</f>
        <v>Максвелл</v>
      </c>
      <c r="I1324" t="str">
        <f>VLOOKUP(C1324,[1]Лист1!$A:$C,3,FALSE)</f>
        <v>Металлургия</v>
      </c>
    </row>
    <row r="1325" spans="1:9" x14ac:dyDescent="0.25">
      <c r="A1325" s="1">
        <v>1323</v>
      </c>
      <c r="B1325" s="2">
        <v>40969</v>
      </c>
      <c r="C1325">
        <v>50</v>
      </c>
      <c r="D1325">
        <v>0.98568163529125863</v>
      </c>
      <c r="E1325">
        <v>0.95611118623252089</v>
      </c>
      <c r="F1325">
        <v>1.4614267873486151</v>
      </c>
      <c r="G1325">
        <v>0.5621089631437951</v>
      </c>
      <c r="H1325" t="str">
        <f>VLOOKUP(C1325,[1]Лист1!$A:$C,2,FALSE)</f>
        <v>Райффайзен</v>
      </c>
      <c r="I1325" t="str">
        <f>VLOOKUP(C1325,[1]Лист1!$A:$C,3,FALSE)</f>
        <v>Потребительский сектор</v>
      </c>
    </row>
    <row r="1326" spans="1:9" x14ac:dyDescent="0.25">
      <c r="A1326" s="1">
        <v>1324</v>
      </c>
      <c r="B1326" s="2">
        <v>41000</v>
      </c>
      <c r="C1326">
        <v>0</v>
      </c>
      <c r="D1326">
        <v>1.146194795534335</v>
      </c>
      <c r="E1326">
        <v>1.113414076529901</v>
      </c>
      <c r="F1326">
        <v>1.357794183141648</v>
      </c>
      <c r="G1326">
        <v>0.72558648750848853</v>
      </c>
      <c r="H1326" t="str">
        <f>VLOOKUP(C1326,[1]Лист1!$A:$C,2,FALSE)</f>
        <v>Альфа</v>
      </c>
      <c r="I1326" t="str">
        <f>VLOOKUP(C1326,[1]Лист1!$A:$C,3,FALSE)</f>
        <v>Технологии</v>
      </c>
    </row>
    <row r="1327" spans="1:9" x14ac:dyDescent="0.25">
      <c r="A1327" s="1">
        <v>1325</v>
      </c>
      <c r="B1327" s="2">
        <v>41000</v>
      </c>
      <c r="C1327">
        <v>1</v>
      </c>
      <c r="D1327">
        <v>1.054708742088289</v>
      </c>
      <c r="E1327">
        <v>1.0338234204627781</v>
      </c>
      <c r="F1327">
        <v>1.319055335476649</v>
      </c>
      <c r="G1327">
        <v>0.70158152749812785</v>
      </c>
      <c r="H1327" t="str">
        <f>VLOOKUP(C1327,[1]Лист1!$A:$C,2,FALSE)</f>
        <v>Апрель</v>
      </c>
      <c r="I1327" t="str">
        <f>VLOOKUP(C1327,[1]Лист1!$A:$C,3,FALSE)</f>
        <v>Акции</v>
      </c>
    </row>
    <row r="1328" spans="1:9" x14ac:dyDescent="0.25">
      <c r="A1328" s="1">
        <v>1326</v>
      </c>
      <c r="B1328" s="2">
        <v>41000</v>
      </c>
      <c r="C1328">
        <v>3</v>
      </c>
      <c r="D1328">
        <v>1.008137408173625</v>
      </c>
      <c r="E1328">
        <v>0.98817429118008748</v>
      </c>
      <c r="F1328">
        <v>1.391579702837495</v>
      </c>
      <c r="G1328">
        <v>0.62218885999378482</v>
      </c>
      <c r="H1328" t="str">
        <f>VLOOKUP(C1328,[1]Лист1!$A:$C,2,FALSE)</f>
        <v>Апрель</v>
      </c>
      <c r="I1328" t="str">
        <f>VLOOKUP(C1328,[1]Лист1!$A:$C,3,FALSE)</f>
        <v>Акции несырьевых компаний</v>
      </c>
    </row>
    <row r="1329" spans="1:9" x14ac:dyDescent="0.25">
      <c r="A1329" s="1">
        <v>1327</v>
      </c>
      <c r="B1329" s="2">
        <v>41000</v>
      </c>
      <c r="C1329">
        <v>4</v>
      </c>
      <c r="D1329">
        <v>1.1263365838148509</v>
      </c>
      <c r="E1329">
        <v>1.104032889085844</v>
      </c>
      <c r="F1329">
        <v>1.249725645490241</v>
      </c>
      <c r="G1329">
        <v>0.80805599443965714</v>
      </c>
      <c r="H1329" t="str">
        <f>VLOOKUP(C1329,[1]Лист1!$A:$C,2,FALSE)</f>
        <v>Апрель</v>
      </c>
      <c r="I1329" t="str">
        <f>VLOOKUP(C1329,[1]Лист1!$A:$C,3,FALSE)</f>
        <v>Акции сырьевых компаний</v>
      </c>
    </row>
    <row r="1330" spans="1:9" x14ac:dyDescent="0.25">
      <c r="A1330" s="1">
        <v>1328</v>
      </c>
      <c r="B1330" s="2">
        <v>41000</v>
      </c>
      <c r="C1330">
        <v>5</v>
      </c>
      <c r="D1330">
        <v>1.019616858582765</v>
      </c>
      <c r="E1330">
        <v>0.99942642573954155</v>
      </c>
      <c r="F1330">
        <v>1.1762778308999351</v>
      </c>
      <c r="G1330">
        <v>0.79622709381286594</v>
      </c>
      <c r="H1330" t="str">
        <f>VLOOKUP(C1330,[1]Лист1!$A:$C,2,FALSE)</f>
        <v>Апрель</v>
      </c>
      <c r="I1330" t="str">
        <f>VLOOKUP(C1330,[1]Лист1!$A:$C,3,FALSE)</f>
        <v>Сбалансированный</v>
      </c>
    </row>
    <row r="1331" spans="1:9" x14ac:dyDescent="0.25">
      <c r="A1331" s="1">
        <v>1329</v>
      </c>
      <c r="B1331" s="2">
        <v>41000</v>
      </c>
      <c r="C1331">
        <v>6</v>
      </c>
      <c r="D1331">
        <v>0.9109945468457048</v>
      </c>
      <c r="E1331">
        <v>0.88855625751452982</v>
      </c>
      <c r="F1331">
        <v>1.4215248494505599</v>
      </c>
      <c r="G1331">
        <v>0.54303608719646212</v>
      </c>
      <c r="H1331" t="str">
        <f>VLOOKUP(C1331,[1]Лист1!$A:$C,2,FALSE)</f>
        <v>Атон</v>
      </c>
      <c r="I1331" t="str">
        <f>VLOOKUP(C1331,[1]Лист1!$A:$C,3,FALSE)</f>
        <v>ИНФРАСТРУКТУРА</v>
      </c>
    </row>
    <row r="1332" spans="1:9" x14ac:dyDescent="0.25">
      <c r="A1332" s="1">
        <v>1330</v>
      </c>
      <c r="B1332" s="2">
        <v>41000</v>
      </c>
      <c r="C1332">
        <v>7</v>
      </c>
      <c r="D1332">
        <v>0.9917935981138688</v>
      </c>
      <c r="E1332">
        <v>0.96736518436722185</v>
      </c>
      <c r="F1332">
        <v>1.1734044074629799</v>
      </c>
      <c r="G1332">
        <v>0.77332785178790298</v>
      </c>
      <c r="H1332" t="str">
        <f>VLOOKUP(C1332,[1]Лист1!$A:$C,2,FALSE)</f>
        <v>Атон</v>
      </c>
      <c r="I1332" t="str">
        <f>VLOOKUP(C1332,[1]Лист1!$A:$C,3,FALSE)</f>
        <v>Фонд Еврооблигаций</v>
      </c>
    </row>
    <row r="1333" spans="1:9" x14ac:dyDescent="0.25">
      <c r="A1333" s="1">
        <v>1331</v>
      </c>
      <c r="B1333" s="2">
        <v>41000</v>
      </c>
      <c r="C1333">
        <v>8</v>
      </c>
      <c r="D1333">
        <v>0.83407923352146918</v>
      </c>
      <c r="E1333">
        <v>0.82156804501864711</v>
      </c>
      <c r="F1333">
        <v>1.8320277742105211</v>
      </c>
      <c r="G1333">
        <v>0.35199675852970791</v>
      </c>
      <c r="H1333" t="str">
        <f>VLOOKUP(C1333,[1]Лист1!$A:$C,2,FALSE)</f>
        <v>ВТБ</v>
      </c>
      <c r="I1333" t="str">
        <f>VLOOKUP(C1333,[1]Лист1!$A:$C,3,FALSE)</f>
        <v>Площадь Победы</v>
      </c>
    </row>
    <row r="1334" spans="1:9" x14ac:dyDescent="0.25">
      <c r="A1334" s="1">
        <v>1332</v>
      </c>
      <c r="B1334" s="2">
        <v>41000</v>
      </c>
      <c r="C1334">
        <v>9</v>
      </c>
      <c r="D1334">
        <v>0.95929773770312821</v>
      </c>
      <c r="E1334">
        <v>0.94490827163758129</v>
      </c>
      <c r="F1334">
        <v>1.4391574543908621</v>
      </c>
      <c r="G1334">
        <v>0.56759428584152727</v>
      </c>
      <c r="H1334" t="str">
        <f>VLOOKUP(C1334,[1]Лист1!$A:$C,2,FALSE)</f>
        <v>ВТБ</v>
      </c>
      <c r="I1334" t="str">
        <f>VLOOKUP(C1334,[1]Лист1!$A:$C,3,FALSE)</f>
        <v>Фонд Металлургии</v>
      </c>
    </row>
    <row r="1335" spans="1:9" x14ac:dyDescent="0.25">
      <c r="A1335" s="1">
        <v>1333</v>
      </c>
      <c r="B1335" s="2">
        <v>41000</v>
      </c>
      <c r="C1335">
        <v>10</v>
      </c>
      <c r="D1335">
        <v>1.045513553936932</v>
      </c>
      <c r="E1335">
        <v>1.0298308506278779</v>
      </c>
      <c r="F1335">
        <v>1.4015418766084491</v>
      </c>
      <c r="G1335">
        <v>0.6419739237227442</v>
      </c>
      <c r="H1335" t="str">
        <f>VLOOKUP(C1335,[1]Лист1!$A:$C,2,FALSE)</f>
        <v>ВТБ</v>
      </c>
      <c r="I1335" t="str">
        <f>VLOOKUP(C1335,[1]Лист1!$A:$C,3,FALSE)</f>
        <v>Фонд Перспективных инвестиций</v>
      </c>
    </row>
    <row r="1336" spans="1:9" x14ac:dyDescent="0.25">
      <c r="A1336" s="1">
        <v>1334</v>
      </c>
      <c r="B1336" s="2">
        <v>41000</v>
      </c>
      <c r="C1336">
        <v>11</v>
      </c>
      <c r="D1336">
        <v>0.92428247071878378</v>
      </c>
      <c r="E1336">
        <v>0.91041823365800201</v>
      </c>
      <c r="F1336">
        <v>1.48645423352855</v>
      </c>
      <c r="G1336">
        <v>0.52267146175846135</v>
      </c>
      <c r="H1336" t="str">
        <f>VLOOKUP(C1336,[1]Лист1!$A:$C,2,FALSE)</f>
        <v>ВТБ</v>
      </c>
      <c r="I1336" t="str">
        <f>VLOOKUP(C1336,[1]Лист1!$A:$C,3,FALSE)</f>
        <v>Фонд Потребительского сектора</v>
      </c>
    </row>
    <row r="1337" spans="1:9" x14ac:dyDescent="0.25">
      <c r="A1337" s="1">
        <v>1335</v>
      </c>
      <c r="B1337" s="2">
        <v>41000</v>
      </c>
      <c r="C1337">
        <v>12</v>
      </c>
      <c r="D1337">
        <v>0.82879930802427959</v>
      </c>
      <c r="E1337">
        <v>0.81636731840391541</v>
      </c>
      <c r="F1337">
        <v>1.5933222434074641</v>
      </c>
      <c r="G1337">
        <v>0.4252658837485494</v>
      </c>
      <c r="H1337" t="str">
        <f>VLOOKUP(C1337,[1]Лист1!$A:$C,2,FALSE)</f>
        <v>ВТБ</v>
      </c>
      <c r="I1337" t="str">
        <f>VLOOKUP(C1337,[1]Лист1!$A:$C,3,FALSE)</f>
        <v>Фонд Электроэнергетики</v>
      </c>
    </row>
    <row r="1338" spans="1:9" x14ac:dyDescent="0.25">
      <c r="A1338" s="1">
        <v>1336</v>
      </c>
      <c r="B1338" s="2">
        <v>41000</v>
      </c>
      <c r="C1338">
        <v>13</v>
      </c>
      <c r="D1338">
        <v>1.0677528117496</v>
      </c>
      <c r="E1338">
        <v>1.057075283632104</v>
      </c>
      <c r="F1338">
        <v>1.034884648628114</v>
      </c>
      <c r="G1338">
        <v>1.0075281655770441</v>
      </c>
      <c r="H1338" t="str">
        <f>VLOOKUP(C1338,[1]Лист1!$A:$C,2,FALSE)</f>
        <v>Газпромбанк</v>
      </c>
      <c r="I1338" t="str">
        <f>VLOOKUP(C1338,[1]Лист1!$A:$C,3,FALSE)</f>
        <v>Валютные облигации</v>
      </c>
    </row>
    <row r="1339" spans="1:9" x14ac:dyDescent="0.25">
      <c r="A1339" s="1">
        <v>1337</v>
      </c>
      <c r="B1339" s="2">
        <v>41000</v>
      </c>
      <c r="C1339">
        <v>14</v>
      </c>
      <c r="D1339">
        <v>0.81975647269484919</v>
      </c>
      <c r="E1339">
        <v>0.81155890796790064</v>
      </c>
      <c r="F1339">
        <v>1.5403668254433169</v>
      </c>
      <c r="G1339">
        <v>0.44324743352897461</v>
      </c>
      <c r="H1339" t="str">
        <f>VLOOKUP(C1339,[1]Лист1!$A:$C,2,FALSE)</f>
        <v>Газпромбанк</v>
      </c>
      <c r="I1339" t="str">
        <f>VLOOKUP(C1339,[1]Лист1!$A:$C,3,FALSE)</f>
        <v>Индекс ММВБ - Электроэнергетика</v>
      </c>
    </row>
    <row r="1340" spans="1:9" x14ac:dyDescent="0.25">
      <c r="A1340" s="1">
        <v>1338</v>
      </c>
      <c r="B1340" s="2">
        <v>41000</v>
      </c>
      <c r="C1340">
        <v>16</v>
      </c>
      <c r="D1340">
        <v>0.76857684202582033</v>
      </c>
      <c r="E1340">
        <v>0.74551953676504568</v>
      </c>
      <c r="F1340">
        <v>1.58652856850901</v>
      </c>
      <c r="G1340">
        <v>0.39068971037561168</v>
      </c>
      <c r="H1340" t="str">
        <f>VLOOKUP(C1340,[1]Лист1!$A:$C,2,FALSE)</f>
        <v>Райффайзен</v>
      </c>
      <c r="I1340" t="str">
        <f>VLOOKUP(C1340,[1]Лист1!$A:$C,3,FALSE)</f>
        <v>Индустриальный</v>
      </c>
    </row>
    <row r="1341" spans="1:9" x14ac:dyDescent="0.25">
      <c r="A1341" s="1">
        <v>1339</v>
      </c>
      <c r="B1341" s="2">
        <v>41000</v>
      </c>
      <c r="C1341">
        <v>17</v>
      </c>
      <c r="D1341">
        <v>1.1571417019015331</v>
      </c>
      <c r="E1341">
        <v>1.1224274508444869</v>
      </c>
      <c r="F1341">
        <v>1.2534560404364801</v>
      </c>
      <c r="G1341">
        <v>0.81809837303040955</v>
      </c>
      <c r="H1341" t="str">
        <f>VLOOKUP(C1341,[1]Лист1!$A:$C,2,FALSE)</f>
        <v>Райффайзен</v>
      </c>
      <c r="I1341" t="str">
        <f>VLOOKUP(C1341,[1]Лист1!$A:$C,3,FALSE)</f>
        <v>США</v>
      </c>
    </row>
    <row r="1342" spans="1:9" x14ac:dyDescent="0.25">
      <c r="A1342" s="1">
        <v>1340</v>
      </c>
      <c r="B1342" s="2">
        <v>41000</v>
      </c>
      <c r="C1342">
        <v>18</v>
      </c>
      <c r="D1342">
        <v>1.0909661286342871</v>
      </c>
      <c r="E1342">
        <v>1.058237144775259</v>
      </c>
      <c r="F1342">
        <v>1.262727912181222</v>
      </c>
      <c r="G1342">
        <v>0.76339499582702308</v>
      </c>
      <c r="H1342" t="str">
        <f>VLOOKUP(C1342,[1]Лист1!$A:$C,2,FALSE)</f>
        <v>Райффайзен</v>
      </c>
      <c r="I1342" t="str">
        <f>VLOOKUP(C1342,[1]Лист1!$A:$C,3,FALSE)</f>
        <v>Сырьевой сектор</v>
      </c>
    </row>
    <row r="1343" spans="1:9" x14ac:dyDescent="0.25">
      <c r="A1343" s="1">
        <v>1341</v>
      </c>
      <c r="B1343" s="2">
        <v>41000</v>
      </c>
      <c r="C1343">
        <v>19</v>
      </c>
      <c r="D1343">
        <v>0.83634354327728433</v>
      </c>
      <c r="E1343">
        <v>0.81125323697896579</v>
      </c>
      <c r="F1343">
        <v>1.4990561224104151</v>
      </c>
      <c r="G1343">
        <v>0.46026864803345591</v>
      </c>
      <c r="H1343" t="str">
        <f>VLOOKUP(C1343,[1]Лист1!$A:$C,2,FALSE)</f>
        <v>Райффайзен</v>
      </c>
      <c r="I1343" t="str">
        <f>VLOOKUP(C1343,[1]Лист1!$A:$C,3,FALSE)</f>
        <v>Электроэнергетика</v>
      </c>
    </row>
    <row r="1344" spans="1:9" x14ac:dyDescent="0.25">
      <c r="A1344" s="1">
        <v>1342</v>
      </c>
      <c r="B1344" s="2">
        <v>41000</v>
      </c>
      <c r="C1344">
        <v>20</v>
      </c>
      <c r="D1344">
        <v>1.066895914822898</v>
      </c>
      <c r="E1344">
        <v>1.066895914822898</v>
      </c>
      <c r="F1344">
        <v>1.043509289658187</v>
      </c>
      <c r="G1344">
        <v>1.005141500716799</v>
      </c>
      <c r="H1344" t="str">
        <f>VLOOKUP(C1344,[1]Лист1!$A:$C,2,FALSE)</f>
        <v>РЕГИОН</v>
      </c>
      <c r="I1344" t="str">
        <f>VLOOKUP(C1344,[1]Лист1!$A:$C,3,FALSE)</f>
        <v>Фонд Облигаций</v>
      </c>
    </row>
    <row r="1345" spans="1:9" x14ac:dyDescent="0.25">
      <c r="A1345" s="1">
        <v>1343</v>
      </c>
      <c r="B1345" s="2">
        <v>41000</v>
      </c>
      <c r="C1345">
        <v>25</v>
      </c>
      <c r="D1345">
        <v>0.97136168975663417</v>
      </c>
      <c r="E1345">
        <v>0.95212680481095813</v>
      </c>
      <c r="F1345">
        <v>1.559254452433954</v>
      </c>
      <c r="G1345">
        <v>0.51122372662301108</v>
      </c>
      <c r="H1345" t="str">
        <f>VLOOKUP(C1345,[1]Лист1!$A:$C,2,FALSE)</f>
        <v>Сбербанк</v>
      </c>
      <c r="I1345" t="str">
        <f>VLOOKUP(C1345,[1]Лист1!$A:$C,3,FALSE)</f>
        <v>Потребительский сектор</v>
      </c>
    </row>
    <row r="1346" spans="1:9" x14ac:dyDescent="0.25">
      <c r="A1346" s="1">
        <v>1344</v>
      </c>
      <c r="B1346" s="2">
        <v>41000</v>
      </c>
      <c r="C1346">
        <v>26</v>
      </c>
      <c r="D1346">
        <v>1.235534062712095</v>
      </c>
      <c r="E1346">
        <v>1.2110680416682911</v>
      </c>
      <c r="F1346">
        <v>1.413558615495655</v>
      </c>
      <c r="G1346">
        <v>0.74598345109721842</v>
      </c>
      <c r="H1346" t="str">
        <f>VLOOKUP(C1346,[1]Лист1!$A:$C,2,FALSE)</f>
        <v>Сбербанк</v>
      </c>
      <c r="I1346" t="str">
        <f>VLOOKUP(C1346,[1]Лист1!$A:$C,3,FALSE)</f>
        <v>Телекоммуникации и Технологии</v>
      </c>
    </row>
    <row r="1347" spans="1:9" x14ac:dyDescent="0.25">
      <c r="A1347" s="1">
        <v>1345</v>
      </c>
      <c r="B1347" s="2">
        <v>41000</v>
      </c>
      <c r="C1347">
        <v>28</v>
      </c>
      <c r="D1347">
        <v>1.1217902320220501</v>
      </c>
      <c r="E1347">
        <v>1.099576564061217</v>
      </c>
      <c r="F1347">
        <v>1.103339552928807</v>
      </c>
      <c r="G1347">
        <v>0.95814803395442072</v>
      </c>
      <c r="H1347" t="str">
        <f>VLOOKUP(C1347,[1]Лист1!$A:$C,2,FALSE)</f>
        <v>Сбербанк</v>
      </c>
      <c r="I1347" t="str">
        <f>VLOOKUP(C1347,[1]Лист1!$A:$C,3,FALSE)</f>
        <v>Фонд рискованных облигаций</v>
      </c>
    </row>
    <row r="1348" spans="1:9" x14ac:dyDescent="0.25">
      <c r="A1348" s="1">
        <v>1346</v>
      </c>
      <c r="B1348" s="2">
        <v>41000</v>
      </c>
      <c r="C1348">
        <v>29</v>
      </c>
      <c r="D1348">
        <v>1.0168724253047079</v>
      </c>
      <c r="E1348">
        <v>0.9967363376749121</v>
      </c>
      <c r="F1348">
        <v>1.228010396270391</v>
      </c>
      <c r="G1348">
        <v>0.74764843836635619</v>
      </c>
      <c r="H1348" t="str">
        <f>VLOOKUP(C1348,[1]Лист1!$A:$C,2,FALSE)</f>
        <v>Сбербанк</v>
      </c>
      <c r="I1348" t="str">
        <f>VLOOKUP(C1348,[1]Лист1!$A:$C,3,FALSE)</f>
        <v>Фонд Сбалансированный</v>
      </c>
    </row>
    <row r="1349" spans="1:9" x14ac:dyDescent="0.25">
      <c r="A1349" s="1">
        <v>1347</v>
      </c>
      <c r="B1349" s="2">
        <v>41000</v>
      </c>
      <c r="C1349">
        <v>30</v>
      </c>
      <c r="D1349">
        <v>0.86717863935006767</v>
      </c>
      <c r="E1349">
        <v>0.85000678510551186</v>
      </c>
      <c r="F1349">
        <v>1.53545351681037</v>
      </c>
      <c r="G1349">
        <v>0.46632752406958877</v>
      </c>
      <c r="H1349" t="str">
        <f>VLOOKUP(C1349,[1]Лист1!$A:$C,2,FALSE)</f>
        <v>Сбербанк</v>
      </c>
      <c r="I1349" t="str">
        <f>VLOOKUP(C1349,[1]Лист1!$A:$C,3,FALSE)</f>
        <v>Электроэнергетика</v>
      </c>
    </row>
    <row r="1350" spans="1:9" x14ac:dyDescent="0.25">
      <c r="A1350" s="1">
        <v>1348</v>
      </c>
      <c r="B1350" s="2">
        <v>41000</v>
      </c>
      <c r="C1350">
        <v>32</v>
      </c>
      <c r="D1350">
        <v>1.0500443097297789</v>
      </c>
      <c r="E1350">
        <v>1.0190085173239729</v>
      </c>
      <c r="F1350">
        <v>1.32757907858234</v>
      </c>
      <c r="G1350">
        <v>0.68531976051950683</v>
      </c>
      <c r="H1350" t="str">
        <f>VLOOKUP(C1350,[1]Лист1!$A:$C,2,FALSE)</f>
        <v>ТКБ</v>
      </c>
      <c r="I1350" t="str">
        <f>VLOOKUP(C1350,[1]Лист1!$A:$C,3,FALSE)</f>
        <v>Премиум. Фонд акций</v>
      </c>
    </row>
    <row r="1351" spans="1:9" x14ac:dyDescent="0.25">
      <c r="A1351" s="1">
        <v>1349</v>
      </c>
      <c r="B1351" s="2">
        <v>41000</v>
      </c>
      <c r="C1351">
        <v>33</v>
      </c>
      <c r="D1351">
        <v>1.0672148304664271</v>
      </c>
      <c r="E1351">
        <v>1.035671534984661</v>
      </c>
      <c r="F1351">
        <v>1.0675838096729511</v>
      </c>
      <c r="G1351">
        <v>0.94505975546922083</v>
      </c>
      <c r="H1351" t="str">
        <f>VLOOKUP(C1351,[1]Лист1!$A:$C,2,FALSE)</f>
        <v>ТКБ</v>
      </c>
      <c r="I1351" t="str">
        <f>VLOOKUP(C1351,[1]Лист1!$A:$C,3,FALSE)</f>
        <v>Фонд валютных облигаций</v>
      </c>
    </row>
    <row r="1352" spans="1:9" x14ac:dyDescent="0.25">
      <c r="A1352" s="1">
        <v>1350</v>
      </c>
      <c r="B1352" s="2">
        <v>41000</v>
      </c>
      <c r="C1352">
        <v>34</v>
      </c>
      <c r="D1352">
        <v>0.91625293906096883</v>
      </c>
      <c r="E1352">
        <v>0.90257752206005892</v>
      </c>
      <c r="F1352">
        <v>1.492052559370624</v>
      </c>
      <c r="G1352">
        <v>0.51545023603767048</v>
      </c>
      <c r="H1352" t="str">
        <f>VLOOKUP(C1352,[1]Лист1!$A:$C,2,FALSE)</f>
        <v>Управление Сбережениями</v>
      </c>
      <c r="I1352" t="str">
        <f>VLOOKUP(C1352,[1]Лист1!$A:$C,3,FALSE)</f>
        <v>Металлургия</v>
      </c>
    </row>
    <row r="1353" spans="1:9" x14ac:dyDescent="0.25">
      <c r="A1353" s="1">
        <v>1351</v>
      </c>
      <c r="B1353" s="2">
        <v>41000</v>
      </c>
      <c r="C1353">
        <v>36</v>
      </c>
      <c r="D1353">
        <v>0.87423762584109166</v>
      </c>
      <c r="E1353">
        <v>0.86118930306734409</v>
      </c>
      <c r="F1353">
        <v>1.4296022250497671</v>
      </c>
      <c r="G1353">
        <v>0.52215245606297767</v>
      </c>
      <c r="H1353" t="str">
        <f>VLOOKUP(C1353,[1]Лист1!$A:$C,2,FALSE)</f>
        <v>Управление Сбережениями</v>
      </c>
      <c r="I1353" t="str">
        <f>VLOOKUP(C1353,[1]Лист1!$A:$C,3,FALSE)</f>
        <v>Электроэнергетика</v>
      </c>
    </row>
    <row r="1354" spans="1:9" x14ac:dyDescent="0.25">
      <c r="A1354" s="1">
        <v>1352</v>
      </c>
      <c r="B1354" s="2">
        <v>41000</v>
      </c>
      <c r="C1354">
        <v>37</v>
      </c>
      <c r="D1354">
        <v>1.051543407937741</v>
      </c>
      <c r="E1354">
        <v>1.0149224932334411</v>
      </c>
      <c r="F1354">
        <v>1.4005866489928269</v>
      </c>
      <c r="G1354">
        <v>0.63328456432886926</v>
      </c>
      <c r="H1354" t="str">
        <f>VLOOKUP(C1354,[1]Лист1!$A:$C,2,FALSE)</f>
        <v>УРАЛСИБ</v>
      </c>
      <c r="I1354" t="str">
        <f>VLOOKUP(C1354,[1]Лист1!$A:$C,3,FALSE)</f>
        <v>Акции роста</v>
      </c>
    </row>
    <row r="1355" spans="1:9" x14ac:dyDescent="0.25">
      <c r="A1355" s="1">
        <v>1353</v>
      </c>
      <c r="B1355" s="2">
        <v>41000</v>
      </c>
      <c r="C1355">
        <v>38</v>
      </c>
      <c r="D1355">
        <v>0.89253218484901653</v>
      </c>
      <c r="E1355">
        <v>0.86144897443138913</v>
      </c>
      <c r="F1355">
        <v>1.8889665356615011</v>
      </c>
      <c r="G1355">
        <v>0.35360271301128449</v>
      </c>
      <c r="H1355" t="str">
        <f>VLOOKUP(C1355,[1]Лист1!$A:$C,2,FALSE)</f>
        <v>УРАЛСИБ</v>
      </c>
      <c r="I1355" t="str">
        <f>VLOOKUP(C1355,[1]Лист1!$A:$C,3,FALSE)</f>
        <v>Энергетическая перспектива</v>
      </c>
    </row>
    <row r="1356" spans="1:9" x14ac:dyDescent="0.25">
      <c r="A1356" s="1">
        <v>1354</v>
      </c>
      <c r="B1356" s="2">
        <v>41000</v>
      </c>
      <c r="C1356">
        <v>39</v>
      </c>
      <c r="D1356">
        <v>1.02422765926211</v>
      </c>
      <c r="E1356">
        <v>0.99699994502735256</v>
      </c>
      <c r="F1356">
        <v>1.278798279963727</v>
      </c>
      <c r="G1356">
        <v>0.70659778797101069</v>
      </c>
      <c r="H1356" t="str">
        <f>VLOOKUP(C1356,[1]Лист1!$A:$C,2,FALSE)</f>
        <v>Альфа</v>
      </c>
      <c r="I1356" t="str">
        <f>VLOOKUP(C1356,[1]Лист1!$A:$C,3,FALSE)</f>
        <v>Ликвидные акции</v>
      </c>
    </row>
    <row r="1357" spans="1:9" x14ac:dyDescent="0.25">
      <c r="A1357" s="1">
        <v>1355</v>
      </c>
      <c r="B1357" s="2">
        <v>41000</v>
      </c>
      <c r="C1357">
        <v>40</v>
      </c>
      <c r="D1357">
        <v>1.000482758194575</v>
      </c>
      <c r="E1357">
        <v>0.96564007507337146</v>
      </c>
      <c r="F1357">
        <v>1.2092038093804329</v>
      </c>
      <c r="G1357">
        <v>0.74014357210798332</v>
      </c>
      <c r="H1357" t="str">
        <f>VLOOKUP(C1357,[1]Лист1!$A:$C,2,FALSE)</f>
        <v>УРАЛСИБ</v>
      </c>
      <c r="I1357" t="str">
        <f>VLOOKUP(C1357,[1]Лист1!$A:$C,3,FALSE)</f>
        <v>Профессиональный</v>
      </c>
    </row>
    <row r="1358" spans="1:9" x14ac:dyDescent="0.25">
      <c r="A1358" s="1">
        <v>1356</v>
      </c>
      <c r="B1358" s="2">
        <v>41000</v>
      </c>
      <c r="C1358">
        <v>43</v>
      </c>
      <c r="D1358">
        <v>0.98936283721403706</v>
      </c>
      <c r="E1358">
        <v>0.97459622770337995</v>
      </c>
      <c r="F1358">
        <v>1.29930369986566</v>
      </c>
      <c r="G1358">
        <v>0.67550688656217772</v>
      </c>
      <c r="H1358" t="str">
        <f>VLOOKUP(C1358,[1]Лист1!$A:$C,2,FALSE)</f>
        <v>Управление Сбережениями</v>
      </c>
      <c r="I1358" t="str">
        <f>VLOOKUP(C1358,[1]Лист1!$A:$C,3,FALSE)</f>
        <v>Акции</v>
      </c>
    </row>
    <row r="1359" spans="1:9" x14ac:dyDescent="0.25">
      <c r="A1359" s="1">
        <v>1357</v>
      </c>
      <c r="B1359" s="2">
        <v>41000</v>
      </c>
      <c r="C1359">
        <v>44</v>
      </c>
      <c r="D1359">
        <v>0.98669371383327875</v>
      </c>
      <c r="E1359">
        <v>0.9720034848432052</v>
      </c>
      <c r="F1359">
        <v>1.3365127439848681</v>
      </c>
      <c r="G1359">
        <v>0.64759796603998721</v>
      </c>
      <c r="H1359" t="str">
        <f>VLOOKUP(C1359,[1]Лист1!$A:$C,2,FALSE)</f>
        <v>СОЛИД</v>
      </c>
      <c r="I1359" t="str">
        <f>VLOOKUP(C1359,[1]Лист1!$A:$C,3,FALSE)</f>
        <v>Инвест</v>
      </c>
    </row>
    <row r="1360" spans="1:9" x14ac:dyDescent="0.25">
      <c r="A1360" s="1">
        <v>1358</v>
      </c>
      <c r="B1360" s="2">
        <v>41000</v>
      </c>
      <c r="C1360">
        <v>45</v>
      </c>
      <c r="D1360">
        <v>1.0060134709393631</v>
      </c>
      <c r="E1360">
        <v>0.99114627678754952</v>
      </c>
      <c r="F1360">
        <v>1.2442315133025821</v>
      </c>
      <c r="G1360">
        <v>0.72992136951817621</v>
      </c>
      <c r="H1360" t="str">
        <f>VLOOKUP(C1360,[1]Лист1!$A:$C,2,FALSE)</f>
        <v>Ингосстрах</v>
      </c>
      <c r="I1360" t="str">
        <f>VLOOKUP(C1360,[1]Лист1!$A:$C,3,FALSE)</f>
        <v>Акции</v>
      </c>
    </row>
    <row r="1361" spans="1:9" x14ac:dyDescent="0.25">
      <c r="A1361" s="1">
        <v>1359</v>
      </c>
      <c r="B1361" s="2">
        <v>41000</v>
      </c>
      <c r="C1361">
        <v>46</v>
      </c>
      <c r="D1361">
        <v>0.99882877861558184</v>
      </c>
      <c r="E1361">
        <v>0.96886391525711435</v>
      </c>
      <c r="F1361">
        <v>1.2814174071088571</v>
      </c>
      <c r="G1361">
        <v>0.68469304154111088</v>
      </c>
      <c r="H1361" t="str">
        <f>VLOOKUP(C1361,[1]Лист1!$A:$C,2,FALSE)</f>
        <v>Райффайзен</v>
      </c>
      <c r="I1361" t="str">
        <f>VLOOKUP(C1361,[1]Лист1!$A:$C,3,FALSE)</f>
        <v>Акции</v>
      </c>
    </row>
    <row r="1362" spans="1:9" x14ac:dyDescent="0.25">
      <c r="A1362" s="1">
        <v>1360</v>
      </c>
      <c r="B1362" s="2">
        <v>41000</v>
      </c>
      <c r="C1362">
        <v>47</v>
      </c>
      <c r="D1362">
        <v>1.0690975748977509</v>
      </c>
      <c r="E1362">
        <v>1.0690975748977509</v>
      </c>
      <c r="F1362">
        <v>1.041793514527724</v>
      </c>
      <c r="G1362">
        <v>1.009538846742599</v>
      </c>
      <c r="H1362" t="str">
        <f>VLOOKUP(C1362,[1]Лист1!$A:$C,2,FALSE)</f>
        <v>ТФГ</v>
      </c>
      <c r="I1362" t="str">
        <f>VLOOKUP(C1362,[1]Лист1!$A:$C,3,FALSE)</f>
        <v>Рублевые облигации</v>
      </c>
    </row>
    <row r="1363" spans="1:9" x14ac:dyDescent="0.25">
      <c r="A1363" s="1">
        <v>1361</v>
      </c>
      <c r="B1363" s="2">
        <v>41000</v>
      </c>
      <c r="C1363">
        <v>48</v>
      </c>
      <c r="D1363">
        <v>1.0820355298361279</v>
      </c>
      <c r="E1363">
        <v>1.04435270043885</v>
      </c>
      <c r="F1363">
        <v>1.1099962939592849</v>
      </c>
      <c r="G1363">
        <v>0.90239577601446908</v>
      </c>
      <c r="H1363" t="str">
        <f>VLOOKUP(C1363,[1]Лист1!$A:$C,2,FALSE)</f>
        <v>УРАЛСИБ</v>
      </c>
      <c r="I1363" t="str">
        <f>VLOOKUP(C1363,[1]Лист1!$A:$C,3,FALSE)</f>
        <v>Консервативный</v>
      </c>
    </row>
    <row r="1364" spans="1:9" x14ac:dyDescent="0.25">
      <c r="A1364" s="1">
        <v>1362</v>
      </c>
      <c r="B1364" s="2">
        <v>41000</v>
      </c>
      <c r="C1364">
        <v>49</v>
      </c>
      <c r="D1364">
        <v>0.91524235552365629</v>
      </c>
      <c r="E1364">
        <v>0.89711874452318774</v>
      </c>
      <c r="F1364">
        <v>1.4951631330398361</v>
      </c>
      <c r="G1364">
        <v>0.51084120319417747</v>
      </c>
      <c r="H1364" t="str">
        <f>VLOOKUP(C1364,[1]Лист1!$A:$C,2,FALSE)</f>
        <v>Максвелл</v>
      </c>
      <c r="I1364" t="str">
        <f>VLOOKUP(C1364,[1]Лист1!$A:$C,3,FALSE)</f>
        <v>Металлургия</v>
      </c>
    </row>
    <row r="1365" spans="1:9" x14ac:dyDescent="0.25">
      <c r="A1365" s="1">
        <v>1363</v>
      </c>
      <c r="B1365" s="2">
        <v>41000</v>
      </c>
      <c r="C1365">
        <v>50</v>
      </c>
      <c r="D1365">
        <v>0.96706596345357299</v>
      </c>
      <c r="E1365">
        <v>0.9380539845499658</v>
      </c>
      <c r="F1365">
        <v>1.4376930525678979</v>
      </c>
      <c r="G1365">
        <v>0.56428069012265392</v>
      </c>
      <c r="H1365" t="str">
        <f>VLOOKUP(C1365,[1]Лист1!$A:$C,2,FALSE)</f>
        <v>Райффайзен</v>
      </c>
      <c r="I1365" t="str">
        <f>VLOOKUP(C1365,[1]Лист1!$A:$C,3,FALSE)</f>
        <v>Потребительский сектор</v>
      </c>
    </row>
    <row r="1366" spans="1:9" x14ac:dyDescent="0.25">
      <c r="A1366" s="1">
        <v>1364</v>
      </c>
      <c r="B1366" s="2">
        <v>41030</v>
      </c>
      <c r="C1366">
        <v>0</v>
      </c>
      <c r="D1366">
        <v>1.1250534590904659</v>
      </c>
      <c r="E1366">
        <v>1.0928773739685489</v>
      </c>
      <c r="F1366">
        <v>1.335043358446925</v>
      </c>
      <c r="G1366">
        <v>0.72925248207010895</v>
      </c>
      <c r="H1366" t="str">
        <f>VLOOKUP(C1366,[1]Лист1!$A:$C,2,FALSE)</f>
        <v>Альфа</v>
      </c>
      <c r="I1366" t="str">
        <f>VLOOKUP(C1366,[1]Лист1!$A:$C,3,FALSE)</f>
        <v>Технологии</v>
      </c>
    </row>
    <row r="1367" spans="1:9" x14ac:dyDescent="0.25">
      <c r="A1367" s="1">
        <v>1365</v>
      </c>
      <c r="B1367" s="2">
        <v>41030</v>
      </c>
      <c r="C1367">
        <v>1</v>
      </c>
      <c r="D1367">
        <v>1.032764805271023</v>
      </c>
      <c r="E1367">
        <v>1.012314017047834</v>
      </c>
      <c r="F1367">
        <v>1.305938389103406</v>
      </c>
      <c r="G1367">
        <v>0.69666418840802669</v>
      </c>
      <c r="H1367" t="str">
        <f>VLOOKUP(C1367,[1]Лист1!$A:$C,2,FALSE)</f>
        <v>Апрель</v>
      </c>
      <c r="I1367" t="str">
        <f>VLOOKUP(C1367,[1]Лист1!$A:$C,3,FALSE)</f>
        <v>Акции</v>
      </c>
    </row>
    <row r="1368" spans="1:9" x14ac:dyDescent="0.25">
      <c r="A1368" s="1">
        <v>1366</v>
      </c>
      <c r="B1368" s="2">
        <v>41030</v>
      </c>
      <c r="C1368">
        <v>3</v>
      </c>
      <c r="D1368">
        <v>0.98946959715421545</v>
      </c>
      <c r="E1368">
        <v>0.96987613978482512</v>
      </c>
      <c r="F1368">
        <v>1.369938434861727</v>
      </c>
      <c r="G1368">
        <v>0.62421586829055575</v>
      </c>
      <c r="H1368" t="str">
        <f>VLOOKUP(C1368,[1]Лист1!$A:$C,2,FALSE)</f>
        <v>Апрель</v>
      </c>
      <c r="I1368" t="str">
        <f>VLOOKUP(C1368,[1]Лист1!$A:$C,3,FALSE)</f>
        <v>Акции несырьевых компаний</v>
      </c>
    </row>
    <row r="1369" spans="1:9" x14ac:dyDescent="0.25">
      <c r="A1369" s="1">
        <v>1367</v>
      </c>
      <c r="B1369" s="2">
        <v>41030</v>
      </c>
      <c r="C1369">
        <v>4</v>
      </c>
      <c r="D1369">
        <v>1.0987252566790009</v>
      </c>
      <c r="E1369">
        <v>1.0769683209031791</v>
      </c>
      <c r="F1369">
        <v>1.2417966187453879</v>
      </c>
      <c r="G1369">
        <v>0.79530235142447969</v>
      </c>
      <c r="H1369" t="str">
        <f>VLOOKUP(C1369,[1]Лист1!$A:$C,2,FALSE)</f>
        <v>Апрель</v>
      </c>
      <c r="I1369" t="str">
        <f>VLOOKUP(C1369,[1]Лист1!$A:$C,3,FALSE)</f>
        <v>Акции сырьевых компаний</v>
      </c>
    </row>
    <row r="1370" spans="1:9" x14ac:dyDescent="0.25">
      <c r="A1370" s="1">
        <v>1368</v>
      </c>
      <c r="B1370" s="2">
        <v>41030</v>
      </c>
      <c r="C1370">
        <v>5</v>
      </c>
      <c r="D1370">
        <v>1.004073774755611</v>
      </c>
      <c r="E1370">
        <v>0.98419112575054912</v>
      </c>
      <c r="F1370">
        <v>1.17332689995294</v>
      </c>
      <c r="G1370">
        <v>0.78685155287025565</v>
      </c>
      <c r="H1370" t="str">
        <f>VLOOKUP(C1370,[1]Лист1!$A:$C,2,FALSE)</f>
        <v>Апрель</v>
      </c>
      <c r="I1370" t="str">
        <f>VLOOKUP(C1370,[1]Лист1!$A:$C,3,FALSE)</f>
        <v>Сбалансированный</v>
      </c>
    </row>
    <row r="1371" spans="1:9" x14ac:dyDescent="0.25">
      <c r="A1371" s="1">
        <v>1369</v>
      </c>
      <c r="B1371" s="2">
        <v>41030</v>
      </c>
      <c r="C1371">
        <v>6</v>
      </c>
      <c r="D1371">
        <v>0.89520716741299966</v>
      </c>
      <c r="E1371">
        <v>0.87315772979198991</v>
      </c>
      <c r="F1371">
        <v>1.4013884778404819</v>
      </c>
      <c r="G1371">
        <v>0.54439075796013658</v>
      </c>
      <c r="H1371" t="str">
        <f>VLOOKUP(C1371,[1]Лист1!$A:$C,2,FALSE)</f>
        <v>Атон</v>
      </c>
      <c r="I1371" t="str">
        <f>VLOOKUP(C1371,[1]Лист1!$A:$C,3,FALSE)</f>
        <v>ИНФРАСТРУКТУРА</v>
      </c>
    </row>
    <row r="1372" spans="1:9" x14ac:dyDescent="0.25">
      <c r="A1372" s="1">
        <v>1370</v>
      </c>
      <c r="B1372" s="2">
        <v>41030</v>
      </c>
      <c r="C1372">
        <v>7</v>
      </c>
      <c r="D1372">
        <v>0.97799916391712871</v>
      </c>
      <c r="E1372">
        <v>0.95391051455956399</v>
      </c>
      <c r="F1372">
        <v>1.169105467251528</v>
      </c>
      <c r="G1372">
        <v>0.76650054468331175</v>
      </c>
      <c r="H1372" t="str">
        <f>VLOOKUP(C1372,[1]Лист1!$A:$C,2,FALSE)</f>
        <v>Атон</v>
      </c>
      <c r="I1372" t="str">
        <f>VLOOKUP(C1372,[1]Лист1!$A:$C,3,FALSE)</f>
        <v>Фонд Еврооблигаций</v>
      </c>
    </row>
    <row r="1373" spans="1:9" x14ac:dyDescent="0.25">
      <c r="A1373" s="1">
        <v>1371</v>
      </c>
      <c r="B1373" s="2">
        <v>41030</v>
      </c>
      <c r="C1373">
        <v>8</v>
      </c>
      <c r="D1373">
        <v>0.82332707353836077</v>
      </c>
      <c r="E1373">
        <v>0.81097716743528536</v>
      </c>
      <c r="F1373">
        <v>1.8150431519026591</v>
      </c>
      <c r="G1373">
        <v>0.35201963683426812</v>
      </c>
      <c r="H1373" t="str">
        <f>VLOOKUP(C1373,[1]Лист1!$A:$C,2,FALSE)</f>
        <v>ВТБ</v>
      </c>
      <c r="I1373" t="str">
        <f>VLOOKUP(C1373,[1]Лист1!$A:$C,3,FALSE)</f>
        <v>Площадь Победы</v>
      </c>
    </row>
    <row r="1374" spans="1:9" x14ac:dyDescent="0.25">
      <c r="A1374" s="1">
        <v>1372</v>
      </c>
      <c r="B1374" s="2">
        <v>41030</v>
      </c>
      <c r="C1374">
        <v>9</v>
      </c>
      <c r="D1374">
        <v>0.92489772736870923</v>
      </c>
      <c r="E1374">
        <v>0.91102426145817861</v>
      </c>
      <c r="F1374">
        <v>1.432179653423902</v>
      </c>
      <c r="G1374">
        <v>0.5509769662958437</v>
      </c>
      <c r="H1374" t="str">
        <f>VLOOKUP(C1374,[1]Лист1!$A:$C,2,FALSE)</f>
        <v>ВТБ</v>
      </c>
      <c r="I1374" t="str">
        <f>VLOOKUP(C1374,[1]Лист1!$A:$C,3,FALSE)</f>
        <v>Фонд Металлургии</v>
      </c>
    </row>
    <row r="1375" spans="1:9" x14ac:dyDescent="0.25">
      <c r="A1375" s="1">
        <v>1373</v>
      </c>
      <c r="B1375" s="2">
        <v>41030</v>
      </c>
      <c r="C1375">
        <v>10</v>
      </c>
      <c r="D1375">
        <v>1.0243177140212929</v>
      </c>
      <c r="E1375">
        <v>1.008952948310974</v>
      </c>
      <c r="F1375">
        <v>1.3801402496954991</v>
      </c>
      <c r="G1375">
        <v>0.64265575868533875</v>
      </c>
      <c r="H1375" t="str">
        <f>VLOOKUP(C1375,[1]Лист1!$A:$C,2,FALSE)</f>
        <v>ВТБ</v>
      </c>
      <c r="I1375" t="str">
        <f>VLOOKUP(C1375,[1]Лист1!$A:$C,3,FALSE)</f>
        <v>Фонд Перспективных инвестиций</v>
      </c>
    </row>
    <row r="1376" spans="1:9" x14ac:dyDescent="0.25">
      <c r="A1376" s="1">
        <v>1374</v>
      </c>
      <c r="B1376" s="2">
        <v>41030</v>
      </c>
      <c r="C1376">
        <v>11</v>
      </c>
      <c r="D1376">
        <v>0.90545400597675096</v>
      </c>
      <c r="E1376">
        <v>0.89187219588709965</v>
      </c>
      <c r="F1376">
        <v>1.4680300188284729</v>
      </c>
      <c r="G1376">
        <v>0.52104317816403944</v>
      </c>
      <c r="H1376" t="str">
        <f>VLOOKUP(C1376,[1]Лист1!$A:$C,2,FALSE)</f>
        <v>ВТБ</v>
      </c>
      <c r="I1376" t="str">
        <f>VLOOKUP(C1376,[1]Лист1!$A:$C,3,FALSE)</f>
        <v>Фонд Потребительского сектора</v>
      </c>
    </row>
    <row r="1377" spans="1:9" x14ac:dyDescent="0.25">
      <c r="A1377" s="1">
        <v>1375</v>
      </c>
      <c r="B1377" s="2">
        <v>41030</v>
      </c>
      <c r="C1377">
        <v>12</v>
      </c>
      <c r="D1377">
        <v>0.81299071588763983</v>
      </c>
      <c r="E1377">
        <v>0.80079585514932516</v>
      </c>
      <c r="F1377">
        <v>1.573095590567178</v>
      </c>
      <c r="G1377">
        <v>0.42468278565736611</v>
      </c>
      <c r="H1377" t="str">
        <f>VLOOKUP(C1377,[1]Лист1!$A:$C,2,FALSE)</f>
        <v>ВТБ</v>
      </c>
      <c r="I1377" t="str">
        <f>VLOOKUP(C1377,[1]Лист1!$A:$C,3,FALSE)</f>
        <v>Фонд Электроэнергетики</v>
      </c>
    </row>
    <row r="1378" spans="1:9" x14ac:dyDescent="0.25">
      <c r="A1378" s="1">
        <v>1376</v>
      </c>
      <c r="B1378" s="2">
        <v>41030</v>
      </c>
      <c r="C1378">
        <v>13</v>
      </c>
      <c r="D1378">
        <v>1.0662686269954409</v>
      </c>
      <c r="E1378">
        <v>1.0556059407254861</v>
      </c>
      <c r="F1378">
        <v>1.0328722700706381</v>
      </c>
      <c r="G1378">
        <v>1.008873142251991</v>
      </c>
      <c r="H1378" t="str">
        <f>VLOOKUP(C1378,[1]Лист1!$A:$C,2,FALSE)</f>
        <v>Газпромбанк</v>
      </c>
      <c r="I1378" t="str">
        <f>VLOOKUP(C1378,[1]Лист1!$A:$C,3,FALSE)</f>
        <v>Валютные облигации</v>
      </c>
    </row>
    <row r="1379" spans="1:9" x14ac:dyDescent="0.25">
      <c r="A1379" s="1">
        <v>1377</v>
      </c>
      <c r="B1379" s="2">
        <v>41030</v>
      </c>
      <c r="C1379">
        <v>14</v>
      </c>
      <c r="D1379">
        <v>0.80475251839710482</v>
      </c>
      <c r="E1379">
        <v>0.79670499321313382</v>
      </c>
      <c r="F1379">
        <v>1.5178942665972059</v>
      </c>
      <c r="G1379">
        <v>0.44418041984961443</v>
      </c>
      <c r="H1379" t="str">
        <f>VLOOKUP(C1379,[1]Лист1!$A:$C,2,FALSE)</f>
        <v>Газпромбанк</v>
      </c>
      <c r="I1379" t="str">
        <f>VLOOKUP(C1379,[1]Лист1!$A:$C,3,FALSE)</f>
        <v>Индекс ММВБ - Электроэнергетика</v>
      </c>
    </row>
    <row r="1380" spans="1:9" x14ac:dyDescent="0.25">
      <c r="A1380" s="1">
        <v>1378</v>
      </c>
      <c r="B1380" s="2">
        <v>41030</v>
      </c>
      <c r="C1380">
        <v>16</v>
      </c>
      <c r="D1380">
        <v>0.74894617779595141</v>
      </c>
      <c r="E1380">
        <v>0.72647779246207289</v>
      </c>
      <c r="F1380">
        <v>1.5856153445285981</v>
      </c>
      <c r="G1380">
        <v>0.38101788944053949</v>
      </c>
      <c r="H1380" t="str">
        <f>VLOOKUP(C1380,[1]Лист1!$A:$C,2,FALSE)</f>
        <v>Райффайзен</v>
      </c>
      <c r="I1380" t="str">
        <f>VLOOKUP(C1380,[1]Лист1!$A:$C,3,FALSE)</f>
        <v>Индустриальный</v>
      </c>
    </row>
    <row r="1381" spans="1:9" x14ac:dyDescent="0.25">
      <c r="A1381" s="1">
        <v>1379</v>
      </c>
      <c r="B1381" s="2">
        <v>41030</v>
      </c>
      <c r="C1381">
        <v>17</v>
      </c>
      <c r="D1381">
        <v>1.1478346424092081</v>
      </c>
      <c r="E1381">
        <v>1.113399603136932</v>
      </c>
      <c r="F1381">
        <v>1.2382449412464529</v>
      </c>
      <c r="G1381">
        <v>0.82550911856098097</v>
      </c>
      <c r="H1381" t="str">
        <f>VLOOKUP(C1381,[1]Лист1!$A:$C,2,FALSE)</f>
        <v>Райффайзен</v>
      </c>
      <c r="I1381" t="str">
        <f>VLOOKUP(C1381,[1]Лист1!$A:$C,3,FALSE)</f>
        <v>США</v>
      </c>
    </row>
    <row r="1382" spans="1:9" x14ac:dyDescent="0.25">
      <c r="A1382" s="1">
        <v>1380</v>
      </c>
      <c r="B1382" s="2">
        <v>41030</v>
      </c>
      <c r="C1382">
        <v>18</v>
      </c>
      <c r="D1382">
        <v>1.0620019713045521</v>
      </c>
      <c r="E1382">
        <v>1.030141912165415</v>
      </c>
      <c r="F1382">
        <v>1.258573855799294</v>
      </c>
      <c r="G1382">
        <v>0.74656369882054707</v>
      </c>
      <c r="H1382" t="str">
        <f>VLOOKUP(C1382,[1]Лист1!$A:$C,2,FALSE)</f>
        <v>Райффайзен</v>
      </c>
      <c r="I1382" t="str">
        <f>VLOOKUP(C1382,[1]Лист1!$A:$C,3,FALSE)</f>
        <v>Сырьевой сектор</v>
      </c>
    </row>
    <row r="1383" spans="1:9" x14ac:dyDescent="0.25">
      <c r="A1383" s="1">
        <v>1381</v>
      </c>
      <c r="B1383" s="2">
        <v>41030</v>
      </c>
      <c r="C1383">
        <v>19</v>
      </c>
      <c r="D1383">
        <v>0.82252357442965796</v>
      </c>
      <c r="E1383">
        <v>0.79784786719676815</v>
      </c>
      <c r="F1383">
        <v>1.4772392381795141</v>
      </c>
      <c r="G1383">
        <v>0.46204994163293528</v>
      </c>
      <c r="H1383" t="str">
        <f>VLOOKUP(C1383,[1]Лист1!$A:$C,2,FALSE)</f>
        <v>Райффайзен</v>
      </c>
      <c r="I1383" t="str">
        <f>VLOOKUP(C1383,[1]Лист1!$A:$C,3,FALSE)</f>
        <v>Электроэнергетика</v>
      </c>
    </row>
    <row r="1384" spans="1:9" x14ac:dyDescent="0.25">
      <c r="A1384" s="1">
        <v>1382</v>
      </c>
      <c r="B1384" s="2">
        <v>41030</v>
      </c>
      <c r="C1384">
        <v>20</v>
      </c>
      <c r="D1384">
        <v>1.064996070445583</v>
      </c>
      <c r="E1384">
        <v>1.064996070445583</v>
      </c>
      <c r="F1384">
        <v>1.042488845453061</v>
      </c>
      <c r="G1384">
        <v>1.0047268812952721</v>
      </c>
      <c r="H1384" t="str">
        <f>VLOOKUP(C1384,[1]Лист1!$A:$C,2,FALSE)</f>
        <v>РЕГИОН</v>
      </c>
      <c r="I1384" t="str">
        <f>VLOOKUP(C1384,[1]Лист1!$A:$C,3,FALSE)</f>
        <v>Фонд Облигаций</v>
      </c>
    </row>
    <row r="1385" spans="1:9" x14ac:dyDescent="0.25">
      <c r="A1385" s="1">
        <v>1383</v>
      </c>
      <c r="B1385" s="2">
        <v>41030</v>
      </c>
      <c r="C1385">
        <v>25</v>
      </c>
      <c r="D1385">
        <v>0.9479333591319048</v>
      </c>
      <c r="E1385">
        <v>0.92916240152533236</v>
      </c>
      <c r="F1385">
        <v>1.532545313093584</v>
      </c>
      <c r="G1385">
        <v>0.51110834733255228</v>
      </c>
      <c r="H1385" t="str">
        <f>VLOOKUP(C1385,[1]Лист1!$A:$C,2,FALSE)</f>
        <v>Сбербанк</v>
      </c>
      <c r="I1385" t="str">
        <f>VLOOKUP(C1385,[1]Лист1!$A:$C,3,FALSE)</f>
        <v>Потребительский сектор</v>
      </c>
    </row>
    <row r="1386" spans="1:9" x14ac:dyDescent="0.25">
      <c r="A1386" s="1">
        <v>1384</v>
      </c>
      <c r="B1386" s="2">
        <v>41030</v>
      </c>
      <c r="C1386">
        <v>26</v>
      </c>
      <c r="D1386">
        <v>1.20610009190476</v>
      </c>
      <c r="E1386">
        <v>1.1822169217680329</v>
      </c>
      <c r="F1386">
        <v>1.389135146979235</v>
      </c>
      <c r="G1386">
        <v>0.74619935930030479</v>
      </c>
      <c r="H1386" t="str">
        <f>VLOOKUP(C1386,[1]Лист1!$A:$C,2,FALSE)</f>
        <v>Сбербанк</v>
      </c>
      <c r="I1386" t="str">
        <f>VLOOKUP(C1386,[1]Лист1!$A:$C,3,FALSE)</f>
        <v>Телекоммуникации и Технологии</v>
      </c>
    </row>
    <row r="1387" spans="1:9" x14ac:dyDescent="0.25">
      <c r="A1387" s="1">
        <v>1385</v>
      </c>
      <c r="B1387" s="2">
        <v>41030</v>
      </c>
      <c r="C1387">
        <v>28</v>
      </c>
      <c r="D1387">
        <v>1.1170577588634689</v>
      </c>
      <c r="E1387">
        <v>1.09493780324241</v>
      </c>
      <c r="F1387">
        <v>1.097403966376622</v>
      </c>
      <c r="G1387">
        <v>0.96133845364115611</v>
      </c>
      <c r="H1387" t="str">
        <f>VLOOKUP(C1387,[1]Лист1!$A:$C,2,FALSE)</f>
        <v>Сбербанк</v>
      </c>
      <c r="I1387" t="str">
        <f>VLOOKUP(C1387,[1]Лист1!$A:$C,3,FALSE)</f>
        <v>Фонд рискованных облигаций</v>
      </c>
    </row>
    <row r="1388" spans="1:9" x14ac:dyDescent="0.25">
      <c r="A1388" s="1">
        <v>1386</v>
      </c>
      <c r="B1388" s="2">
        <v>41030</v>
      </c>
      <c r="C1388">
        <v>29</v>
      </c>
      <c r="D1388">
        <v>1.001983229851827</v>
      </c>
      <c r="E1388">
        <v>0.98214197777555268</v>
      </c>
      <c r="F1388">
        <v>1.2173988353685921</v>
      </c>
      <c r="G1388">
        <v>0.74570703271639516</v>
      </c>
      <c r="H1388" t="str">
        <f>VLOOKUP(C1388,[1]Лист1!$A:$C,2,FALSE)</f>
        <v>Сбербанк</v>
      </c>
      <c r="I1388" t="str">
        <f>VLOOKUP(C1388,[1]Лист1!$A:$C,3,FALSE)</f>
        <v>Фонд Сбалансированный</v>
      </c>
    </row>
    <row r="1389" spans="1:9" x14ac:dyDescent="0.25">
      <c r="A1389" s="1">
        <v>1387</v>
      </c>
      <c r="B1389" s="2">
        <v>41030</v>
      </c>
      <c r="C1389">
        <v>30</v>
      </c>
      <c r="D1389">
        <v>0.8505456982628482</v>
      </c>
      <c r="E1389">
        <v>0.8337032091883364</v>
      </c>
      <c r="F1389">
        <v>1.5117641104243651</v>
      </c>
      <c r="G1389">
        <v>0.46744856402249779</v>
      </c>
      <c r="H1389" t="str">
        <f>VLOOKUP(C1389,[1]Лист1!$A:$C,2,FALSE)</f>
        <v>Сбербанк</v>
      </c>
      <c r="I1389" t="str">
        <f>VLOOKUP(C1389,[1]Лист1!$A:$C,3,FALSE)</f>
        <v>Электроэнергетика</v>
      </c>
    </row>
    <row r="1390" spans="1:9" x14ac:dyDescent="0.25">
      <c r="A1390" s="1">
        <v>1388</v>
      </c>
      <c r="B1390" s="2">
        <v>41030</v>
      </c>
      <c r="C1390">
        <v>32</v>
      </c>
      <c r="D1390">
        <v>1.0354993746050749</v>
      </c>
      <c r="E1390">
        <v>1.0048934817596049</v>
      </c>
      <c r="F1390">
        <v>1.3098088027546919</v>
      </c>
      <c r="G1390">
        <v>0.68869822300130801</v>
      </c>
      <c r="H1390" t="str">
        <f>VLOOKUP(C1390,[1]Лист1!$A:$C,2,FALSE)</f>
        <v>ТКБ</v>
      </c>
      <c r="I1390" t="str">
        <f>VLOOKUP(C1390,[1]Лист1!$A:$C,3,FALSE)</f>
        <v>Премиум. Фонд акций</v>
      </c>
    </row>
    <row r="1391" spans="1:9" x14ac:dyDescent="0.25">
      <c r="A1391" s="1">
        <v>1389</v>
      </c>
      <c r="B1391" s="2">
        <v>41030</v>
      </c>
      <c r="C1391">
        <v>33</v>
      </c>
      <c r="D1391">
        <v>1.0630110229607801</v>
      </c>
      <c r="E1391">
        <v>1.031591977947161</v>
      </c>
      <c r="F1391">
        <v>1.0638079054286489</v>
      </c>
      <c r="G1391">
        <v>0.94601812567622412</v>
      </c>
      <c r="H1391" t="str">
        <f>VLOOKUP(C1391,[1]Лист1!$A:$C,2,FALSE)</f>
        <v>ТКБ</v>
      </c>
      <c r="I1391" t="str">
        <f>VLOOKUP(C1391,[1]Лист1!$A:$C,3,FALSE)</f>
        <v>Фонд валютных облигаций</v>
      </c>
    </row>
    <row r="1392" spans="1:9" x14ac:dyDescent="0.25">
      <c r="A1392" s="1">
        <v>1390</v>
      </c>
      <c r="B1392" s="2">
        <v>41030</v>
      </c>
      <c r="C1392">
        <v>34</v>
      </c>
      <c r="D1392">
        <v>0.88013432556854376</v>
      </c>
      <c r="E1392">
        <v>0.86699799235110298</v>
      </c>
      <c r="F1392">
        <v>1.4890372927351661</v>
      </c>
      <c r="G1392">
        <v>0.49653548077799842</v>
      </c>
      <c r="H1392" t="str">
        <f>VLOOKUP(C1392,[1]Лист1!$A:$C,2,FALSE)</f>
        <v>Управление Сбережениями</v>
      </c>
      <c r="I1392" t="str">
        <f>VLOOKUP(C1392,[1]Лист1!$A:$C,3,FALSE)</f>
        <v>Металлургия</v>
      </c>
    </row>
    <row r="1393" spans="1:9" x14ac:dyDescent="0.25">
      <c r="A1393" s="1">
        <v>1391</v>
      </c>
      <c r="B1393" s="2">
        <v>41030</v>
      </c>
      <c r="C1393">
        <v>36</v>
      </c>
      <c r="D1393">
        <v>0.86184635065367465</v>
      </c>
      <c r="E1393">
        <v>0.8489829722857094</v>
      </c>
      <c r="F1393">
        <v>1.4061674634059</v>
      </c>
      <c r="G1393">
        <v>0.52680163859179852</v>
      </c>
      <c r="H1393" t="str">
        <f>VLOOKUP(C1393,[1]Лист1!$A:$C,2,FALSE)</f>
        <v>Управление Сбережениями</v>
      </c>
      <c r="I1393" t="str">
        <f>VLOOKUP(C1393,[1]Лист1!$A:$C,3,FALSE)</f>
        <v>Электроэнергетика</v>
      </c>
    </row>
    <row r="1394" spans="1:9" x14ac:dyDescent="0.25">
      <c r="A1394" s="1">
        <v>1392</v>
      </c>
      <c r="B1394" s="2">
        <v>41030</v>
      </c>
      <c r="C1394">
        <v>37</v>
      </c>
      <c r="D1394">
        <v>1.0240614901752561</v>
      </c>
      <c r="E1394">
        <v>0.9883976571840779</v>
      </c>
      <c r="F1394">
        <v>1.383472188836778</v>
      </c>
      <c r="G1394">
        <v>0.62744129860296893</v>
      </c>
      <c r="H1394" t="str">
        <f>VLOOKUP(C1394,[1]Лист1!$A:$C,2,FALSE)</f>
        <v>УРАЛСИБ</v>
      </c>
      <c r="I1394" t="str">
        <f>VLOOKUP(C1394,[1]Лист1!$A:$C,3,FALSE)</f>
        <v>Акции роста</v>
      </c>
    </row>
    <row r="1395" spans="1:9" x14ac:dyDescent="0.25">
      <c r="A1395" s="1">
        <v>1393</v>
      </c>
      <c r="B1395" s="2">
        <v>41030</v>
      </c>
      <c r="C1395">
        <v>38</v>
      </c>
      <c r="D1395">
        <v>0.87391899494676728</v>
      </c>
      <c r="E1395">
        <v>0.84348400507299925</v>
      </c>
      <c r="F1395">
        <v>1.8601670684557861</v>
      </c>
      <c r="G1395">
        <v>0.35375624822158119</v>
      </c>
      <c r="H1395" t="str">
        <f>VLOOKUP(C1395,[1]Лист1!$A:$C,2,FALSE)</f>
        <v>УРАЛСИБ</v>
      </c>
      <c r="I1395" t="str">
        <f>VLOOKUP(C1395,[1]Лист1!$A:$C,3,FALSE)</f>
        <v>Энергетическая перспектива</v>
      </c>
    </row>
    <row r="1396" spans="1:9" x14ac:dyDescent="0.25">
      <c r="A1396" s="1">
        <v>1394</v>
      </c>
      <c r="B1396" s="2">
        <v>41030</v>
      </c>
      <c r="C1396">
        <v>39</v>
      </c>
      <c r="D1396">
        <v>1.006481829056812</v>
      </c>
      <c r="E1396">
        <v>0.97972586384124849</v>
      </c>
      <c r="F1396">
        <v>1.266345827661667</v>
      </c>
      <c r="G1396">
        <v>0.70393299137253429</v>
      </c>
      <c r="H1396" t="str">
        <f>VLOOKUP(C1396,[1]Лист1!$A:$C,2,FALSE)</f>
        <v>Альфа</v>
      </c>
      <c r="I1396" t="str">
        <f>VLOOKUP(C1396,[1]Лист1!$A:$C,3,FALSE)</f>
        <v>Ликвидные акции</v>
      </c>
    </row>
    <row r="1397" spans="1:9" x14ac:dyDescent="0.25">
      <c r="A1397" s="1">
        <v>1395</v>
      </c>
      <c r="B1397" s="2">
        <v>41030</v>
      </c>
      <c r="C1397">
        <v>40</v>
      </c>
      <c r="D1397">
        <v>0.98643715972009094</v>
      </c>
      <c r="E1397">
        <v>0.95208362679451575</v>
      </c>
      <c r="F1397">
        <v>1.2073525274066881</v>
      </c>
      <c r="G1397">
        <v>0.73131985208398287</v>
      </c>
      <c r="H1397" t="str">
        <f>VLOOKUP(C1397,[1]Лист1!$A:$C,2,FALSE)</f>
        <v>УРАЛСИБ</v>
      </c>
      <c r="I1397" t="str">
        <f>VLOOKUP(C1397,[1]Лист1!$A:$C,3,FALSE)</f>
        <v>Профессиональный</v>
      </c>
    </row>
    <row r="1398" spans="1:9" x14ac:dyDescent="0.25">
      <c r="A1398" s="1">
        <v>1396</v>
      </c>
      <c r="B1398" s="2">
        <v>41030</v>
      </c>
      <c r="C1398">
        <v>43</v>
      </c>
      <c r="D1398">
        <v>0.9670401841909827</v>
      </c>
      <c r="E1398">
        <v>0.95260674860604277</v>
      </c>
      <c r="F1398">
        <v>1.2868218904220889</v>
      </c>
      <c r="G1398">
        <v>0.66924916443446036</v>
      </c>
      <c r="H1398" t="str">
        <f>VLOOKUP(C1398,[1]Лист1!$A:$C,2,FALSE)</f>
        <v>Управление Сбережениями</v>
      </c>
      <c r="I1398" t="str">
        <f>VLOOKUP(C1398,[1]Лист1!$A:$C,3,FALSE)</f>
        <v>Акции</v>
      </c>
    </row>
    <row r="1399" spans="1:9" x14ac:dyDescent="0.25">
      <c r="A1399" s="1">
        <v>1397</v>
      </c>
      <c r="B1399" s="2">
        <v>41030</v>
      </c>
      <c r="C1399">
        <v>44</v>
      </c>
      <c r="D1399">
        <v>0.97486032735590722</v>
      </c>
      <c r="E1399">
        <v>0.96034627781710968</v>
      </c>
      <c r="F1399">
        <v>1.3147368727867399</v>
      </c>
      <c r="G1399">
        <v>0.65471678778444764</v>
      </c>
      <c r="H1399" t="str">
        <f>VLOOKUP(C1399,[1]Лист1!$A:$C,2,FALSE)</f>
        <v>СОЛИД</v>
      </c>
      <c r="I1399" t="str">
        <f>VLOOKUP(C1399,[1]Лист1!$A:$C,3,FALSE)</f>
        <v>Инвест</v>
      </c>
    </row>
    <row r="1400" spans="1:9" x14ac:dyDescent="0.25">
      <c r="A1400" s="1">
        <v>1398</v>
      </c>
      <c r="B1400" s="2">
        <v>41030</v>
      </c>
      <c r="C1400">
        <v>45</v>
      </c>
      <c r="D1400">
        <v>0.9947078011200664</v>
      </c>
      <c r="E1400">
        <v>0.9800076858325778</v>
      </c>
      <c r="F1400">
        <v>1.2293817718296649</v>
      </c>
      <c r="G1400">
        <v>0.73395258499139426</v>
      </c>
      <c r="H1400" t="str">
        <f>VLOOKUP(C1400,[1]Лист1!$A:$C,2,FALSE)</f>
        <v>Ингосстрах</v>
      </c>
      <c r="I1400" t="str">
        <f>VLOOKUP(C1400,[1]Лист1!$A:$C,3,FALSE)</f>
        <v>Акции</v>
      </c>
    </row>
    <row r="1401" spans="1:9" x14ac:dyDescent="0.25">
      <c r="A1401" s="1">
        <v>1399</v>
      </c>
      <c r="B1401" s="2">
        <v>41030</v>
      </c>
      <c r="C1401">
        <v>46</v>
      </c>
      <c r="D1401">
        <v>0.97926342830267454</v>
      </c>
      <c r="E1401">
        <v>0.94988552545359428</v>
      </c>
      <c r="F1401">
        <v>1.2678548582564539</v>
      </c>
      <c r="G1401">
        <v>0.68135573392724147</v>
      </c>
      <c r="H1401" t="str">
        <f>VLOOKUP(C1401,[1]Лист1!$A:$C,2,FALSE)</f>
        <v>Райффайзен</v>
      </c>
      <c r="I1401" t="str">
        <f>VLOOKUP(C1401,[1]Лист1!$A:$C,3,FALSE)</f>
        <v>Акции</v>
      </c>
    </row>
    <row r="1402" spans="1:9" x14ac:dyDescent="0.25">
      <c r="A1402" s="1">
        <v>1400</v>
      </c>
      <c r="B1402" s="2">
        <v>41030</v>
      </c>
      <c r="C1402">
        <v>47</v>
      </c>
      <c r="D1402">
        <v>1.066531805873451</v>
      </c>
      <c r="E1402">
        <v>1.066531805873451</v>
      </c>
      <c r="F1402">
        <v>1.039580149450724</v>
      </c>
      <c r="G1402">
        <v>1.010119236960443</v>
      </c>
      <c r="H1402" t="str">
        <f>VLOOKUP(C1402,[1]Лист1!$A:$C,2,FALSE)</f>
        <v>ТФГ</v>
      </c>
      <c r="I1402" t="str">
        <f>VLOOKUP(C1402,[1]Лист1!$A:$C,3,FALSE)</f>
        <v>Рублевые облигации</v>
      </c>
    </row>
    <row r="1403" spans="1:9" x14ac:dyDescent="0.25">
      <c r="A1403" s="1">
        <v>1401</v>
      </c>
      <c r="B1403" s="2">
        <v>41030</v>
      </c>
      <c r="C1403">
        <v>48</v>
      </c>
      <c r="D1403">
        <v>1.0813878678564151</v>
      </c>
      <c r="E1403">
        <v>1.0437275938514661</v>
      </c>
      <c r="F1403">
        <v>1.1050110543320031</v>
      </c>
      <c r="G1403">
        <v>0.90755696415697273</v>
      </c>
      <c r="H1403" t="str">
        <f>VLOOKUP(C1403,[1]Лист1!$A:$C,2,FALSE)</f>
        <v>УРАЛСИБ</v>
      </c>
      <c r="I1403" t="str">
        <f>VLOOKUP(C1403,[1]Лист1!$A:$C,3,FALSE)</f>
        <v>Консервативный</v>
      </c>
    </row>
    <row r="1404" spans="1:9" x14ac:dyDescent="0.25">
      <c r="A1404" s="1">
        <v>1402</v>
      </c>
      <c r="B1404" s="2">
        <v>41030</v>
      </c>
      <c r="C1404">
        <v>49</v>
      </c>
      <c r="D1404">
        <v>0.88078180571903564</v>
      </c>
      <c r="E1404">
        <v>0.86334058184341111</v>
      </c>
      <c r="F1404">
        <v>1.5011491835015509</v>
      </c>
      <c r="G1404">
        <v>0.48886479088270052</v>
      </c>
      <c r="H1404" t="str">
        <f>VLOOKUP(C1404,[1]Лист1!$A:$C,2,FALSE)</f>
        <v>Максвелл</v>
      </c>
      <c r="I1404" t="str">
        <f>VLOOKUP(C1404,[1]Лист1!$A:$C,3,FALSE)</f>
        <v>Металлургия</v>
      </c>
    </row>
    <row r="1405" spans="1:9" x14ac:dyDescent="0.25">
      <c r="A1405" s="1">
        <v>1403</v>
      </c>
      <c r="B1405" s="2">
        <v>41030</v>
      </c>
      <c r="C1405">
        <v>50</v>
      </c>
      <c r="D1405">
        <v>0.95013219211067679</v>
      </c>
      <c r="E1405">
        <v>0.92162822634735642</v>
      </c>
      <c r="F1405">
        <v>1.414067272527274</v>
      </c>
      <c r="G1405">
        <v>0.56741089151917801</v>
      </c>
      <c r="H1405" t="str">
        <f>VLOOKUP(C1405,[1]Лист1!$A:$C,2,FALSE)</f>
        <v>Райффайзен</v>
      </c>
      <c r="I1405" t="str">
        <f>VLOOKUP(C1405,[1]Лист1!$A:$C,3,FALSE)</f>
        <v>Потребительский сектор</v>
      </c>
    </row>
    <row r="1406" spans="1:9" x14ac:dyDescent="0.25">
      <c r="A1406" s="1">
        <v>1404</v>
      </c>
      <c r="B1406" s="2">
        <v>41061</v>
      </c>
      <c r="C1406">
        <v>0</v>
      </c>
      <c r="D1406">
        <v>1.1026034143667041</v>
      </c>
      <c r="E1406">
        <v>1.071069391667854</v>
      </c>
      <c r="F1406">
        <v>1.313919719445733</v>
      </c>
      <c r="G1406">
        <v>0.73083821064381349</v>
      </c>
      <c r="H1406" t="str">
        <f>VLOOKUP(C1406,[1]Лист1!$A:$C,2,FALSE)</f>
        <v>Альфа</v>
      </c>
      <c r="I1406" t="str">
        <f>VLOOKUP(C1406,[1]Лист1!$A:$C,3,FALSE)</f>
        <v>Технологии</v>
      </c>
    </row>
    <row r="1407" spans="1:9" x14ac:dyDescent="0.25">
      <c r="A1407" s="1">
        <v>1405</v>
      </c>
      <c r="B1407" s="2">
        <v>41061</v>
      </c>
      <c r="C1407">
        <v>1</v>
      </c>
      <c r="D1407">
        <v>1.007488264344526</v>
      </c>
      <c r="E1407">
        <v>0.98753800168423855</v>
      </c>
      <c r="F1407">
        <v>1.297967479036912</v>
      </c>
      <c r="G1407">
        <v>0.68546373193249466</v>
      </c>
      <c r="H1407" t="str">
        <f>VLOOKUP(C1407,[1]Лист1!$A:$C,2,FALSE)</f>
        <v>Апрель</v>
      </c>
      <c r="I1407" t="str">
        <f>VLOOKUP(C1407,[1]Лист1!$A:$C,3,FALSE)</f>
        <v>Акции</v>
      </c>
    </row>
    <row r="1408" spans="1:9" x14ac:dyDescent="0.25">
      <c r="A1408" s="1">
        <v>1406</v>
      </c>
      <c r="B1408" s="2">
        <v>41061</v>
      </c>
      <c r="C1408">
        <v>3</v>
      </c>
      <c r="D1408">
        <v>0.96352420869329092</v>
      </c>
      <c r="E1408">
        <v>0.94444452139243373</v>
      </c>
      <c r="F1408">
        <v>1.356145603040662</v>
      </c>
      <c r="G1408">
        <v>0.61652061557067961</v>
      </c>
      <c r="H1408" t="str">
        <f>VLOOKUP(C1408,[1]Лист1!$A:$C,2,FALSE)</f>
        <v>Апрель</v>
      </c>
      <c r="I1408" t="str">
        <f>VLOOKUP(C1408,[1]Лист1!$A:$C,3,FALSE)</f>
        <v>Акции несырьевых компаний</v>
      </c>
    </row>
    <row r="1409" spans="1:9" x14ac:dyDescent="0.25">
      <c r="A1409" s="1">
        <v>1407</v>
      </c>
      <c r="B1409" s="2">
        <v>41061</v>
      </c>
      <c r="C1409">
        <v>4</v>
      </c>
      <c r="D1409">
        <v>1.070748566362683</v>
      </c>
      <c r="E1409">
        <v>1.0495456244545109</v>
      </c>
      <c r="F1409">
        <v>1.2366307472130129</v>
      </c>
      <c r="G1409">
        <v>0.77958821583968485</v>
      </c>
      <c r="H1409" t="str">
        <f>VLOOKUP(C1409,[1]Лист1!$A:$C,2,FALSE)</f>
        <v>Апрель</v>
      </c>
      <c r="I1409" t="str">
        <f>VLOOKUP(C1409,[1]Лист1!$A:$C,3,FALSE)</f>
        <v>Акции сырьевых компаний</v>
      </c>
    </row>
    <row r="1410" spans="1:9" x14ac:dyDescent="0.25">
      <c r="A1410" s="1">
        <v>1408</v>
      </c>
      <c r="B1410" s="2">
        <v>41061</v>
      </c>
      <c r="C1410">
        <v>5</v>
      </c>
      <c r="D1410">
        <v>0.98567515001587014</v>
      </c>
      <c r="E1410">
        <v>0.96615683021357557</v>
      </c>
      <c r="F1410">
        <v>1.1750241436349671</v>
      </c>
      <c r="G1410">
        <v>0.77087173505668904</v>
      </c>
      <c r="H1410" t="str">
        <f>VLOOKUP(C1410,[1]Лист1!$A:$C,2,FALSE)</f>
        <v>Апрель</v>
      </c>
      <c r="I1410" t="str">
        <f>VLOOKUP(C1410,[1]Лист1!$A:$C,3,FALSE)</f>
        <v>Сбалансированный</v>
      </c>
    </row>
    <row r="1411" spans="1:9" x14ac:dyDescent="0.25">
      <c r="A1411" s="1">
        <v>1409</v>
      </c>
      <c r="B1411" s="2">
        <v>41061</v>
      </c>
      <c r="C1411">
        <v>6</v>
      </c>
      <c r="D1411">
        <v>0.87335449922771324</v>
      </c>
      <c r="E1411">
        <v>0.85184330466545433</v>
      </c>
      <c r="F1411">
        <v>1.3896320552807071</v>
      </c>
      <c r="G1411">
        <v>0.53740284494059898</v>
      </c>
      <c r="H1411" t="str">
        <f>VLOOKUP(C1411,[1]Лист1!$A:$C,2,FALSE)</f>
        <v>Атон</v>
      </c>
      <c r="I1411" t="str">
        <f>VLOOKUP(C1411,[1]Лист1!$A:$C,3,FALSE)</f>
        <v>ИНФРАСТРУКТУРА</v>
      </c>
    </row>
    <row r="1412" spans="1:9" x14ac:dyDescent="0.25">
      <c r="A1412" s="1">
        <v>1410</v>
      </c>
      <c r="B1412" s="2">
        <v>41061</v>
      </c>
      <c r="C1412">
        <v>7</v>
      </c>
      <c r="D1412">
        <v>0.9627765570319915</v>
      </c>
      <c r="E1412">
        <v>0.939062848730711</v>
      </c>
      <c r="F1412">
        <v>1.167398285612373</v>
      </c>
      <c r="G1412">
        <v>0.75611523302158834</v>
      </c>
      <c r="H1412" t="str">
        <f>VLOOKUP(C1412,[1]Лист1!$A:$C,2,FALSE)</f>
        <v>Атон</v>
      </c>
      <c r="I1412" t="str">
        <f>VLOOKUP(C1412,[1]Лист1!$A:$C,3,FALSE)</f>
        <v>Фонд Еврооблигаций</v>
      </c>
    </row>
    <row r="1413" spans="1:9" x14ac:dyDescent="0.25">
      <c r="A1413" s="1">
        <v>1411</v>
      </c>
      <c r="B1413" s="2">
        <v>41061</v>
      </c>
      <c r="C1413">
        <v>8</v>
      </c>
      <c r="D1413">
        <v>0.80788805224123716</v>
      </c>
      <c r="E1413">
        <v>0.79576973145761865</v>
      </c>
      <c r="F1413">
        <v>1.8087133880238311</v>
      </c>
      <c r="G1413">
        <v>0.34711210671276882</v>
      </c>
      <c r="H1413" t="str">
        <f>VLOOKUP(C1413,[1]Лист1!$A:$C,2,FALSE)</f>
        <v>ВТБ</v>
      </c>
      <c r="I1413" t="str">
        <f>VLOOKUP(C1413,[1]Лист1!$A:$C,3,FALSE)</f>
        <v>Площадь Победы</v>
      </c>
    </row>
    <row r="1414" spans="1:9" x14ac:dyDescent="0.25">
      <c r="A1414" s="1">
        <v>1412</v>
      </c>
      <c r="B1414" s="2">
        <v>41061</v>
      </c>
      <c r="C1414">
        <v>9</v>
      </c>
      <c r="D1414">
        <v>0.88867110421340956</v>
      </c>
      <c r="E1414">
        <v>0.87534103765020843</v>
      </c>
      <c r="F1414">
        <v>1.432377315369888</v>
      </c>
      <c r="G1414">
        <v>0.5292938907313065</v>
      </c>
      <c r="H1414" t="str">
        <f>VLOOKUP(C1414,[1]Лист1!$A:$C,2,FALSE)</f>
        <v>ВТБ</v>
      </c>
      <c r="I1414" t="str">
        <f>VLOOKUP(C1414,[1]Лист1!$A:$C,3,FALSE)</f>
        <v>Фонд Металлургии</v>
      </c>
    </row>
    <row r="1415" spans="1:9" x14ac:dyDescent="0.25">
      <c r="A1415" s="1">
        <v>1413</v>
      </c>
      <c r="B1415" s="2">
        <v>41061</v>
      </c>
      <c r="C1415">
        <v>10</v>
      </c>
      <c r="D1415">
        <v>0.99430234298158227</v>
      </c>
      <c r="E1415">
        <v>0.97938780783685853</v>
      </c>
      <c r="F1415">
        <v>1.368758108607611</v>
      </c>
      <c r="G1415">
        <v>0.63109873014561202</v>
      </c>
      <c r="H1415" t="str">
        <f>VLOOKUP(C1415,[1]Лист1!$A:$C,2,FALSE)</f>
        <v>ВТБ</v>
      </c>
      <c r="I1415" t="str">
        <f>VLOOKUP(C1415,[1]Лист1!$A:$C,3,FALSE)</f>
        <v>Фонд Перспективных инвестиций</v>
      </c>
    </row>
    <row r="1416" spans="1:9" x14ac:dyDescent="0.25">
      <c r="A1416" s="1">
        <v>1414</v>
      </c>
      <c r="B1416" s="2">
        <v>41061</v>
      </c>
      <c r="C1416">
        <v>11</v>
      </c>
      <c r="D1416">
        <v>0.88575048390264544</v>
      </c>
      <c r="E1416">
        <v>0.87246422664410572</v>
      </c>
      <c r="F1416">
        <v>1.452723296579751</v>
      </c>
      <c r="G1416">
        <v>0.51723936178248986</v>
      </c>
      <c r="H1416" t="str">
        <f>VLOOKUP(C1416,[1]Лист1!$A:$C,2,FALSE)</f>
        <v>ВТБ</v>
      </c>
      <c r="I1416" t="str">
        <f>VLOOKUP(C1416,[1]Лист1!$A:$C,3,FALSE)</f>
        <v>Фонд Потребительского сектора</v>
      </c>
    </row>
    <row r="1417" spans="1:9" x14ac:dyDescent="0.25">
      <c r="A1417" s="1">
        <v>1415</v>
      </c>
      <c r="B1417" s="2">
        <v>41061</v>
      </c>
      <c r="C1417">
        <v>12</v>
      </c>
      <c r="D1417">
        <v>0.78795375857220651</v>
      </c>
      <c r="E1417">
        <v>0.77613445219362343</v>
      </c>
      <c r="F1417">
        <v>1.5715933682537699</v>
      </c>
      <c r="G1417">
        <v>0.41215512017938821</v>
      </c>
      <c r="H1417" t="str">
        <f>VLOOKUP(C1417,[1]Лист1!$A:$C,2,FALSE)</f>
        <v>ВТБ</v>
      </c>
      <c r="I1417" t="str">
        <f>VLOOKUP(C1417,[1]Лист1!$A:$C,3,FALSE)</f>
        <v>Фонд Электроэнергетики</v>
      </c>
    </row>
    <row r="1418" spans="1:9" x14ac:dyDescent="0.25">
      <c r="A1418" s="1">
        <v>1416</v>
      </c>
      <c r="B1418" s="2">
        <v>41061</v>
      </c>
      <c r="C1418">
        <v>13</v>
      </c>
      <c r="D1418">
        <v>1.064744292090221</v>
      </c>
      <c r="E1418">
        <v>1.054096849169319</v>
      </c>
      <c r="F1418">
        <v>1.030913415936848</v>
      </c>
      <c r="G1418">
        <v>1.0101118062373089</v>
      </c>
      <c r="H1418" t="str">
        <f>VLOOKUP(C1418,[1]Лист1!$A:$C,2,FALSE)</f>
        <v>Газпромбанк</v>
      </c>
      <c r="I1418" t="str">
        <f>VLOOKUP(C1418,[1]Лист1!$A:$C,3,FALSE)</f>
        <v>Валютные облигации</v>
      </c>
    </row>
    <row r="1419" spans="1:9" x14ac:dyDescent="0.25">
      <c r="A1419" s="1">
        <v>1417</v>
      </c>
      <c r="B1419" s="2">
        <v>41061</v>
      </c>
      <c r="C1419">
        <v>14</v>
      </c>
      <c r="D1419">
        <v>0.78085001962895162</v>
      </c>
      <c r="E1419">
        <v>0.77304151943266208</v>
      </c>
      <c r="F1419">
        <v>1.5115484904667369</v>
      </c>
      <c r="G1419">
        <v>0.43352275976063592</v>
      </c>
      <c r="H1419" t="str">
        <f>VLOOKUP(C1419,[1]Лист1!$A:$C,2,FALSE)</f>
        <v>Газпромбанк</v>
      </c>
      <c r="I1419" t="str">
        <f>VLOOKUP(C1419,[1]Лист1!$A:$C,3,FALSE)</f>
        <v>Индекс ММВБ - Электроэнергетика</v>
      </c>
    </row>
    <row r="1420" spans="1:9" x14ac:dyDescent="0.25">
      <c r="A1420" s="1">
        <v>1418</v>
      </c>
      <c r="B1420" s="2">
        <v>41061</v>
      </c>
      <c r="C1420">
        <v>16</v>
      </c>
      <c r="D1420">
        <v>0.72868132406364849</v>
      </c>
      <c r="E1420">
        <v>0.70682088434173906</v>
      </c>
      <c r="F1420">
        <v>1.587960790670816</v>
      </c>
      <c r="G1420">
        <v>0.36994204107998108</v>
      </c>
      <c r="H1420" t="str">
        <f>VLOOKUP(C1420,[1]Лист1!$A:$C,2,FALSE)</f>
        <v>Райффайзен</v>
      </c>
      <c r="I1420" t="str">
        <f>VLOOKUP(C1420,[1]Лист1!$A:$C,3,FALSE)</f>
        <v>Индустриальный</v>
      </c>
    </row>
    <row r="1421" spans="1:9" x14ac:dyDescent="0.25">
      <c r="A1421" s="1">
        <v>1419</v>
      </c>
      <c r="B1421" s="2">
        <v>41061</v>
      </c>
      <c r="C1421">
        <v>17</v>
      </c>
      <c r="D1421">
        <v>1.140082685551117</v>
      </c>
      <c r="E1421">
        <v>1.1058802049845831</v>
      </c>
      <c r="F1421">
        <v>1.223923719784513</v>
      </c>
      <c r="G1421">
        <v>0.83339711400372407</v>
      </c>
      <c r="H1421" t="str">
        <f>VLOOKUP(C1421,[1]Лист1!$A:$C,2,FALSE)</f>
        <v>Райффайзен</v>
      </c>
      <c r="I1421" t="str">
        <f>VLOOKUP(C1421,[1]Лист1!$A:$C,3,FALSE)</f>
        <v>США</v>
      </c>
    </row>
    <row r="1422" spans="1:9" x14ac:dyDescent="0.25">
      <c r="A1422" s="1">
        <v>1420</v>
      </c>
      <c r="B1422" s="2">
        <v>41061</v>
      </c>
      <c r="C1422">
        <v>18</v>
      </c>
      <c r="D1422">
        <v>1.033367327598526</v>
      </c>
      <c r="E1422">
        <v>1.0023663077705709</v>
      </c>
      <c r="F1422">
        <v>1.256478494767687</v>
      </c>
      <c r="G1422">
        <v>0.72813075728223409</v>
      </c>
      <c r="H1422" t="str">
        <f>VLOOKUP(C1422,[1]Лист1!$A:$C,2,FALSE)</f>
        <v>Райффайзен</v>
      </c>
      <c r="I1422" t="str">
        <f>VLOOKUP(C1422,[1]Лист1!$A:$C,3,FALSE)</f>
        <v>Сырьевой сектор</v>
      </c>
    </row>
    <row r="1423" spans="1:9" x14ac:dyDescent="0.25">
      <c r="A1423" s="1">
        <v>1421</v>
      </c>
      <c r="B1423" s="2">
        <v>41061</v>
      </c>
      <c r="C1423">
        <v>19</v>
      </c>
      <c r="D1423">
        <v>0.79962790348040225</v>
      </c>
      <c r="E1423">
        <v>0.77563906637599012</v>
      </c>
      <c r="F1423">
        <v>1.47069659499745</v>
      </c>
      <c r="G1423">
        <v>0.4519884667910169</v>
      </c>
      <c r="H1423" t="str">
        <f>VLOOKUP(C1423,[1]Лист1!$A:$C,2,FALSE)</f>
        <v>Райффайзен</v>
      </c>
      <c r="I1423" t="str">
        <f>VLOOKUP(C1423,[1]Лист1!$A:$C,3,FALSE)</f>
        <v>Электроэнергетика</v>
      </c>
    </row>
    <row r="1424" spans="1:9" x14ac:dyDescent="0.25">
      <c r="A1424" s="1">
        <v>1422</v>
      </c>
      <c r="B1424" s="2">
        <v>41061</v>
      </c>
      <c r="C1424">
        <v>20</v>
      </c>
      <c r="D1424">
        <v>1.0631051174973589</v>
      </c>
      <c r="E1424">
        <v>1.0631051174973589</v>
      </c>
      <c r="F1424">
        <v>1.0415422830297321</v>
      </c>
      <c r="G1424">
        <v>1.0042192473780001</v>
      </c>
      <c r="H1424" t="str">
        <f>VLOOKUP(C1424,[1]Лист1!$A:$C,2,FALSE)</f>
        <v>РЕГИОН</v>
      </c>
      <c r="I1424" t="str">
        <f>VLOOKUP(C1424,[1]Лист1!$A:$C,3,FALSE)</f>
        <v>Фонд Облигаций</v>
      </c>
    </row>
    <row r="1425" spans="1:9" x14ac:dyDescent="0.25">
      <c r="A1425" s="1">
        <v>1423</v>
      </c>
      <c r="B1425" s="2">
        <v>41061</v>
      </c>
      <c r="C1425">
        <v>25</v>
      </c>
      <c r="D1425">
        <v>0.9245304980574528</v>
      </c>
      <c r="E1425">
        <v>0.90622296344245379</v>
      </c>
      <c r="F1425">
        <v>1.508669788056576</v>
      </c>
      <c r="G1425">
        <v>0.50956922593247933</v>
      </c>
      <c r="H1425" t="str">
        <f>VLOOKUP(C1425,[1]Лист1!$A:$C,2,FALSE)</f>
        <v>Сбербанк</v>
      </c>
      <c r="I1425" t="str">
        <f>VLOOKUP(C1425,[1]Лист1!$A:$C,3,FALSE)</f>
        <v>Потребительский сектор</v>
      </c>
    </row>
    <row r="1426" spans="1:9" x14ac:dyDescent="0.25">
      <c r="A1426" s="1">
        <v>1424</v>
      </c>
      <c r="B1426" s="2">
        <v>41061</v>
      </c>
      <c r="C1426">
        <v>26</v>
      </c>
      <c r="D1426">
        <v>1.1738580484710499</v>
      </c>
      <c r="E1426">
        <v>1.150613334639941</v>
      </c>
      <c r="F1426">
        <v>1.3677998971690211</v>
      </c>
      <c r="G1426">
        <v>0.74216045420702026</v>
      </c>
      <c r="H1426" t="str">
        <f>VLOOKUP(C1426,[1]Лист1!$A:$C,2,FALSE)</f>
        <v>Сбербанк</v>
      </c>
      <c r="I1426" t="str">
        <f>VLOOKUP(C1426,[1]Лист1!$A:$C,3,FALSE)</f>
        <v>Телекоммуникации и Технологии</v>
      </c>
    </row>
    <row r="1427" spans="1:9" x14ac:dyDescent="0.25">
      <c r="A1427" s="1">
        <v>1425</v>
      </c>
      <c r="B1427" s="2">
        <v>41061</v>
      </c>
      <c r="C1427">
        <v>28</v>
      </c>
      <c r="D1427">
        <v>1.112101866229231</v>
      </c>
      <c r="E1427">
        <v>1.0900800470959791</v>
      </c>
      <c r="F1427">
        <v>1.091718972884663</v>
      </c>
      <c r="G1427">
        <v>0.96405805856077975</v>
      </c>
      <c r="H1427" t="str">
        <f>VLOOKUP(C1427,[1]Лист1!$A:$C,2,FALSE)</f>
        <v>Сбербанк</v>
      </c>
      <c r="I1427" t="str">
        <f>VLOOKUP(C1427,[1]Лист1!$A:$C,3,FALSE)</f>
        <v>Фонд рискованных облигаций</v>
      </c>
    </row>
    <row r="1428" spans="1:9" x14ac:dyDescent="0.25">
      <c r="A1428" s="1">
        <v>1426</v>
      </c>
      <c r="B1428" s="2">
        <v>41061</v>
      </c>
      <c r="C1428">
        <v>29</v>
      </c>
      <c r="D1428">
        <v>0.98533802124297198</v>
      </c>
      <c r="E1428">
        <v>0.96582637725796261</v>
      </c>
      <c r="F1428">
        <v>1.20922669724317</v>
      </c>
      <c r="G1428">
        <v>0.74026675236510853</v>
      </c>
      <c r="H1428" t="str">
        <f>VLOOKUP(C1428,[1]Лист1!$A:$C,2,FALSE)</f>
        <v>Сбербанк</v>
      </c>
      <c r="I1428" t="str">
        <f>VLOOKUP(C1428,[1]Лист1!$A:$C,3,FALSE)</f>
        <v>Фонд Сбалансированный</v>
      </c>
    </row>
    <row r="1429" spans="1:9" x14ac:dyDescent="0.25">
      <c r="A1429" s="1">
        <v>1427</v>
      </c>
      <c r="B1429" s="2">
        <v>41061</v>
      </c>
      <c r="C1429">
        <v>30</v>
      </c>
      <c r="D1429">
        <v>0.82212818370931684</v>
      </c>
      <c r="E1429">
        <v>0.80584841769527094</v>
      </c>
      <c r="F1429">
        <v>1.50853202412556</v>
      </c>
      <c r="G1429">
        <v>0.45318654758117788</v>
      </c>
      <c r="H1429" t="str">
        <f>VLOOKUP(C1429,[1]Лист1!$A:$C,2,FALSE)</f>
        <v>Сбербанк</v>
      </c>
      <c r="I1429" t="str">
        <f>VLOOKUP(C1429,[1]Лист1!$A:$C,3,FALSE)</f>
        <v>Электроэнергетика</v>
      </c>
    </row>
    <row r="1430" spans="1:9" x14ac:dyDescent="0.25">
      <c r="A1430" s="1">
        <v>1428</v>
      </c>
      <c r="B1430" s="2">
        <v>41061</v>
      </c>
      <c r="C1430">
        <v>32</v>
      </c>
      <c r="D1430">
        <v>1.018217315882151</v>
      </c>
      <c r="E1430">
        <v>0.98812222280189066</v>
      </c>
      <c r="F1430">
        <v>1.295528485129366</v>
      </c>
      <c r="G1430">
        <v>0.68767765638585621</v>
      </c>
      <c r="H1430" t="str">
        <f>VLOOKUP(C1430,[1]Лист1!$A:$C,2,FALSE)</f>
        <v>ТКБ</v>
      </c>
      <c r="I1430" t="str">
        <f>VLOOKUP(C1430,[1]Лист1!$A:$C,3,FALSE)</f>
        <v>Премиум. Фонд акций</v>
      </c>
    </row>
    <row r="1431" spans="1:9" x14ac:dyDescent="0.25">
      <c r="A1431" s="1">
        <v>1429</v>
      </c>
      <c r="B1431" s="2">
        <v>41061</v>
      </c>
      <c r="C1431">
        <v>33</v>
      </c>
      <c r="D1431">
        <v>1.0584954496453101</v>
      </c>
      <c r="E1431">
        <v>1.027209869852838</v>
      </c>
      <c r="F1431">
        <v>1.060285075991976</v>
      </c>
      <c r="G1431">
        <v>0.9463841881665549</v>
      </c>
      <c r="H1431" t="str">
        <f>VLOOKUP(C1431,[1]Лист1!$A:$C,2,FALSE)</f>
        <v>ТКБ</v>
      </c>
      <c r="I1431" t="str">
        <f>VLOOKUP(C1431,[1]Лист1!$A:$C,3,FALSE)</f>
        <v>Фонд валютных облигаций</v>
      </c>
    </row>
    <row r="1432" spans="1:9" x14ac:dyDescent="0.25">
      <c r="A1432" s="1">
        <v>1430</v>
      </c>
      <c r="B1432" s="2">
        <v>41061</v>
      </c>
      <c r="C1432">
        <v>34</v>
      </c>
      <c r="D1432">
        <v>0.84346000081744654</v>
      </c>
      <c r="E1432">
        <v>0.83087104558136526</v>
      </c>
      <c r="F1432">
        <v>1.491868966884494</v>
      </c>
      <c r="G1432">
        <v>0.47458135581775129</v>
      </c>
      <c r="H1432" t="str">
        <f>VLOOKUP(C1432,[1]Лист1!$A:$C,2,FALSE)</f>
        <v>Управление Сбережениями</v>
      </c>
      <c r="I1432" t="str">
        <f>VLOOKUP(C1432,[1]Лист1!$A:$C,3,FALSE)</f>
        <v>Металлургия</v>
      </c>
    </row>
    <row r="1433" spans="1:9" x14ac:dyDescent="0.25">
      <c r="A1433" s="1">
        <v>1431</v>
      </c>
      <c r="B1433" s="2">
        <v>41061</v>
      </c>
      <c r="C1433">
        <v>36</v>
      </c>
      <c r="D1433">
        <v>0.83948973726105613</v>
      </c>
      <c r="E1433">
        <v>0.82696003968999565</v>
      </c>
      <c r="F1433">
        <v>1.395418630960922</v>
      </c>
      <c r="G1433">
        <v>0.51867844488996717</v>
      </c>
      <c r="H1433" t="str">
        <f>VLOOKUP(C1433,[1]Лист1!$A:$C,2,FALSE)</f>
        <v>Управление Сбережениями</v>
      </c>
      <c r="I1433" t="str">
        <f>VLOOKUP(C1433,[1]Лист1!$A:$C,3,FALSE)</f>
        <v>Электроэнергетика</v>
      </c>
    </row>
    <row r="1434" spans="1:9" x14ac:dyDescent="0.25">
      <c r="A1434" s="1">
        <v>1432</v>
      </c>
      <c r="B1434" s="2">
        <v>41061</v>
      </c>
      <c r="C1434">
        <v>37</v>
      </c>
      <c r="D1434">
        <v>0.99305948514272835</v>
      </c>
      <c r="E1434">
        <v>0.95847532396860358</v>
      </c>
      <c r="F1434">
        <v>1.372496612650788</v>
      </c>
      <c r="G1434">
        <v>0.61526915396570026</v>
      </c>
      <c r="H1434" t="str">
        <f>VLOOKUP(C1434,[1]Лист1!$A:$C,2,FALSE)</f>
        <v>УРАЛСИБ</v>
      </c>
      <c r="I1434" t="str">
        <f>VLOOKUP(C1434,[1]Лист1!$A:$C,3,FALSE)</f>
        <v>Акции роста</v>
      </c>
    </row>
    <row r="1435" spans="1:9" x14ac:dyDescent="0.25">
      <c r="A1435" s="1">
        <v>1433</v>
      </c>
      <c r="B1435" s="2">
        <v>41061</v>
      </c>
      <c r="C1435">
        <v>38</v>
      </c>
      <c r="D1435">
        <v>0.8421127231426917</v>
      </c>
      <c r="E1435">
        <v>0.8127854143765284</v>
      </c>
      <c r="F1435">
        <v>1.8604573953183701</v>
      </c>
      <c r="G1435">
        <v>0.34080682297284298</v>
      </c>
      <c r="H1435" t="str">
        <f>VLOOKUP(C1435,[1]Лист1!$A:$C,2,FALSE)</f>
        <v>УРАЛСИБ</v>
      </c>
      <c r="I1435" t="str">
        <f>VLOOKUP(C1435,[1]Лист1!$A:$C,3,FALSE)</f>
        <v>Энергетическая перспектива</v>
      </c>
    </row>
    <row r="1436" spans="1:9" x14ac:dyDescent="0.25">
      <c r="A1436" s="1">
        <v>1434</v>
      </c>
      <c r="B1436" s="2">
        <v>41061</v>
      </c>
      <c r="C1436">
        <v>39</v>
      </c>
      <c r="D1436">
        <v>0.9876056783465782</v>
      </c>
      <c r="E1436">
        <v>0.96135151019999954</v>
      </c>
      <c r="F1436">
        <v>1.256297673038379</v>
      </c>
      <c r="G1436">
        <v>0.69847784513733246</v>
      </c>
      <c r="H1436" t="str">
        <f>VLOOKUP(C1436,[1]Лист1!$A:$C,2,FALSE)</f>
        <v>Альфа</v>
      </c>
      <c r="I1436" t="str">
        <f>VLOOKUP(C1436,[1]Лист1!$A:$C,3,FALSE)</f>
        <v>Ликвидные акции</v>
      </c>
    </row>
    <row r="1437" spans="1:9" x14ac:dyDescent="0.25">
      <c r="A1437" s="1">
        <v>1435</v>
      </c>
      <c r="B1437" s="2">
        <v>41061</v>
      </c>
      <c r="C1437">
        <v>40</v>
      </c>
      <c r="D1437">
        <v>0.97037786908602708</v>
      </c>
      <c r="E1437">
        <v>0.93658361493875264</v>
      </c>
      <c r="F1437">
        <v>1.2088144194790269</v>
      </c>
      <c r="G1437">
        <v>0.71819614736075166</v>
      </c>
      <c r="H1437" t="str">
        <f>VLOOKUP(C1437,[1]Лист1!$A:$C,2,FALSE)</f>
        <v>УРАЛСИБ</v>
      </c>
      <c r="I1437" t="str">
        <f>VLOOKUP(C1437,[1]Лист1!$A:$C,3,FALSE)</f>
        <v>Профессиональный</v>
      </c>
    </row>
    <row r="1438" spans="1:9" x14ac:dyDescent="0.25">
      <c r="A1438" s="1">
        <v>1436</v>
      </c>
      <c r="B1438" s="2">
        <v>41061</v>
      </c>
      <c r="C1438">
        <v>43</v>
      </c>
      <c r="D1438">
        <v>0.94549586537973851</v>
      </c>
      <c r="E1438">
        <v>0.93138398679198131</v>
      </c>
      <c r="F1438">
        <v>1.275610237115691</v>
      </c>
      <c r="G1438">
        <v>0.66240495521444742</v>
      </c>
      <c r="H1438" t="str">
        <f>VLOOKUP(C1438,[1]Лист1!$A:$C,2,FALSE)</f>
        <v>Управление Сбережениями</v>
      </c>
      <c r="I1438" t="str">
        <f>VLOOKUP(C1438,[1]Лист1!$A:$C,3,FALSE)</f>
        <v>Акции</v>
      </c>
    </row>
    <row r="1439" spans="1:9" x14ac:dyDescent="0.25">
      <c r="A1439" s="1">
        <v>1437</v>
      </c>
      <c r="B1439" s="2">
        <v>41061</v>
      </c>
      <c r="C1439">
        <v>44</v>
      </c>
      <c r="D1439">
        <v>0.96088934219859823</v>
      </c>
      <c r="E1439">
        <v>0.94658329740159675</v>
      </c>
      <c r="F1439">
        <v>1.29451402715419</v>
      </c>
      <c r="G1439">
        <v>0.65949175746705069</v>
      </c>
      <c r="H1439" t="str">
        <f>VLOOKUP(C1439,[1]Лист1!$A:$C,2,FALSE)</f>
        <v>СОЛИД</v>
      </c>
      <c r="I1439" t="str">
        <f>VLOOKUP(C1439,[1]Лист1!$A:$C,3,FALSE)</f>
        <v>Инвест</v>
      </c>
    </row>
    <row r="1440" spans="1:9" x14ac:dyDescent="0.25">
      <c r="A1440" s="1">
        <v>1438</v>
      </c>
      <c r="B1440" s="2">
        <v>41061</v>
      </c>
      <c r="C1440">
        <v>45</v>
      </c>
      <c r="D1440">
        <v>0.98332993335717134</v>
      </c>
      <c r="E1440">
        <v>0.96879796389869111</v>
      </c>
      <c r="F1440">
        <v>1.2153146708100051</v>
      </c>
      <c r="G1440">
        <v>0.73734201354855133</v>
      </c>
      <c r="H1440" t="str">
        <f>VLOOKUP(C1440,[1]Лист1!$A:$C,2,FALSE)</f>
        <v>Ингосстрах</v>
      </c>
      <c r="I1440" t="str">
        <f>VLOOKUP(C1440,[1]Лист1!$A:$C,3,FALSE)</f>
        <v>Акции</v>
      </c>
    </row>
    <row r="1441" spans="1:9" x14ac:dyDescent="0.25">
      <c r="A1441" s="1">
        <v>1439</v>
      </c>
      <c r="B1441" s="2">
        <v>41061</v>
      </c>
      <c r="C1441">
        <v>46</v>
      </c>
      <c r="D1441">
        <v>0.95922760903410786</v>
      </c>
      <c r="E1441">
        <v>0.93045078076308463</v>
      </c>
      <c r="F1441">
        <v>1.256253516950498</v>
      </c>
      <c r="G1441">
        <v>0.67605993264608177</v>
      </c>
      <c r="H1441" t="str">
        <f>VLOOKUP(C1441,[1]Лист1!$A:$C,2,FALSE)</f>
        <v>Райффайзен</v>
      </c>
      <c r="I1441" t="str">
        <f>VLOOKUP(C1441,[1]Лист1!$A:$C,3,FALSE)</f>
        <v>Акции</v>
      </c>
    </row>
    <row r="1442" spans="1:9" x14ac:dyDescent="0.25">
      <c r="A1442" s="1">
        <v>1440</v>
      </c>
      <c r="B1442" s="2">
        <v>41061</v>
      </c>
      <c r="C1442">
        <v>47</v>
      </c>
      <c r="D1442">
        <v>1.0640940768355911</v>
      </c>
      <c r="E1442">
        <v>1.0640940768355911</v>
      </c>
      <c r="F1442">
        <v>1.037413727397116</v>
      </c>
      <c r="G1442">
        <v>1.010758120460568</v>
      </c>
      <c r="H1442" t="str">
        <f>VLOOKUP(C1442,[1]Лист1!$A:$C,2,FALSE)</f>
        <v>ТФГ</v>
      </c>
      <c r="I1442" t="str">
        <f>VLOOKUP(C1442,[1]Лист1!$A:$C,3,FALSE)</f>
        <v>Рублевые облигации</v>
      </c>
    </row>
    <row r="1443" spans="1:9" x14ac:dyDescent="0.25">
      <c r="A1443" s="1">
        <v>1441</v>
      </c>
      <c r="B1443" s="2">
        <v>41061</v>
      </c>
      <c r="C1443">
        <v>48</v>
      </c>
      <c r="D1443">
        <v>1.080671944799662</v>
      </c>
      <c r="E1443">
        <v>1.043036603438479</v>
      </c>
      <c r="F1443">
        <v>1.1000950971897849</v>
      </c>
      <c r="G1443">
        <v>0.91263522794358498</v>
      </c>
      <c r="H1443" t="str">
        <f>VLOOKUP(C1443,[1]Лист1!$A:$C,2,FALSE)</f>
        <v>УРАЛСИБ</v>
      </c>
      <c r="I1443" t="str">
        <f>VLOOKUP(C1443,[1]Лист1!$A:$C,3,FALSE)</f>
        <v>Консервативный</v>
      </c>
    </row>
    <row r="1444" spans="1:9" x14ac:dyDescent="0.25">
      <c r="A1444" s="1">
        <v>1442</v>
      </c>
      <c r="B1444" s="2">
        <v>41061</v>
      </c>
      <c r="C1444">
        <v>49</v>
      </c>
      <c r="D1444">
        <v>0.84581071722665313</v>
      </c>
      <c r="E1444">
        <v>0.82906199015285797</v>
      </c>
      <c r="F1444">
        <v>1.51181568825944</v>
      </c>
      <c r="G1444">
        <v>0.46482407930282432</v>
      </c>
      <c r="H1444" t="str">
        <f>VLOOKUP(C1444,[1]Лист1!$A:$C,2,FALSE)</f>
        <v>Максвелл</v>
      </c>
      <c r="I1444" t="str">
        <f>VLOOKUP(C1444,[1]Лист1!$A:$C,3,FALSE)</f>
        <v>Металлургия</v>
      </c>
    </row>
    <row r="1445" spans="1:9" x14ac:dyDescent="0.25">
      <c r="A1445" s="1">
        <v>1443</v>
      </c>
      <c r="B1445" s="2">
        <v>41061</v>
      </c>
      <c r="C1445">
        <v>50</v>
      </c>
      <c r="D1445">
        <v>0.92850164522741518</v>
      </c>
      <c r="E1445">
        <v>0.9006465958705927</v>
      </c>
      <c r="F1445">
        <v>1.396376925831728</v>
      </c>
      <c r="G1445">
        <v>0.56435279801034244</v>
      </c>
      <c r="H1445" t="str">
        <f>VLOOKUP(C1445,[1]Лист1!$A:$C,2,FALSE)</f>
        <v>Райффайзен</v>
      </c>
      <c r="I1445" t="str">
        <f>VLOOKUP(C1445,[1]Лист1!$A:$C,3,FALSE)</f>
        <v>Потребительский сектор</v>
      </c>
    </row>
    <row r="1446" spans="1:9" x14ac:dyDescent="0.25">
      <c r="A1446" s="1">
        <v>1444</v>
      </c>
      <c r="B1446" s="2">
        <v>41091</v>
      </c>
      <c r="C1446">
        <v>0</v>
      </c>
      <c r="D1446">
        <v>1.088933254939576</v>
      </c>
      <c r="E1446">
        <v>1.057790193407774</v>
      </c>
      <c r="F1446">
        <v>1.2959585786148999</v>
      </c>
      <c r="G1446">
        <v>0.73582064250466728</v>
      </c>
      <c r="H1446" t="str">
        <f>VLOOKUP(C1446,[1]Лист1!$A:$C,2,FALSE)</f>
        <v>Альфа</v>
      </c>
      <c r="I1446" t="str">
        <f>VLOOKUP(C1446,[1]Лист1!$A:$C,3,FALSE)</f>
        <v>Технологии</v>
      </c>
    </row>
    <row r="1447" spans="1:9" x14ac:dyDescent="0.25">
      <c r="A1447" s="1">
        <v>1445</v>
      </c>
      <c r="B1447" s="2">
        <v>41091</v>
      </c>
      <c r="C1447">
        <v>1</v>
      </c>
      <c r="D1447">
        <v>0.98659447869843808</v>
      </c>
      <c r="E1447">
        <v>0.96705795436777586</v>
      </c>
      <c r="F1447">
        <v>1.292725136540344</v>
      </c>
      <c r="G1447">
        <v>0.67506226227855548</v>
      </c>
      <c r="H1447" t="str">
        <f>VLOOKUP(C1447,[1]Лист1!$A:$C,2,FALSE)</f>
        <v>Апрель</v>
      </c>
      <c r="I1447" t="str">
        <f>VLOOKUP(C1447,[1]Лист1!$A:$C,3,FALSE)</f>
        <v>Акции</v>
      </c>
    </row>
    <row r="1448" spans="1:9" x14ac:dyDescent="0.25">
      <c r="A1448" s="1">
        <v>1446</v>
      </c>
      <c r="B1448" s="2">
        <v>41091</v>
      </c>
      <c r="C1448">
        <v>3</v>
      </c>
      <c r="D1448">
        <v>0.94328472156231757</v>
      </c>
      <c r="E1448">
        <v>0.92460581618484594</v>
      </c>
      <c r="F1448">
        <v>1.344943688294282</v>
      </c>
      <c r="G1448">
        <v>0.61061979541586964</v>
      </c>
      <c r="H1448" t="str">
        <f>VLOOKUP(C1448,[1]Лист1!$A:$C,2,FALSE)</f>
        <v>Апрель</v>
      </c>
      <c r="I1448" t="str">
        <f>VLOOKUP(C1448,[1]Лист1!$A:$C,3,FALSE)</f>
        <v>Акции несырьевых компаний</v>
      </c>
    </row>
    <row r="1449" spans="1:9" x14ac:dyDescent="0.25">
      <c r="A1449" s="1">
        <v>1447</v>
      </c>
      <c r="B1449" s="2">
        <v>41091</v>
      </c>
      <c r="C1449">
        <v>4</v>
      </c>
      <c r="D1449">
        <v>1.048039468954709</v>
      </c>
      <c r="E1449">
        <v>1.0272862121437241</v>
      </c>
      <c r="F1449">
        <v>1.233134872317609</v>
      </c>
      <c r="G1449">
        <v>0.76608445137920245</v>
      </c>
      <c r="H1449" t="str">
        <f>VLOOKUP(C1449,[1]Лист1!$A:$C,2,FALSE)</f>
        <v>Апрель</v>
      </c>
      <c r="I1449" t="str">
        <f>VLOOKUP(C1449,[1]Лист1!$A:$C,3,FALSE)</f>
        <v>Акции сырьевых компаний</v>
      </c>
    </row>
    <row r="1450" spans="1:9" x14ac:dyDescent="0.25">
      <c r="A1450" s="1">
        <v>1448</v>
      </c>
      <c r="B1450" s="2">
        <v>41091</v>
      </c>
      <c r="C1450">
        <v>5</v>
      </c>
      <c r="D1450">
        <v>0.97090489517996381</v>
      </c>
      <c r="E1450">
        <v>0.95167905567144973</v>
      </c>
      <c r="F1450">
        <v>1.176520855719857</v>
      </c>
      <c r="G1450">
        <v>0.75796827653553567</v>
      </c>
      <c r="H1450" t="str">
        <f>VLOOKUP(C1450,[1]Лист1!$A:$C,2,FALSE)</f>
        <v>Апрель</v>
      </c>
      <c r="I1450" t="str">
        <f>VLOOKUP(C1450,[1]Лист1!$A:$C,3,FALSE)</f>
        <v>Сбалансированный</v>
      </c>
    </row>
    <row r="1451" spans="1:9" x14ac:dyDescent="0.25">
      <c r="A1451" s="1">
        <v>1449</v>
      </c>
      <c r="B1451" s="2">
        <v>41091</v>
      </c>
      <c r="C1451">
        <v>6</v>
      </c>
      <c r="D1451">
        <v>0.85565510620452945</v>
      </c>
      <c r="E1451">
        <v>0.83457985728323569</v>
      </c>
      <c r="F1451">
        <v>1.380722948756375</v>
      </c>
      <c r="G1451">
        <v>0.53127421491930316</v>
      </c>
      <c r="H1451" t="str">
        <f>VLOOKUP(C1451,[1]Лист1!$A:$C,2,FALSE)</f>
        <v>Атон</v>
      </c>
      <c r="I1451" t="str">
        <f>VLOOKUP(C1451,[1]Лист1!$A:$C,3,FALSE)</f>
        <v>ИНФРАСТРУКТУРА</v>
      </c>
    </row>
    <row r="1452" spans="1:9" x14ac:dyDescent="0.25">
      <c r="A1452" s="1">
        <v>1450</v>
      </c>
      <c r="B1452" s="2">
        <v>41091</v>
      </c>
      <c r="C1452">
        <v>7</v>
      </c>
      <c r="D1452">
        <v>0.9493901803601873</v>
      </c>
      <c r="E1452">
        <v>0.92600618577003502</v>
      </c>
      <c r="F1452">
        <v>1.16748212709446</v>
      </c>
      <c r="G1452">
        <v>0.74552729927325989</v>
      </c>
      <c r="H1452" t="str">
        <f>VLOOKUP(C1452,[1]Лист1!$A:$C,2,FALSE)</f>
        <v>Атон</v>
      </c>
      <c r="I1452" t="str">
        <f>VLOOKUP(C1452,[1]Лист1!$A:$C,3,FALSE)</f>
        <v>Фонд Еврооблигаций</v>
      </c>
    </row>
    <row r="1453" spans="1:9" x14ac:dyDescent="0.25">
      <c r="A1453" s="1">
        <v>1451</v>
      </c>
      <c r="B1453" s="2">
        <v>41091</v>
      </c>
      <c r="C1453">
        <v>8</v>
      </c>
      <c r="D1453">
        <v>0.79490480930234064</v>
      </c>
      <c r="E1453">
        <v>0.78298123716280554</v>
      </c>
      <c r="F1453">
        <v>1.80433955196624</v>
      </c>
      <c r="G1453">
        <v>0.34269342987768869</v>
      </c>
      <c r="H1453" t="str">
        <f>VLOOKUP(C1453,[1]Лист1!$A:$C,2,FALSE)</f>
        <v>ВТБ</v>
      </c>
      <c r="I1453" t="str">
        <f>VLOOKUP(C1453,[1]Лист1!$A:$C,3,FALSE)</f>
        <v>Площадь Победы</v>
      </c>
    </row>
    <row r="1454" spans="1:9" x14ac:dyDescent="0.25">
      <c r="A1454" s="1">
        <v>1452</v>
      </c>
      <c r="B1454" s="2">
        <v>41091</v>
      </c>
      <c r="C1454">
        <v>9</v>
      </c>
      <c r="D1454">
        <v>0.85739538412255656</v>
      </c>
      <c r="E1454">
        <v>0.8445344533607182</v>
      </c>
      <c r="F1454">
        <v>1.4372057462214209</v>
      </c>
      <c r="G1454">
        <v>0.50826575397056262</v>
      </c>
      <c r="H1454" t="str">
        <f>VLOOKUP(C1454,[1]Лист1!$A:$C,2,FALSE)</f>
        <v>ВТБ</v>
      </c>
      <c r="I1454" t="str">
        <f>VLOOKUP(C1454,[1]Лист1!$A:$C,3,FALSE)</f>
        <v>Фонд Металлургии</v>
      </c>
    </row>
    <row r="1455" spans="1:9" x14ac:dyDescent="0.25">
      <c r="A1455" s="1">
        <v>1453</v>
      </c>
      <c r="B1455" s="2">
        <v>41091</v>
      </c>
      <c r="C1455">
        <v>10</v>
      </c>
      <c r="D1455">
        <v>0.96667406030848235</v>
      </c>
      <c r="E1455">
        <v>0.95217394940385514</v>
      </c>
      <c r="F1455">
        <v>1.363891192194888</v>
      </c>
      <c r="G1455">
        <v>0.61663004360520535</v>
      </c>
      <c r="H1455" t="str">
        <f>VLOOKUP(C1455,[1]Лист1!$A:$C,2,FALSE)</f>
        <v>ВТБ</v>
      </c>
      <c r="I1455" t="str">
        <f>VLOOKUP(C1455,[1]Лист1!$A:$C,3,FALSE)</f>
        <v>Фонд Перспективных инвестиций</v>
      </c>
    </row>
    <row r="1456" spans="1:9" x14ac:dyDescent="0.25">
      <c r="A1456" s="1">
        <v>1454</v>
      </c>
      <c r="B1456" s="2">
        <v>41091</v>
      </c>
      <c r="C1456">
        <v>11</v>
      </c>
      <c r="D1456">
        <v>0.86828346994560757</v>
      </c>
      <c r="E1456">
        <v>0.85525921789642345</v>
      </c>
      <c r="F1456">
        <v>1.4427283461210669</v>
      </c>
      <c r="G1456">
        <v>0.51196394046166316</v>
      </c>
      <c r="H1456" t="str">
        <f>VLOOKUP(C1456,[1]Лист1!$A:$C,2,FALSE)</f>
        <v>ВТБ</v>
      </c>
      <c r="I1456" t="str">
        <f>VLOOKUP(C1456,[1]Лист1!$A:$C,3,FALSE)</f>
        <v>Фонд Потребительского сектора</v>
      </c>
    </row>
    <row r="1457" spans="1:9" x14ac:dyDescent="0.25">
      <c r="A1457" s="1">
        <v>1455</v>
      </c>
      <c r="B1457" s="2">
        <v>41091</v>
      </c>
      <c r="C1457">
        <v>12</v>
      </c>
      <c r="D1457">
        <v>0.7602580314027958</v>
      </c>
      <c r="E1457">
        <v>0.74885416093175383</v>
      </c>
      <c r="F1457">
        <v>1.5865072672497409</v>
      </c>
      <c r="G1457">
        <v>0.39244459776016299</v>
      </c>
      <c r="H1457" t="str">
        <f>VLOOKUP(C1457,[1]Лист1!$A:$C,2,FALSE)</f>
        <v>ВТБ</v>
      </c>
      <c r="I1457" t="str">
        <f>VLOOKUP(C1457,[1]Лист1!$A:$C,3,FALSE)</f>
        <v>Фонд Электроэнергетики</v>
      </c>
    </row>
    <row r="1458" spans="1:9" x14ac:dyDescent="0.25">
      <c r="A1458" s="1">
        <v>1456</v>
      </c>
      <c r="B1458" s="2">
        <v>41091</v>
      </c>
      <c r="C1458">
        <v>13</v>
      </c>
      <c r="D1458">
        <v>1.063162385276057</v>
      </c>
      <c r="E1458">
        <v>1.052530761423297</v>
      </c>
      <c r="F1458">
        <v>1.029390513680158</v>
      </c>
      <c r="G1458">
        <v>1.010700710648768</v>
      </c>
      <c r="H1458" t="str">
        <f>VLOOKUP(C1458,[1]Лист1!$A:$C,2,FALSE)</f>
        <v>Газпромбанк</v>
      </c>
      <c r="I1458" t="str">
        <f>VLOOKUP(C1458,[1]Лист1!$A:$C,3,FALSE)</f>
        <v>Валютные облигации</v>
      </c>
    </row>
    <row r="1459" spans="1:9" x14ac:dyDescent="0.25">
      <c r="A1459" s="1">
        <v>1457</v>
      </c>
      <c r="B1459" s="2">
        <v>41091</v>
      </c>
      <c r="C1459">
        <v>14</v>
      </c>
      <c r="D1459">
        <v>0.75581073936430188</v>
      </c>
      <c r="E1459">
        <v>0.74825263197065883</v>
      </c>
      <c r="F1459">
        <v>1.5180139080735671</v>
      </c>
      <c r="G1459">
        <v>0.41712114148955709</v>
      </c>
      <c r="H1459" t="str">
        <f>VLOOKUP(C1459,[1]Лист1!$A:$C,2,FALSE)</f>
        <v>Газпромбанк</v>
      </c>
      <c r="I1459" t="str">
        <f>VLOOKUP(C1459,[1]Лист1!$A:$C,3,FALSE)</f>
        <v>Индекс ММВБ - Электроэнергетика</v>
      </c>
    </row>
    <row r="1460" spans="1:9" x14ac:dyDescent="0.25">
      <c r="A1460" s="1">
        <v>1458</v>
      </c>
      <c r="B1460" s="2">
        <v>41091</v>
      </c>
      <c r="C1460">
        <v>16</v>
      </c>
      <c r="D1460">
        <v>0.71432510478340261</v>
      </c>
      <c r="E1460">
        <v>0.69289535163990046</v>
      </c>
      <c r="F1460">
        <v>1.5854866030706269</v>
      </c>
      <c r="G1460">
        <v>0.36344612298875939</v>
      </c>
      <c r="H1460" t="str">
        <f>VLOOKUP(C1460,[1]Лист1!$A:$C,2,FALSE)</f>
        <v>Райффайзен</v>
      </c>
      <c r="I1460" t="str">
        <f>VLOOKUP(C1460,[1]Лист1!$A:$C,3,FALSE)</f>
        <v>Индустриальный</v>
      </c>
    </row>
    <row r="1461" spans="1:9" x14ac:dyDescent="0.25">
      <c r="A1461" s="1">
        <v>1459</v>
      </c>
      <c r="B1461" s="2">
        <v>41091</v>
      </c>
      <c r="C1461">
        <v>17</v>
      </c>
      <c r="D1461">
        <v>1.144184509463902</v>
      </c>
      <c r="E1461">
        <v>1.1098589741799849</v>
      </c>
      <c r="F1461">
        <v>1.2180988396728709</v>
      </c>
      <c r="G1461">
        <v>0.84200032037380368</v>
      </c>
      <c r="H1461" t="str">
        <f>VLOOKUP(C1461,[1]Лист1!$A:$C,2,FALSE)</f>
        <v>Райффайзен</v>
      </c>
      <c r="I1461" t="str">
        <f>VLOOKUP(C1461,[1]Лист1!$A:$C,3,FALSE)</f>
        <v>США</v>
      </c>
    </row>
    <row r="1462" spans="1:9" x14ac:dyDescent="0.25">
      <c r="A1462" s="1">
        <v>1460</v>
      </c>
      <c r="B1462" s="2">
        <v>41091</v>
      </c>
      <c r="C1462">
        <v>18</v>
      </c>
      <c r="D1462">
        <v>1.0109290475557591</v>
      </c>
      <c r="E1462">
        <v>0.98060117612908626</v>
      </c>
      <c r="F1462">
        <v>1.2547632023277471</v>
      </c>
      <c r="G1462">
        <v>0.71368394386440615</v>
      </c>
      <c r="H1462" t="str">
        <f>VLOOKUP(C1462,[1]Лист1!$A:$C,2,FALSE)</f>
        <v>Райффайзен</v>
      </c>
      <c r="I1462" t="str">
        <f>VLOOKUP(C1462,[1]Лист1!$A:$C,3,FALSE)</f>
        <v>Сырьевой сектор</v>
      </c>
    </row>
    <row r="1463" spans="1:9" x14ac:dyDescent="0.25">
      <c r="A1463" s="1">
        <v>1461</v>
      </c>
      <c r="B1463" s="2">
        <v>41091</v>
      </c>
      <c r="C1463">
        <v>19</v>
      </c>
      <c r="D1463">
        <v>0.7747030759989425</v>
      </c>
      <c r="E1463">
        <v>0.75146198371897421</v>
      </c>
      <c r="F1463">
        <v>1.4775185953748691</v>
      </c>
      <c r="G1463">
        <v>0.43507174234613838</v>
      </c>
      <c r="H1463" t="str">
        <f>VLOOKUP(C1463,[1]Лист1!$A:$C,2,FALSE)</f>
        <v>Райффайзен</v>
      </c>
      <c r="I1463" t="str">
        <f>VLOOKUP(C1463,[1]Лист1!$A:$C,3,FALSE)</f>
        <v>Электроэнергетика</v>
      </c>
    </row>
    <row r="1464" spans="1:9" x14ac:dyDescent="0.25">
      <c r="A1464" s="1">
        <v>1462</v>
      </c>
      <c r="B1464" s="2">
        <v>41091</v>
      </c>
      <c r="C1464">
        <v>20</v>
      </c>
      <c r="D1464">
        <v>1.0613449342772849</v>
      </c>
      <c r="E1464">
        <v>1.0613449342772849</v>
      </c>
      <c r="F1464">
        <v>1.0409825884456601</v>
      </c>
      <c r="G1464">
        <v>1.0033112908683479</v>
      </c>
      <c r="H1464" t="str">
        <f>VLOOKUP(C1464,[1]Лист1!$A:$C,2,FALSE)</f>
        <v>РЕГИОН</v>
      </c>
      <c r="I1464" t="str">
        <f>VLOOKUP(C1464,[1]Лист1!$A:$C,3,FALSE)</f>
        <v>Фонд Облигаций</v>
      </c>
    </row>
    <row r="1465" spans="1:9" x14ac:dyDescent="0.25">
      <c r="A1465" s="1">
        <v>1463</v>
      </c>
      <c r="B1465" s="2">
        <v>41091</v>
      </c>
      <c r="C1465">
        <v>25</v>
      </c>
      <c r="D1465">
        <v>0.90544315936057485</v>
      </c>
      <c r="E1465">
        <v>0.88751359184848433</v>
      </c>
      <c r="F1465">
        <v>1.4901995435876401</v>
      </c>
      <c r="G1465">
        <v>0.50772998972538264</v>
      </c>
      <c r="H1465" t="str">
        <f>VLOOKUP(C1465,[1]Лист1!$A:$C,2,FALSE)</f>
        <v>Сбербанк</v>
      </c>
      <c r="I1465" t="str">
        <f>VLOOKUP(C1465,[1]Лист1!$A:$C,3,FALSE)</f>
        <v>Потребительский сектор</v>
      </c>
    </row>
    <row r="1466" spans="1:9" x14ac:dyDescent="0.25">
      <c r="A1466" s="1">
        <v>1464</v>
      </c>
      <c r="B1466" s="2">
        <v>41091</v>
      </c>
      <c r="C1466">
        <v>26</v>
      </c>
      <c r="D1466">
        <v>1.1481000242914401</v>
      </c>
      <c r="E1466">
        <v>1.125365370345075</v>
      </c>
      <c r="F1466">
        <v>1.3512530219024259</v>
      </c>
      <c r="G1466">
        <v>0.73834986100506128</v>
      </c>
      <c r="H1466" t="str">
        <f>VLOOKUP(C1466,[1]Лист1!$A:$C,2,FALSE)</f>
        <v>Сбербанк</v>
      </c>
      <c r="I1466" t="str">
        <f>VLOOKUP(C1466,[1]Лист1!$A:$C,3,FALSE)</f>
        <v>Телекоммуникации и Технологии</v>
      </c>
    </row>
    <row r="1467" spans="1:9" x14ac:dyDescent="0.25">
      <c r="A1467" s="1">
        <v>1465</v>
      </c>
      <c r="B1467" s="2">
        <v>41091</v>
      </c>
      <c r="C1467">
        <v>28</v>
      </c>
      <c r="D1467">
        <v>1.1075153829959019</v>
      </c>
      <c r="E1467">
        <v>1.0855843853128151</v>
      </c>
      <c r="F1467">
        <v>1.0873232691820911</v>
      </c>
      <c r="G1467">
        <v>0.96552035250796098</v>
      </c>
      <c r="H1467" t="str">
        <f>VLOOKUP(C1467,[1]Лист1!$A:$C,2,FALSE)</f>
        <v>Сбербанк</v>
      </c>
      <c r="I1467" t="str">
        <f>VLOOKUP(C1467,[1]Лист1!$A:$C,3,FALSE)</f>
        <v>Фонд рискованных облигаций</v>
      </c>
    </row>
    <row r="1468" spans="1:9" x14ac:dyDescent="0.25">
      <c r="A1468" s="1">
        <v>1466</v>
      </c>
      <c r="B1468" s="2">
        <v>41091</v>
      </c>
      <c r="C1468">
        <v>29</v>
      </c>
      <c r="D1468">
        <v>0.971906636494698</v>
      </c>
      <c r="E1468">
        <v>0.952660960524506</v>
      </c>
      <c r="F1468">
        <v>1.20298378929994</v>
      </c>
      <c r="G1468">
        <v>0.7354864623406242</v>
      </c>
      <c r="H1468" t="str">
        <f>VLOOKUP(C1468,[1]Лист1!$A:$C,2,FALSE)</f>
        <v>Сбербанк</v>
      </c>
      <c r="I1468" t="str">
        <f>VLOOKUP(C1468,[1]Лист1!$A:$C,3,FALSE)</f>
        <v>Фонд Сбалансированный</v>
      </c>
    </row>
    <row r="1469" spans="1:9" x14ac:dyDescent="0.25">
      <c r="A1469" s="1">
        <v>1467</v>
      </c>
      <c r="B1469" s="2">
        <v>41091</v>
      </c>
      <c r="C1469">
        <v>30</v>
      </c>
      <c r="D1469">
        <v>0.79191129183952791</v>
      </c>
      <c r="E1469">
        <v>0.77622988011993321</v>
      </c>
      <c r="F1469">
        <v>1.52068537560702</v>
      </c>
      <c r="G1469">
        <v>0.43165347279796518</v>
      </c>
      <c r="H1469" t="str">
        <f>VLOOKUP(C1469,[1]Лист1!$A:$C,2,FALSE)</f>
        <v>Сбербанк</v>
      </c>
      <c r="I1469" t="str">
        <f>VLOOKUP(C1469,[1]Лист1!$A:$C,3,FALSE)</f>
        <v>Электроэнергетика</v>
      </c>
    </row>
    <row r="1470" spans="1:9" x14ac:dyDescent="0.25">
      <c r="A1470" s="1">
        <v>1468</v>
      </c>
      <c r="B1470" s="2">
        <v>41091</v>
      </c>
      <c r="C1470">
        <v>32</v>
      </c>
      <c r="D1470">
        <v>1.005177521987604</v>
      </c>
      <c r="E1470">
        <v>0.97546784153476807</v>
      </c>
      <c r="F1470">
        <v>1.2832481225807411</v>
      </c>
      <c r="G1470">
        <v>0.68798356541571148</v>
      </c>
      <c r="H1470" t="str">
        <f>VLOOKUP(C1470,[1]Лист1!$A:$C,2,FALSE)</f>
        <v>ТКБ</v>
      </c>
      <c r="I1470" t="str">
        <f>VLOOKUP(C1470,[1]Лист1!$A:$C,3,FALSE)</f>
        <v>Премиум. Фонд акций</v>
      </c>
    </row>
    <row r="1471" spans="1:9" x14ac:dyDescent="0.25">
      <c r="A1471" s="1">
        <v>1469</v>
      </c>
      <c r="B1471" s="2">
        <v>41091</v>
      </c>
      <c r="C1471">
        <v>33</v>
      </c>
      <c r="D1471">
        <v>1.054145921029928</v>
      </c>
      <c r="E1471">
        <v>1.022988898733477</v>
      </c>
      <c r="F1471">
        <v>1.057761141449737</v>
      </c>
      <c r="G1471">
        <v>0.94564530133129254</v>
      </c>
      <c r="H1471" t="str">
        <f>VLOOKUP(C1471,[1]Лист1!$A:$C,2,FALSE)</f>
        <v>ТКБ</v>
      </c>
      <c r="I1471" t="str">
        <f>VLOOKUP(C1471,[1]Лист1!$A:$C,3,FALSE)</f>
        <v>Фонд валютных облигаций</v>
      </c>
    </row>
    <row r="1472" spans="1:9" x14ac:dyDescent="0.25">
      <c r="A1472" s="1">
        <v>1470</v>
      </c>
      <c r="B1472" s="2">
        <v>41091</v>
      </c>
      <c r="C1472">
        <v>34</v>
      </c>
      <c r="D1472">
        <v>0.81442454174417023</v>
      </c>
      <c r="E1472">
        <v>0.80226895156888411</v>
      </c>
      <c r="F1472">
        <v>1.4947566260568319</v>
      </c>
      <c r="G1472">
        <v>0.45700536956244758</v>
      </c>
      <c r="H1472" t="str">
        <f>VLOOKUP(C1472,[1]Лист1!$A:$C,2,FALSE)</f>
        <v>Управление Сбережениями</v>
      </c>
      <c r="I1472" t="str">
        <f>VLOOKUP(C1472,[1]Лист1!$A:$C,3,FALSE)</f>
        <v>Металлургия</v>
      </c>
    </row>
    <row r="1473" spans="1:9" x14ac:dyDescent="0.25">
      <c r="A1473" s="1">
        <v>1471</v>
      </c>
      <c r="B1473" s="2">
        <v>41091</v>
      </c>
      <c r="C1473">
        <v>36</v>
      </c>
      <c r="D1473">
        <v>0.81497150589071443</v>
      </c>
      <c r="E1473">
        <v>0.80280775207145005</v>
      </c>
      <c r="F1473">
        <v>1.396644967515221</v>
      </c>
      <c r="G1473">
        <v>0.50291099237053105</v>
      </c>
      <c r="H1473" t="str">
        <f>VLOOKUP(C1473,[1]Лист1!$A:$C,2,FALSE)</f>
        <v>Управление Сбережениями</v>
      </c>
      <c r="I1473" t="str">
        <f>VLOOKUP(C1473,[1]Лист1!$A:$C,3,FALSE)</f>
        <v>Электроэнергетика</v>
      </c>
    </row>
    <row r="1474" spans="1:9" x14ac:dyDescent="0.25">
      <c r="A1474" s="1">
        <v>1472</v>
      </c>
      <c r="B1474" s="2">
        <v>41091</v>
      </c>
      <c r="C1474">
        <v>37</v>
      </c>
      <c r="D1474">
        <v>0.96535620220858342</v>
      </c>
      <c r="E1474">
        <v>0.93173683198241386</v>
      </c>
      <c r="F1474">
        <v>1.3678670534693129</v>
      </c>
      <c r="G1474">
        <v>0.60094097705451677</v>
      </c>
      <c r="H1474" t="str">
        <f>VLOOKUP(C1474,[1]Лист1!$A:$C,2,FALSE)</f>
        <v>УРАЛСИБ</v>
      </c>
      <c r="I1474" t="str">
        <f>VLOOKUP(C1474,[1]Лист1!$A:$C,3,FALSE)</f>
        <v>Акции роста</v>
      </c>
    </row>
    <row r="1475" spans="1:9" x14ac:dyDescent="0.25">
      <c r="A1475" s="1">
        <v>1473</v>
      </c>
      <c r="B1475" s="2">
        <v>41091</v>
      </c>
      <c r="C1475">
        <v>38</v>
      </c>
      <c r="D1475">
        <v>0.80880541021902919</v>
      </c>
      <c r="E1475">
        <v>0.78063805762433669</v>
      </c>
      <c r="F1475">
        <v>1.878559602605824</v>
      </c>
      <c r="G1475">
        <v>0.32291985573650173</v>
      </c>
      <c r="H1475" t="str">
        <f>VLOOKUP(C1475,[1]Лист1!$A:$C,2,FALSE)</f>
        <v>УРАЛСИБ</v>
      </c>
      <c r="I1475" t="str">
        <f>VLOOKUP(C1475,[1]Лист1!$A:$C,3,FALSE)</f>
        <v>Энергетическая перспектива</v>
      </c>
    </row>
    <row r="1476" spans="1:9" x14ac:dyDescent="0.25">
      <c r="A1476" s="1">
        <v>1474</v>
      </c>
      <c r="B1476" s="2">
        <v>41091</v>
      </c>
      <c r="C1476">
        <v>39</v>
      </c>
      <c r="D1476">
        <v>0.97150463258850805</v>
      </c>
      <c r="E1476">
        <v>0.9456784890796327</v>
      </c>
      <c r="F1476">
        <v>1.249417922465234</v>
      </c>
      <c r="G1476">
        <v>0.69239302844360784</v>
      </c>
      <c r="H1476" t="str">
        <f>VLOOKUP(C1476,[1]Лист1!$A:$C,2,FALSE)</f>
        <v>Альфа</v>
      </c>
      <c r="I1476" t="str">
        <f>VLOOKUP(C1476,[1]Лист1!$A:$C,3,FALSE)</f>
        <v>Ликвидные акции</v>
      </c>
    </row>
    <row r="1477" spans="1:9" x14ac:dyDescent="0.25">
      <c r="A1477" s="1">
        <v>1475</v>
      </c>
      <c r="B1477" s="2">
        <v>41091</v>
      </c>
      <c r="C1477">
        <v>40</v>
      </c>
      <c r="D1477">
        <v>0.95675635177729534</v>
      </c>
      <c r="E1477">
        <v>0.92343647882982738</v>
      </c>
      <c r="F1477">
        <v>1.2110536915829491</v>
      </c>
      <c r="G1477">
        <v>0.70628221387066248</v>
      </c>
      <c r="H1477" t="str">
        <f>VLOOKUP(C1477,[1]Лист1!$A:$C,2,FALSE)</f>
        <v>УРАЛСИБ</v>
      </c>
      <c r="I1477" t="str">
        <f>VLOOKUP(C1477,[1]Лист1!$A:$C,3,FALSE)</f>
        <v>Профессиональный</v>
      </c>
    </row>
    <row r="1478" spans="1:9" x14ac:dyDescent="0.25">
      <c r="A1478" s="1">
        <v>1476</v>
      </c>
      <c r="B1478" s="2">
        <v>41091</v>
      </c>
      <c r="C1478">
        <v>43</v>
      </c>
      <c r="D1478">
        <v>0.92797339271107471</v>
      </c>
      <c r="E1478">
        <v>0.91412304356613339</v>
      </c>
      <c r="F1478">
        <v>1.26733141396064</v>
      </c>
      <c r="G1478">
        <v>0.65608238378908024</v>
      </c>
      <c r="H1478" t="str">
        <f>VLOOKUP(C1478,[1]Лист1!$A:$C,2,FALSE)</f>
        <v>Управление Сбережениями</v>
      </c>
      <c r="I1478" t="str">
        <f>VLOOKUP(C1478,[1]Лист1!$A:$C,3,FALSE)</f>
        <v>Акции</v>
      </c>
    </row>
    <row r="1479" spans="1:9" x14ac:dyDescent="0.25">
      <c r="A1479" s="1">
        <v>1477</v>
      </c>
      <c r="B1479" s="2">
        <v>41091</v>
      </c>
      <c r="C1479">
        <v>44</v>
      </c>
      <c r="D1479">
        <v>0.94819730541216063</v>
      </c>
      <c r="E1479">
        <v>0.93408022394200441</v>
      </c>
      <c r="F1479">
        <v>1.2786478382007449</v>
      </c>
      <c r="G1479">
        <v>0.66211411946425003</v>
      </c>
      <c r="H1479" t="str">
        <f>VLOOKUP(C1479,[1]Лист1!$A:$C,2,FALSE)</f>
        <v>СОЛИД</v>
      </c>
      <c r="I1479" t="str">
        <f>VLOOKUP(C1479,[1]Лист1!$A:$C,3,FALSE)</f>
        <v>Инвест</v>
      </c>
    </row>
    <row r="1480" spans="1:9" x14ac:dyDescent="0.25">
      <c r="A1480" s="1">
        <v>1478</v>
      </c>
      <c r="B1480" s="2">
        <v>41091</v>
      </c>
      <c r="C1480">
        <v>45</v>
      </c>
      <c r="D1480">
        <v>0.97481841434158678</v>
      </c>
      <c r="E1480">
        <v>0.96041223087841077</v>
      </c>
      <c r="F1480">
        <v>1.204073717651359</v>
      </c>
      <c r="G1480">
        <v>0.74053122349544065</v>
      </c>
      <c r="H1480" t="str">
        <f>VLOOKUP(C1480,[1]Лист1!$A:$C,2,FALSE)</f>
        <v>Ингосстрах</v>
      </c>
      <c r="I1480" t="str">
        <f>VLOOKUP(C1480,[1]Лист1!$A:$C,3,FALSE)</f>
        <v>Акции</v>
      </c>
    </row>
    <row r="1481" spans="1:9" x14ac:dyDescent="0.25">
      <c r="A1481" s="1">
        <v>1479</v>
      </c>
      <c r="B1481" s="2">
        <v>41091</v>
      </c>
      <c r="C1481">
        <v>46</v>
      </c>
      <c r="D1481">
        <v>0.9451044419855773</v>
      </c>
      <c r="E1481">
        <v>0.91675130872600996</v>
      </c>
      <c r="F1481">
        <v>1.245860884624485</v>
      </c>
      <c r="G1481">
        <v>0.67389799999950317</v>
      </c>
      <c r="H1481" t="str">
        <f>VLOOKUP(C1481,[1]Лист1!$A:$C,2,FALSE)</f>
        <v>Райффайзен</v>
      </c>
      <c r="I1481" t="str">
        <f>VLOOKUP(C1481,[1]Лист1!$A:$C,3,FALSE)</f>
        <v>Акции</v>
      </c>
    </row>
    <row r="1482" spans="1:9" x14ac:dyDescent="0.25">
      <c r="A1482" s="1">
        <v>1480</v>
      </c>
      <c r="B1482" s="2">
        <v>41091</v>
      </c>
      <c r="C1482">
        <v>47</v>
      </c>
      <c r="D1482">
        <v>1.0619737134056291</v>
      </c>
      <c r="E1482">
        <v>1.0619737134056291</v>
      </c>
      <c r="F1482">
        <v>1.035731662089832</v>
      </c>
      <c r="G1482">
        <v>1.01103831246777</v>
      </c>
      <c r="H1482" t="str">
        <f>VLOOKUP(C1482,[1]Лист1!$A:$C,2,FALSE)</f>
        <v>ТФГ</v>
      </c>
      <c r="I1482" t="str">
        <f>VLOOKUP(C1482,[1]Лист1!$A:$C,3,FALSE)</f>
        <v>Рублевые облигации</v>
      </c>
    </row>
    <row r="1483" spans="1:9" x14ac:dyDescent="0.25">
      <c r="A1483" s="1">
        <v>1481</v>
      </c>
      <c r="B1483" s="2">
        <v>41091</v>
      </c>
      <c r="C1483">
        <v>48</v>
      </c>
      <c r="D1483">
        <v>1.079271067089332</v>
      </c>
      <c r="E1483">
        <v>1.0416845125140819</v>
      </c>
      <c r="F1483">
        <v>1.095695819456268</v>
      </c>
      <c r="G1483">
        <v>0.91657962886117128</v>
      </c>
      <c r="H1483" t="str">
        <f>VLOOKUP(C1483,[1]Лист1!$A:$C,2,FALSE)</f>
        <v>УРАЛСИБ</v>
      </c>
      <c r="I1483" t="str">
        <f>VLOOKUP(C1483,[1]Лист1!$A:$C,3,FALSE)</f>
        <v>Консервативный</v>
      </c>
    </row>
    <row r="1484" spans="1:9" x14ac:dyDescent="0.25">
      <c r="A1484" s="1">
        <v>1482</v>
      </c>
      <c r="B1484" s="2">
        <v>41091</v>
      </c>
      <c r="C1484">
        <v>49</v>
      </c>
      <c r="D1484">
        <v>0.81866131113688256</v>
      </c>
      <c r="E1484">
        <v>0.80245019606486512</v>
      </c>
      <c r="F1484">
        <v>1.519334765523789</v>
      </c>
      <c r="G1484">
        <v>0.44678977116116519</v>
      </c>
      <c r="H1484" t="str">
        <f>VLOOKUP(C1484,[1]Лист1!$A:$C,2,FALSE)</f>
        <v>Максвелл</v>
      </c>
      <c r="I1484" t="str">
        <f>VLOOKUP(C1484,[1]Лист1!$A:$C,3,FALSE)</f>
        <v>Металлургия</v>
      </c>
    </row>
    <row r="1485" spans="1:9" x14ac:dyDescent="0.25">
      <c r="A1485" s="1">
        <v>1483</v>
      </c>
      <c r="B1485" s="2">
        <v>41091</v>
      </c>
      <c r="C1485">
        <v>50</v>
      </c>
      <c r="D1485">
        <v>0.91013317895528456</v>
      </c>
      <c r="E1485">
        <v>0.88282918358662599</v>
      </c>
      <c r="F1485">
        <v>1.3834684331269329</v>
      </c>
      <c r="G1485">
        <v>0.56042787091232649</v>
      </c>
      <c r="H1485" t="str">
        <f>VLOOKUP(C1485,[1]Лист1!$A:$C,2,FALSE)</f>
        <v>Райффайзен</v>
      </c>
      <c r="I1485" t="str">
        <f>VLOOKUP(C1485,[1]Лист1!$A:$C,3,FALSE)</f>
        <v>Потребительский сектор</v>
      </c>
    </row>
    <row r="1486" spans="1:9" x14ac:dyDescent="0.25">
      <c r="A1486" s="1">
        <v>1484</v>
      </c>
      <c r="B1486" s="2">
        <v>41122</v>
      </c>
      <c r="C1486">
        <v>0</v>
      </c>
      <c r="D1486">
        <v>1.0745393880430789</v>
      </c>
      <c r="E1486">
        <v>1.043807985426463</v>
      </c>
      <c r="F1486">
        <v>1.2756782291519999</v>
      </c>
      <c r="G1486">
        <v>0.7423060728869858</v>
      </c>
      <c r="H1486" t="str">
        <f>VLOOKUP(C1486,[1]Лист1!$A:$C,2,FALSE)</f>
        <v>Альфа</v>
      </c>
      <c r="I1486" t="str">
        <f>VLOOKUP(C1486,[1]Лист1!$A:$C,3,FALSE)</f>
        <v>Технологии</v>
      </c>
    </row>
    <row r="1487" spans="1:9" x14ac:dyDescent="0.25">
      <c r="A1487" s="1">
        <v>1485</v>
      </c>
      <c r="B1487" s="2">
        <v>41122</v>
      </c>
      <c r="C1487">
        <v>1</v>
      </c>
      <c r="D1487">
        <v>0.96591937076822143</v>
      </c>
      <c r="E1487">
        <v>0.94679225451538529</v>
      </c>
      <c r="F1487">
        <v>1.284619773000681</v>
      </c>
      <c r="G1487">
        <v>0.6667610978510029</v>
      </c>
      <c r="H1487" t="str">
        <f>VLOOKUP(C1487,[1]Лист1!$A:$C,2,FALSE)</f>
        <v>Апрель</v>
      </c>
      <c r="I1487" t="str">
        <f>VLOOKUP(C1487,[1]Лист1!$A:$C,3,FALSE)</f>
        <v>Акции</v>
      </c>
    </row>
    <row r="1488" spans="1:9" x14ac:dyDescent="0.25">
      <c r="A1488" s="1">
        <v>1486</v>
      </c>
      <c r="B1488" s="2">
        <v>41122</v>
      </c>
      <c r="C1488">
        <v>3</v>
      </c>
      <c r="D1488">
        <v>0.92485176288538806</v>
      </c>
      <c r="E1488">
        <v>0.90653786659062785</v>
      </c>
      <c r="F1488">
        <v>1.3290610435931269</v>
      </c>
      <c r="G1488">
        <v>0.60872767895682744</v>
      </c>
      <c r="H1488" t="str">
        <f>VLOOKUP(C1488,[1]Лист1!$A:$C,2,FALSE)</f>
        <v>Апрель</v>
      </c>
      <c r="I1488" t="str">
        <f>VLOOKUP(C1488,[1]Лист1!$A:$C,3,FALSE)</f>
        <v>Акции несырьевых компаний</v>
      </c>
    </row>
    <row r="1489" spans="1:9" x14ac:dyDescent="0.25">
      <c r="A1489" s="1">
        <v>1487</v>
      </c>
      <c r="B1489" s="2">
        <v>41122</v>
      </c>
      <c r="C1489">
        <v>4</v>
      </c>
      <c r="D1489">
        <v>1.024044324946128</v>
      </c>
      <c r="E1489">
        <v>1.0037662195016499</v>
      </c>
      <c r="F1489">
        <v>1.2284517468593339</v>
      </c>
      <c r="G1489">
        <v>0.75254284831136176</v>
      </c>
      <c r="H1489" t="str">
        <f>VLOOKUP(C1489,[1]Лист1!$A:$C,2,FALSE)</f>
        <v>Апрель</v>
      </c>
      <c r="I1489" t="str">
        <f>VLOOKUP(C1489,[1]Лист1!$A:$C,3,FALSE)</f>
        <v>Акции сырьевых компаний</v>
      </c>
    </row>
    <row r="1490" spans="1:9" x14ac:dyDescent="0.25">
      <c r="A1490" s="1">
        <v>1488</v>
      </c>
      <c r="B1490" s="2">
        <v>41122</v>
      </c>
      <c r="C1490">
        <v>5</v>
      </c>
      <c r="D1490">
        <v>0.95661227221108802</v>
      </c>
      <c r="E1490">
        <v>0.93766945493958131</v>
      </c>
      <c r="F1490">
        <v>1.175566339387013</v>
      </c>
      <c r="G1490">
        <v>0.74765935166151765</v>
      </c>
      <c r="H1490" t="str">
        <f>VLOOKUP(C1490,[1]Лист1!$A:$C,2,FALSE)</f>
        <v>Апрель</v>
      </c>
      <c r="I1490" t="str">
        <f>VLOOKUP(C1490,[1]Лист1!$A:$C,3,FALSE)</f>
        <v>Сбалансированный</v>
      </c>
    </row>
    <row r="1491" spans="1:9" x14ac:dyDescent="0.25">
      <c r="A1491" s="1">
        <v>1489</v>
      </c>
      <c r="B1491" s="2">
        <v>41122</v>
      </c>
      <c r="C1491">
        <v>6</v>
      </c>
      <c r="D1491">
        <v>0.84059973643496588</v>
      </c>
      <c r="E1491">
        <v>0.81989530942917865</v>
      </c>
      <c r="F1491">
        <v>1.3654811799961271</v>
      </c>
      <c r="G1491">
        <v>0.53010072179251944</v>
      </c>
      <c r="H1491" t="str">
        <f>VLOOKUP(C1491,[1]Лист1!$A:$C,2,FALSE)</f>
        <v>Атон</v>
      </c>
      <c r="I1491" t="str">
        <f>VLOOKUP(C1491,[1]Лист1!$A:$C,3,FALSE)</f>
        <v>ИНФРАСТРУКТУРА</v>
      </c>
    </row>
    <row r="1492" spans="1:9" x14ac:dyDescent="0.25">
      <c r="A1492" s="1">
        <v>1490</v>
      </c>
      <c r="B1492" s="2">
        <v>41122</v>
      </c>
      <c r="C1492">
        <v>7</v>
      </c>
      <c r="D1492">
        <v>0.93691688600883416</v>
      </c>
      <c r="E1492">
        <v>0.91384011541748367</v>
      </c>
      <c r="F1492">
        <v>1.1649108194516069</v>
      </c>
      <c r="G1492">
        <v>0.7380069779409012</v>
      </c>
      <c r="H1492" t="str">
        <f>VLOOKUP(C1492,[1]Лист1!$A:$C,2,FALSE)</f>
        <v>Атон</v>
      </c>
      <c r="I1492" t="str">
        <f>VLOOKUP(C1492,[1]Лист1!$A:$C,3,FALSE)</f>
        <v>Фонд Еврооблигаций</v>
      </c>
    </row>
    <row r="1493" spans="1:9" x14ac:dyDescent="0.25">
      <c r="A1493" s="1">
        <v>1491</v>
      </c>
      <c r="B1493" s="2">
        <v>41122</v>
      </c>
      <c r="C1493">
        <v>8</v>
      </c>
      <c r="D1493">
        <v>0.78295955965715314</v>
      </c>
      <c r="E1493">
        <v>0.7712151662622958</v>
      </c>
      <c r="F1493">
        <v>1.7934436103748399</v>
      </c>
      <c r="G1493">
        <v>0.3404181796344517</v>
      </c>
      <c r="H1493" t="str">
        <f>VLOOKUP(C1493,[1]Лист1!$A:$C,2,FALSE)</f>
        <v>ВТБ</v>
      </c>
      <c r="I1493" t="str">
        <f>VLOOKUP(C1493,[1]Лист1!$A:$C,3,FALSE)</f>
        <v>Площадь Победы</v>
      </c>
    </row>
    <row r="1494" spans="1:9" x14ac:dyDescent="0.25">
      <c r="A1494" s="1">
        <v>1492</v>
      </c>
      <c r="B1494" s="2">
        <v>41122</v>
      </c>
      <c r="C1494">
        <v>9</v>
      </c>
      <c r="D1494">
        <v>0.82331651725938104</v>
      </c>
      <c r="E1494">
        <v>0.81096676950049029</v>
      </c>
      <c r="F1494">
        <v>1.4427925774474719</v>
      </c>
      <c r="G1494">
        <v>0.4854199258749865</v>
      </c>
      <c r="H1494" t="str">
        <f>VLOOKUP(C1494,[1]Лист1!$A:$C,2,FALSE)</f>
        <v>ВТБ</v>
      </c>
      <c r="I1494" t="str">
        <f>VLOOKUP(C1494,[1]Лист1!$A:$C,3,FALSE)</f>
        <v>Фонд Металлургии</v>
      </c>
    </row>
    <row r="1495" spans="1:9" x14ac:dyDescent="0.25">
      <c r="A1495" s="1">
        <v>1493</v>
      </c>
      <c r="B1495" s="2">
        <v>41122</v>
      </c>
      <c r="C1495">
        <v>10</v>
      </c>
      <c r="D1495">
        <v>0.94016891776233491</v>
      </c>
      <c r="E1495">
        <v>0.92606638399589991</v>
      </c>
      <c r="F1495">
        <v>1.3542218850713821</v>
      </c>
      <c r="G1495">
        <v>0.60572620212866779</v>
      </c>
      <c r="H1495" t="str">
        <f>VLOOKUP(C1495,[1]Лист1!$A:$C,2,FALSE)</f>
        <v>ВТБ</v>
      </c>
      <c r="I1495" t="str">
        <f>VLOOKUP(C1495,[1]Лист1!$A:$C,3,FALSE)</f>
        <v>Фонд Перспективных инвестиций</v>
      </c>
    </row>
    <row r="1496" spans="1:9" x14ac:dyDescent="0.25">
      <c r="A1496" s="1">
        <v>1494</v>
      </c>
      <c r="B1496" s="2">
        <v>41122</v>
      </c>
      <c r="C1496">
        <v>11</v>
      </c>
      <c r="D1496">
        <v>0.85134445028689598</v>
      </c>
      <c r="E1496">
        <v>0.83857428353259256</v>
      </c>
      <c r="F1496">
        <v>1.428648847110092</v>
      </c>
      <c r="G1496">
        <v>0.50891569731003061</v>
      </c>
      <c r="H1496" t="str">
        <f>VLOOKUP(C1496,[1]Лист1!$A:$C,2,FALSE)</f>
        <v>ВТБ</v>
      </c>
      <c r="I1496" t="str">
        <f>VLOOKUP(C1496,[1]Лист1!$A:$C,3,FALSE)</f>
        <v>Фонд Потребительского сектора</v>
      </c>
    </row>
    <row r="1497" spans="1:9" x14ac:dyDescent="0.25">
      <c r="A1497" s="1">
        <v>1495</v>
      </c>
      <c r="B1497" s="2">
        <v>41122</v>
      </c>
      <c r="C1497">
        <v>12</v>
      </c>
      <c r="D1497">
        <v>0.73601733326546492</v>
      </c>
      <c r="E1497">
        <v>0.72497707326648297</v>
      </c>
      <c r="F1497">
        <v>1.588448916955953</v>
      </c>
      <c r="G1497">
        <v>0.37928155127331142</v>
      </c>
      <c r="H1497" t="str">
        <f>VLOOKUP(C1497,[1]Лист1!$A:$C,2,FALSE)</f>
        <v>ВТБ</v>
      </c>
      <c r="I1497" t="str">
        <f>VLOOKUP(C1497,[1]Лист1!$A:$C,3,FALSE)</f>
        <v>Фонд Электроэнергетики</v>
      </c>
    </row>
    <row r="1498" spans="1:9" x14ac:dyDescent="0.25">
      <c r="A1498" s="1">
        <v>1496</v>
      </c>
      <c r="B1498" s="2">
        <v>41122</v>
      </c>
      <c r="C1498">
        <v>13</v>
      </c>
      <c r="D1498">
        <v>1.061741184457194</v>
      </c>
      <c r="E1498">
        <v>1.0511237726126219</v>
      </c>
      <c r="F1498">
        <v>1.027594155183297</v>
      </c>
      <c r="G1498">
        <v>1.0118207530791581</v>
      </c>
      <c r="H1498" t="str">
        <f>VLOOKUP(C1498,[1]Лист1!$A:$C,2,FALSE)</f>
        <v>Газпромбанк</v>
      </c>
      <c r="I1498" t="str">
        <f>VLOOKUP(C1498,[1]Лист1!$A:$C,3,FALSE)</f>
        <v>Валютные облигации</v>
      </c>
    </row>
    <row r="1499" spans="1:9" x14ac:dyDescent="0.25">
      <c r="A1499" s="1">
        <v>1497</v>
      </c>
      <c r="B1499" s="2">
        <v>41122</v>
      </c>
      <c r="C1499">
        <v>14</v>
      </c>
      <c r="D1499">
        <v>0.73101504645515669</v>
      </c>
      <c r="E1499">
        <v>0.72370489599060517</v>
      </c>
      <c r="F1499">
        <v>1.5193529377074819</v>
      </c>
      <c r="G1499">
        <v>0.40293906360810161</v>
      </c>
      <c r="H1499" t="str">
        <f>VLOOKUP(C1499,[1]Лист1!$A:$C,2,FALSE)</f>
        <v>Газпромбанк</v>
      </c>
      <c r="I1499" t="str">
        <f>VLOOKUP(C1499,[1]Лист1!$A:$C,3,FALSE)</f>
        <v>Индекс ММВБ - Электроэнергетика</v>
      </c>
    </row>
    <row r="1500" spans="1:9" x14ac:dyDescent="0.25">
      <c r="A1500" s="1">
        <v>1498</v>
      </c>
      <c r="B1500" s="2">
        <v>41122</v>
      </c>
      <c r="C1500">
        <v>16</v>
      </c>
      <c r="D1500">
        <v>0.69917983243308357</v>
      </c>
      <c r="E1500">
        <v>0.67820443746009107</v>
      </c>
      <c r="F1500">
        <v>1.5805240587975189</v>
      </c>
      <c r="G1500">
        <v>0.35730498182522269</v>
      </c>
      <c r="H1500" t="str">
        <f>VLOOKUP(C1500,[1]Лист1!$A:$C,2,FALSE)</f>
        <v>Райффайзен</v>
      </c>
      <c r="I1500" t="str">
        <f>VLOOKUP(C1500,[1]Лист1!$A:$C,3,FALSE)</f>
        <v>Индустриальный</v>
      </c>
    </row>
    <row r="1501" spans="1:9" x14ac:dyDescent="0.25">
      <c r="A1501" s="1">
        <v>1499</v>
      </c>
      <c r="B1501" s="2">
        <v>41122</v>
      </c>
      <c r="C1501">
        <v>17</v>
      </c>
      <c r="D1501">
        <v>1.1481512505965581</v>
      </c>
      <c r="E1501">
        <v>1.1137067130786611</v>
      </c>
      <c r="F1501">
        <v>1.2112621373319139</v>
      </c>
      <c r="G1501">
        <v>0.85160350225016501</v>
      </c>
      <c r="H1501" t="str">
        <f>VLOOKUP(C1501,[1]Лист1!$A:$C,2,FALSE)</f>
        <v>Райффайзен</v>
      </c>
      <c r="I1501" t="str">
        <f>VLOOKUP(C1501,[1]Лист1!$A:$C,3,FALSE)</f>
        <v>США</v>
      </c>
    </row>
    <row r="1502" spans="1:9" x14ac:dyDescent="0.25">
      <c r="A1502" s="1">
        <v>1500</v>
      </c>
      <c r="B1502" s="2">
        <v>41122</v>
      </c>
      <c r="C1502">
        <v>18</v>
      </c>
      <c r="D1502">
        <v>0.98781451510109086</v>
      </c>
      <c r="E1502">
        <v>0.95818007964805807</v>
      </c>
      <c r="F1502">
        <v>1.2511591928518531</v>
      </c>
      <c r="G1502">
        <v>0.70017973661025246</v>
      </c>
      <c r="H1502" t="str">
        <f>VLOOKUP(C1502,[1]Лист1!$A:$C,2,FALSE)</f>
        <v>Райффайзен</v>
      </c>
      <c r="I1502" t="str">
        <f>VLOOKUP(C1502,[1]Лист1!$A:$C,3,FALSE)</f>
        <v>Сырьевой сектор</v>
      </c>
    </row>
    <row r="1503" spans="1:9" x14ac:dyDescent="0.25">
      <c r="A1503" s="1">
        <v>1501</v>
      </c>
      <c r="B1503" s="2">
        <v>41122</v>
      </c>
      <c r="C1503">
        <v>19</v>
      </c>
      <c r="D1503">
        <v>0.75297971482523729</v>
      </c>
      <c r="E1503">
        <v>0.73039032338048016</v>
      </c>
      <c r="F1503">
        <v>1.4739311109760589</v>
      </c>
      <c r="G1503">
        <v>0.42431359878167452</v>
      </c>
      <c r="H1503" t="str">
        <f>VLOOKUP(C1503,[1]Лист1!$A:$C,2,FALSE)</f>
        <v>Райффайзен</v>
      </c>
      <c r="I1503" t="str">
        <f>VLOOKUP(C1503,[1]Лист1!$A:$C,3,FALSE)</f>
        <v>Электроэнергетика</v>
      </c>
    </row>
    <row r="1504" spans="1:9" x14ac:dyDescent="0.25">
      <c r="A1504" s="1">
        <v>1502</v>
      </c>
      <c r="B1504" s="2">
        <v>41122</v>
      </c>
      <c r="C1504">
        <v>20</v>
      </c>
      <c r="D1504">
        <v>1.0596197011620161</v>
      </c>
      <c r="E1504">
        <v>1.0596197011620161</v>
      </c>
      <c r="F1504">
        <v>1.040144558983445</v>
      </c>
      <c r="G1504">
        <v>1.0028104296116229</v>
      </c>
      <c r="H1504" t="str">
        <f>VLOOKUP(C1504,[1]Лист1!$A:$C,2,FALSE)</f>
        <v>РЕГИОН</v>
      </c>
      <c r="I1504" t="str">
        <f>VLOOKUP(C1504,[1]Лист1!$A:$C,3,FALSE)</f>
        <v>Фонд Облигаций</v>
      </c>
    </row>
    <row r="1505" spans="1:9" x14ac:dyDescent="0.25">
      <c r="A1505" s="1">
        <v>1503</v>
      </c>
      <c r="B1505" s="2">
        <v>41122</v>
      </c>
      <c r="C1505">
        <v>25</v>
      </c>
      <c r="D1505">
        <v>0.88697557122745785</v>
      </c>
      <c r="E1505">
        <v>0.86941169852988431</v>
      </c>
      <c r="F1505">
        <v>1.4672263605576701</v>
      </c>
      <c r="G1505">
        <v>0.50831100246129257</v>
      </c>
      <c r="H1505" t="str">
        <f>VLOOKUP(C1505,[1]Лист1!$A:$C,2,FALSE)</f>
        <v>Сбербанк</v>
      </c>
      <c r="I1505" t="str">
        <f>VLOOKUP(C1505,[1]Лист1!$A:$C,3,FALSE)</f>
        <v>Потребительский сектор</v>
      </c>
    </row>
    <row r="1506" spans="1:9" x14ac:dyDescent="0.25">
      <c r="A1506" s="1">
        <v>1504</v>
      </c>
      <c r="B1506" s="2">
        <v>41122</v>
      </c>
      <c r="C1506">
        <v>26</v>
      </c>
      <c r="D1506">
        <v>1.1162370267008139</v>
      </c>
      <c r="E1506">
        <v>1.094133323201788</v>
      </c>
      <c r="F1506">
        <v>1.3358531091263119</v>
      </c>
      <c r="G1506">
        <v>0.72947104387596529</v>
      </c>
      <c r="H1506" t="str">
        <f>VLOOKUP(C1506,[1]Лист1!$A:$C,2,FALSE)</f>
        <v>Сбербанк</v>
      </c>
      <c r="I1506" t="str">
        <f>VLOOKUP(C1506,[1]Лист1!$A:$C,3,FALSE)</f>
        <v>Телекоммуникации и Технологии</v>
      </c>
    </row>
    <row r="1507" spans="1:9" x14ac:dyDescent="0.25">
      <c r="A1507" s="1">
        <v>1505</v>
      </c>
      <c r="B1507" s="2">
        <v>41122</v>
      </c>
      <c r="C1507">
        <v>28</v>
      </c>
      <c r="D1507">
        <v>1.102361507767992</v>
      </c>
      <c r="E1507">
        <v>1.0805325670201109</v>
      </c>
      <c r="F1507">
        <v>1.0823948250696931</v>
      </c>
      <c r="G1507">
        <v>0.96715898505814246</v>
      </c>
      <c r="H1507" t="str">
        <f>VLOOKUP(C1507,[1]Лист1!$A:$C,2,FALSE)</f>
        <v>Сбербанк</v>
      </c>
      <c r="I1507" t="str">
        <f>VLOOKUP(C1507,[1]Лист1!$A:$C,3,FALSE)</f>
        <v>Фонд рискованных облигаций</v>
      </c>
    </row>
    <row r="1508" spans="1:9" x14ac:dyDescent="0.25">
      <c r="A1508" s="1">
        <v>1506</v>
      </c>
      <c r="B1508" s="2">
        <v>41122</v>
      </c>
      <c r="C1508">
        <v>29</v>
      </c>
      <c r="D1508">
        <v>0.96046987629605329</v>
      </c>
      <c r="E1508">
        <v>0.94145067082484424</v>
      </c>
      <c r="F1508">
        <v>1.1934294994296659</v>
      </c>
      <c r="G1508">
        <v>0.73499112185415927</v>
      </c>
      <c r="H1508" t="str">
        <f>VLOOKUP(C1508,[1]Лист1!$A:$C,2,FALSE)</f>
        <v>Сбербанк</v>
      </c>
      <c r="I1508" t="str">
        <f>VLOOKUP(C1508,[1]Лист1!$A:$C,3,FALSE)</f>
        <v>Фонд Сбалансированный</v>
      </c>
    </row>
    <row r="1509" spans="1:9" x14ac:dyDescent="0.25">
      <c r="A1509" s="1">
        <v>1507</v>
      </c>
      <c r="B1509" s="2">
        <v>41122</v>
      </c>
      <c r="C1509">
        <v>30</v>
      </c>
      <c r="D1509">
        <v>0.76752301877804618</v>
      </c>
      <c r="E1509">
        <v>0.75232454315867892</v>
      </c>
      <c r="F1509">
        <v>1.516709349346836</v>
      </c>
      <c r="G1509">
        <v>0.41989617710195692</v>
      </c>
      <c r="H1509" t="str">
        <f>VLOOKUP(C1509,[1]Лист1!$A:$C,2,FALSE)</f>
        <v>Сбербанк</v>
      </c>
      <c r="I1509" t="str">
        <f>VLOOKUP(C1509,[1]Лист1!$A:$C,3,FALSE)</f>
        <v>Электроэнергетика</v>
      </c>
    </row>
    <row r="1510" spans="1:9" x14ac:dyDescent="0.25">
      <c r="A1510" s="1">
        <v>1508</v>
      </c>
      <c r="B1510" s="2">
        <v>41122</v>
      </c>
      <c r="C1510">
        <v>32</v>
      </c>
      <c r="D1510">
        <v>0.99569721896528063</v>
      </c>
      <c r="E1510">
        <v>0.96626774451310482</v>
      </c>
      <c r="F1510">
        <v>1.266402363735019</v>
      </c>
      <c r="G1510">
        <v>0.69421994194392822</v>
      </c>
      <c r="H1510" t="str">
        <f>VLOOKUP(C1510,[1]Лист1!$A:$C,2,FALSE)</f>
        <v>ТКБ</v>
      </c>
      <c r="I1510" t="str">
        <f>VLOOKUP(C1510,[1]Лист1!$A:$C,3,FALSE)</f>
        <v>Премиум. Фонд акций</v>
      </c>
    </row>
    <row r="1511" spans="1:9" x14ac:dyDescent="0.25">
      <c r="A1511" s="1">
        <v>1509</v>
      </c>
      <c r="B1511" s="2">
        <v>41122</v>
      </c>
      <c r="C1511">
        <v>33</v>
      </c>
      <c r="D1511">
        <v>1.0493712089495471</v>
      </c>
      <c r="E1511">
        <v>1.018355311148083</v>
      </c>
      <c r="F1511">
        <v>1.05490334721504</v>
      </c>
      <c r="G1511">
        <v>0.94493425783294105</v>
      </c>
      <c r="H1511" t="str">
        <f>VLOOKUP(C1511,[1]Лист1!$A:$C,2,FALSE)</f>
        <v>ТКБ</v>
      </c>
      <c r="I1511" t="str">
        <f>VLOOKUP(C1511,[1]Лист1!$A:$C,3,FALSE)</f>
        <v>Фонд валютных облигаций</v>
      </c>
    </row>
    <row r="1512" spans="1:9" x14ac:dyDescent="0.25">
      <c r="A1512" s="1">
        <v>1510</v>
      </c>
      <c r="B1512" s="2">
        <v>41122</v>
      </c>
      <c r="C1512">
        <v>34</v>
      </c>
      <c r="D1512">
        <v>0.7843257215811148</v>
      </c>
      <c r="E1512">
        <v>0.77261936752766547</v>
      </c>
      <c r="F1512">
        <v>1.49518638734168</v>
      </c>
      <c r="G1512">
        <v>0.43993865462086562</v>
      </c>
      <c r="H1512" t="str">
        <f>VLOOKUP(C1512,[1]Лист1!$A:$C,2,FALSE)</f>
        <v>Управление Сбережениями</v>
      </c>
      <c r="I1512" t="str">
        <f>VLOOKUP(C1512,[1]Лист1!$A:$C,3,FALSE)</f>
        <v>Металлургия</v>
      </c>
    </row>
    <row r="1513" spans="1:9" x14ac:dyDescent="0.25">
      <c r="A1513" s="1">
        <v>1511</v>
      </c>
      <c r="B1513" s="2">
        <v>41122</v>
      </c>
      <c r="C1513">
        <v>36</v>
      </c>
      <c r="D1513">
        <v>0.79163692612759795</v>
      </c>
      <c r="E1513">
        <v>0.77982144961823097</v>
      </c>
      <c r="F1513">
        <v>1.392179717406407</v>
      </c>
      <c r="G1513">
        <v>0.49070643526000501</v>
      </c>
      <c r="H1513" t="str">
        <f>VLOOKUP(C1513,[1]Лист1!$A:$C,2,FALSE)</f>
        <v>Управление Сбережениями</v>
      </c>
      <c r="I1513" t="str">
        <f>VLOOKUP(C1513,[1]Лист1!$A:$C,3,FALSE)</f>
        <v>Электроэнергетика</v>
      </c>
    </row>
    <row r="1514" spans="1:9" x14ac:dyDescent="0.25">
      <c r="A1514" s="1">
        <v>1512</v>
      </c>
      <c r="B1514" s="2">
        <v>41122</v>
      </c>
      <c r="C1514">
        <v>37</v>
      </c>
      <c r="D1514">
        <v>0.93828142442610529</v>
      </c>
      <c r="E1514">
        <v>0.9056049569087784</v>
      </c>
      <c r="F1514">
        <v>1.3592316467371459</v>
      </c>
      <c r="G1514">
        <v>0.58928844097265987</v>
      </c>
      <c r="H1514" t="str">
        <f>VLOOKUP(C1514,[1]Лист1!$A:$C,2,FALSE)</f>
        <v>УРАЛСИБ</v>
      </c>
      <c r="I1514" t="str">
        <f>VLOOKUP(C1514,[1]Лист1!$A:$C,3,FALSE)</f>
        <v>Акции роста</v>
      </c>
    </row>
    <row r="1515" spans="1:9" x14ac:dyDescent="0.25">
      <c r="A1515" s="1">
        <v>1513</v>
      </c>
      <c r="B1515" s="2">
        <v>41122</v>
      </c>
      <c r="C1515">
        <v>38</v>
      </c>
      <c r="D1515">
        <v>0.77907405359428572</v>
      </c>
      <c r="E1515">
        <v>0.7519421213795594</v>
      </c>
      <c r="F1515">
        <v>1.8797421215559249</v>
      </c>
      <c r="G1515">
        <v>0.31077554068434088</v>
      </c>
      <c r="H1515" t="str">
        <f>VLOOKUP(C1515,[1]Лист1!$A:$C,2,FALSE)</f>
        <v>УРАЛСИБ</v>
      </c>
      <c r="I1515" t="str">
        <f>VLOOKUP(C1515,[1]Лист1!$A:$C,3,FALSE)</f>
        <v>Энергетическая перспектива</v>
      </c>
    </row>
    <row r="1516" spans="1:9" x14ac:dyDescent="0.25">
      <c r="A1516" s="1">
        <v>1514</v>
      </c>
      <c r="B1516" s="2">
        <v>41122</v>
      </c>
      <c r="C1516">
        <v>39</v>
      </c>
      <c r="D1516">
        <v>0.95772404077495743</v>
      </c>
      <c r="E1516">
        <v>0.93226423575781503</v>
      </c>
      <c r="F1516">
        <v>1.238369054676139</v>
      </c>
      <c r="G1516">
        <v>0.69111273613547908</v>
      </c>
      <c r="H1516" t="str">
        <f>VLOOKUP(C1516,[1]Лист1!$A:$C,2,FALSE)</f>
        <v>Альфа</v>
      </c>
      <c r="I1516" t="str">
        <f>VLOOKUP(C1516,[1]Лист1!$A:$C,3,FALSE)</f>
        <v>Ликвидные акции</v>
      </c>
    </row>
    <row r="1517" spans="1:9" x14ac:dyDescent="0.25">
      <c r="A1517" s="1">
        <v>1515</v>
      </c>
      <c r="B1517" s="2">
        <v>41122</v>
      </c>
      <c r="C1517">
        <v>40</v>
      </c>
      <c r="D1517">
        <v>0.94649911561948441</v>
      </c>
      <c r="E1517">
        <v>0.91353645985164167</v>
      </c>
      <c r="F1517">
        <v>1.207479599313374</v>
      </c>
      <c r="G1517">
        <v>0.7016074020827533</v>
      </c>
      <c r="H1517" t="str">
        <f>VLOOKUP(C1517,[1]Лист1!$A:$C,2,FALSE)</f>
        <v>УРАЛСИБ</v>
      </c>
      <c r="I1517" t="str">
        <f>VLOOKUP(C1517,[1]Лист1!$A:$C,3,FALSE)</f>
        <v>Профессиональный</v>
      </c>
    </row>
    <row r="1518" spans="1:9" x14ac:dyDescent="0.25">
      <c r="A1518" s="1">
        <v>1516</v>
      </c>
      <c r="B1518" s="2">
        <v>41122</v>
      </c>
      <c r="C1518">
        <v>43</v>
      </c>
      <c r="D1518">
        <v>0.91167174455015376</v>
      </c>
      <c r="E1518">
        <v>0.89806470358671875</v>
      </c>
      <c r="F1518">
        <v>1.255552625527963</v>
      </c>
      <c r="G1518">
        <v>0.65303842939799195</v>
      </c>
      <c r="H1518" t="str">
        <f>VLOOKUP(C1518,[1]Лист1!$A:$C,2,FALSE)</f>
        <v>Управление Сбережениями</v>
      </c>
      <c r="I1518" t="str">
        <f>VLOOKUP(C1518,[1]Лист1!$A:$C,3,FALSE)</f>
        <v>Акции</v>
      </c>
    </row>
    <row r="1519" spans="1:9" x14ac:dyDescent="0.25">
      <c r="A1519" s="1">
        <v>1517</v>
      </c>
      <c r="B1519" s="2">
        <v>41122</v>
      </c>
      <c r="C1519">
        <v>44</v>
      </c>
      <c r="D1519">
        <v>0.93483111401074159</v>
      </c>
      <c r="E1519">
        <v>0.92091303290884463</v>
      </c>
      <c r="F1519">
        <v>1.2607785464418211</v>
      </c>
      <c r="G1519">
        <v>0.66577009695771006</v>
      </c>
      <c r="H1519" t="str">
        <f>VLOOKUP(C1519,[1]Лист1!$A:$C,2,FALSE)</f>
        <v>СОЛИД</v>
      </c>
      <c r="I1519" t="str">
        <f>VLOOKUP(C1519,[1]Лист1!$A:$C,3,FALSE)</f>
        <v>Инвест</v>
      </c>
    </row>
    <row r="1520" spans="1:9" x14ac:dyDescent="0.25">
      <c r="A1520" s="1">
        <v>1518</v>
      </c>
      <c r="B1520" s="2">
        <v>41122</v>
      </c>
      <c r="C1520">
        <v>45</v>
      </c>
      <c r="D1520">
        <v>0.9657786261099025</v>
      </c>
      <c r="E1520">
        <v>0.95150603557625868</v>
      </c>
      <c r="F1520">
        <v>1.191304698827951</v>
      </c>
      <c r="G1520">
        <v>0.74469690822055834</v>
      </c>
      <c r="H1520" t="str">
        <f>VLOOKUP(C1520,[1]Лист1!$A:$C,2,FALSE)</f>
        <v>Ингосстрах</v>
      </c>
      <c r="I1520" t="str">
        <f>VLOOKUP(C1520,[1]Лист1!$A:$C,3,FALSE)</f>
        <v>Акции</v>
      </c>
    </row>
    <row r="1521" spans="1:9" x14ac:dyDescent="0.25">
      <c r="A1521" s="1">
        <v>1519</v>
      </c>
      <c r="B1521" s="2">
        <v>41122</v>
      </c>
      <c r="C1521">
        <v>46</v>
      </c>
      <c r="D1521">
        <v>0.93168819334358266</v>
      </c>
      <c r="E1521">
        <v>0.90373754754327518</v>
      </c>
      <c r="F1521">
        <v>1.2327746966746651</v>
      </c>
      <c r="G1521">
        <v>0.67422543151085701</v>
      </c>
      <c r="H1521" t="str">
        <f>VLOOKUP(C1521,[1]Лист1!$A:$C,2,FALSE)</f>
        <v>Райффайзен</v>
      </c>
      <c r="I1521" t="str">
        <f>VLOOKUP(C1521,[1]Лист1!$A:$C,3,FALSE)</f>
        <v>Акции</v>
      </c>
    </row>
    <row r="1522" spans="1:9" x14ac:dyDescent="0.25">
      <c r="A1522" s="1">
        <v>1520</v>
      </c>
      <c r="B1522" s="2">
        <v>41122</v>
      </c>
      <c r="C1522">
        <v>47</v>
      </c>
      <c r="D1522">
        <v>1.0606304023602171</v>
      </c>
      <c r="E1522">
        <v>1.0606304023602171</v>
      </c>
      <c r="F1522">
        <v>1.033564716484646</v>
      </c>
      <c r="G1522">
        <v>1.01272452332416</v>
      </c>
      <c r="H1522" t="str">
        <f>VLOOKUP(C1522,[1]Лист1!$A:$C,2,FALSE)</f>
        <v>ТФГ</v>
      </c>
      <c r="I1522" t="str">
        <f>VLOOKUP(C1522,[1]Лист1!$A:$C,3,FALSE)</f>
        <v>Рублевые облигации</v>
      </c>
    </row>
    <row r="1523" spans="1:9" x14ac:dyDescent="0.25">
      <c r="A1523" s="1">
        <v>1521</v>
      </c>
      <c r="B1523" s="2">
        <v>41122</v>
      </c>
      <c r="C1523">
        <v>48</v>
      </c>
      <c r="D1523">
        <v>1.077627085769058</v>
      </c>
      <c r="E1523">
        <v>1.040097784274614</v>
      </c>
      <c r="F1523">
        <v>1.090679606033349</v>
      </c>
      <c r="G1523">
        <v>0.92108158909714732</v>
      </c>
      <c r="H1523" t="str">
        <f>VLOOKUP(C1523,[1]Лист1!$A:$C,2,FALSE)</f>
        <v>УРАЛСИБ</v>
      </c>
      <c r="I1523" t="str">
        <f>VLOOKUP(C1523,[1]Лист1!$A:$C,3,FALSE)</f>
        <v>Консервативный</v>
      </c>
    </row>
    <row r="1524" spans="1:9" x14ac:dyDescent="0.25">
      <c r="A1524" s="1">
        <v>1522</v>
      </c>
      <c r="B1524" s="2">
        <v>41122</v>
      </c>
      <c r="C1524">
        <v>49</v>
      </c>
      <c r="D1524">
        <v>0.7911556508547668</v>
      </c>
      <c r="E1524">
        <v>0.77548920232298912</v>
      </c>
      <c r="F1524">
        <v>1.522853232505949</v>
      </c>
      <c r="G1524">
        <v>0.43038238301245402</v>
      </c>
      <c r="H1524" t="str">
        <f>VLOOKUP(C1524,[1]Лист1!$A:$C,2,FALSE)</f>
        <v>Максвелл</v>
      </c>
      <c r="I1524" t="str">
        <f>VLOOKUP(C1524,[1]Лист1!$A:$C,3,FALSE)</f>
        <v>Металлургия</v>
      </c>
    </row>
    <row r="1525" spans="1:9" x14ac:dyDescent="0.25">
      <c r="A1525" s="1">
        <v>1523</v>
      </c>
      <c r="B1525" s="2">
        <v>41122</v>
      </c>
      <c r="C1525">
        <v>50</v>
      </c>
      <c r="D1525">
        <v>0.89473464220773269</v>
      </c>
      <c r="E1525">
        <v>0.86789260294150072</v>
      </c>
      <c r="F1525">
        <v>1.364623849665338</v>
      </c>
      <c r="G1525">
        <v>0.56162683009981595</v>
      </c>
      <c r="H1525" t="str">
        <f>VLOOKUP(C1525,[1]Лист1!$A:$C,2,FALSE)</f>
        <v>Райффайзен</v>
      </c>
      <c r="I1525" t="str">
        <f>VLOOKUP(C1525,[1]Лист1!$A:$C,3,FALSE)</f>
        <v>Потребительский сектор</v>
      </c>
    </row>
    <row r="1526" spans="1:9" x14ac:dyDescent="0.25">
      <c r="A1526" s="1">
        <v>1524</v>
      </c>
      <c r="B1526" s="2">
        <v>41153</v>
      </c>
      <c r="C1526">
        <v>0</v>
      </c>
      <c r="D1526">
        <v>1.079991491447144</v>
      </c>
      <c r="E1526">
        <v>1.049104160823902</v>
      </c>
      <c r="F1526">
        <v>1.2608308373248129</v>
      </c>
      <c r="G1526">
        <v>0.75840128182833388</v>
      </c>
      <c r="H1526" t="str">
        <f>VLOOKUP(C1526,[1]Лист1!$A:$C,2,FALSE)</f>
        <v>Альфа</v>
      </c>
      <c r="I1526" t="str">
        <f>VLOOKUP(C1526,[1]Лист1!$A:$C,3,FALSE)</f>
        <v>Технологии</v>
      </c>
    </row>
    <row r="1527" spans="1:9" x14ac:dyDescent="0.25">
      <c r="A1527" s="1">
        <v>1525</v>
      </c>
      <c r="B1527" s="2">
        <v>41153</v>
      </c>
      <c r="C1527">
        <v>1</v>
      </c>
      <c r="D1527">
        <v>0.97048496840211551</v>
      </c>
      <c r="E1527">
        <v>0.95126744427534082</v>
      </c>
      <c r="F1527">
        <v>1.266129244536716</v>
      </c>
      <c r="G1527">
        <v>0.68364930688487424</v>
      </c>
      <c r="H1527" t="str">
        <f>VLOOKUP(C1527,[1]Лист1!$A:$C,2,FALSE)</f>
        <v>Апрель</v>
      </c>
      <c r="I1527" t="str">
        <f>VLOOKUP(C1527,[1]Лист1!$A:$C,3,FALSE)</f>
        <v>Акции</v>
      </c>
    </row>
    <row r="1528" spans="1:9" x14ac:dyDescent="0.25">
      <c r="A1528" s="1">
        <v>1526</v>
      </c>
      <c r="B1528" s="2">
        <v>41153</v>
      </c>
      <c r="C1528">
        <v>3</v>
      </c>
      <c r="D1528">
        <v>0.93204948675697541</v>
      </c>
      <c r="E1528">
        <v>0.91359306127663931</v>
      </c>
      <c r="F1528">
        <v>1.30771241863058</v>
      </c>
      <c r="G1528">
        <v>0.62753166529052407</v>
      </c>
      <c r="H1528" t="str">
        <f>VLOOKUP(C1528,[1]Лист1!$A:$C,2,FALSE)</f>
        <v>Апрель</v>
      </c>
      <c r="I1528" t="str">
        <f>VLOOKUP(C1528,[1]Лист1!$A:$C,3,FALSE)</f>
        <v>Акции несырьевых компаний</v>
      </c>
    </row>
    <row r="1529" spans="1:9" x14ac:dyDescent="0.25">
      <c r="A1529" s="1">
        <v>1527</v>
      </c>
      <c r="B1529" s="2">
        <v>41153</v>
      </c>
      <c r="C1529">
        <v>4</v>
      </c>
      <c r="D1529">
        <v>1.02098988817932</v>
      </c>
      <c r="E1529">
        <v>1.0007722666312151</v>
      </c>
      <c r="F1529">
        <v>1.2141530251937971</v>
      </c>
      <c r="G1529">
        <v>0.76269774947254754</v>
      </c>
      <c r="H1529" t="str">
        <f>VLOOKUP(C1529,[1]Лист1!$A:$C,2,FALSE)</f>
        <v>Апрель</v>
      </c>
      <c r="I1529" t="str">
        <f>VLOOKUP(C1529,[1]Лист1!$A:$C,3,FALSE)</f>
        <v>Акции сырьевых компаний</v>
      </c>
    </row>
    <row r="1530" spans="1:9" x14ac:dyDescent="0.25">
      <c r="A1530" s="1">
        <v>1528</v>
      </c>
      <c r="B1530" s="2">
        <v>41153</v>
      </c>
      <c r="C1530">
        <v>5</v>
      </c>
      <c r="D1530">
        <v>0.95892348474216305</v>
      </c>
      <c r="E1530">
        <v>0.93993490088588261</v>
      </c>
      <c r="F1530">
        <v>1.164806022843639</v>
      </c>
      <c r="G1530">
        <v>0.75917644570935761</v>
      </c>
      <c r="H1530" t="str">
        <f>VLOOKUP(C1530,[1]Лист1!$A:$C,2,FALSE)</f>
        <v>Апрель</v>
      </c>
      <c r="I1530" t="str">
        <f>VLOOKUP(C1530,[1]Лист1!$A:$C,3,FALSE)</f>
        <v>Сбалансированный</v>
      </c>
    </row>
    <row r="1531" spans="1:9" x14ac:dyDescent="0.25">
      <c r="A1531" s="1">
        <v>1529</v>
      </c>
      <c r="B1531" s="2">
        <v>41153</v>
      </c>
      <c r="C1531">
        <v>6</v>
      </c>
      <c r="D1531">
        <v>0.84832400661841811</v>
      </c>
      <c r="E1531">
        <v>0.82742932665244728</v>
      </c>
      <c r="F1531">
        <v>1.3409227510041719</v>
      </c>
      <c r="G1531">
        <v>0.54873877125287873</v>
      </c>
      <c r="H1531" t="str">
        <f>VLOOKUP(C1531,[1]Лист1!$A:$C,2,FALSE)</f>
        <v>Атон</v>
      </c>
      <c r="I1531" t="str">
        <f>VLOOKUP(C1531,[1]Лист1!$A:$C,3,FALSE)</f>
        <v>ИНФРАСТРУКТУРА</v>
      </c>
    </row>
    <row r="1532" spans="1:9" x14ac:dyDescent="0.25">
      <c r="A1532" s="1">
        <v>1530</v>
      </c>
      <c r="B1532" s="2">
        <v>41153</v>
      </c>
      <c r="C1532">
        <v>7</v>
      </c>
      <c r="D1532">
        <v>0.9379310205789555</v>
      </c>
      <c r="E1532">
        <v>0.9148292713036118</v>
      </c>
      <c r="F1532">
        <v>1.1553424258719791</v>
      </c>
      <c r="G1532">
        <v>0.74738614360439337</v>
      </c>
      <c r="H1532" t="str">
        <f>VLOOKUP(C1532,[1]Лист1!$A:$C,2,FALSE)</f>
        <v>Атон</v>
      </c>
      <c r="I1532" t="str">
        <f>VLOOKUP(C1532,[1]Лист1!$A:$C,3,FALSE)</f>
        <v>Фонд Еврооблигаций</v>
      </c>
    </row>
    <row r="1533" spans="1:9" x14ac:dyDescent="0.25">
      <c r="A1533" s="1">
        <v>1531</v>
      </c>
      <c r="B1533" s="2">
        <v>41153</v>
      </c>
      <c r="C1533">
        <v>8</v>
      </c>
      <c r="D1533">
        <v>0.79145996849058642</v>
      </c>
      <c r="E1533">
        <v>0.77958806896322763</v>
      </c>
      <c r="F1533">
        <v>1.7514707651237831</v>
      </c>
      <c r="G1533">
        <v>0.35571414414446151</v>
      </c>
      <c r="H1533" t="str">
        <f>VLOOKUP(C1533,[1]Лист1!$A:$C,2,FALSE)</f>
        <v>ВТБ</v>
      </c>
      <c r="I1533" t="str">
        <f>VLOOKUP(C1533,[1]Лист1!$A:$C,3,FALSE)</f>
        <v>Площадь Победы</v>
      </c>
    </row>
    <row r="1534" spans="1:9" x14ac:dyDescent="0.25">
      <c r="A1534" s="1">
        <v>1532</v>
      </c>
      <c r="B1534" s="2">
        <v>41153</v>
      </c>
      <c r="C1534">
        <v>9</v>
      </c>
      <c r="D1534">
        <v>0.81154762055259833</v>
      </c>
      <c r="E1534">
        <v>0.79937440624430933</v>
      </c>
      <c r="F1534">
        <v>1.4224881442837309</v>
      </c>
      <c r="G1534">
        <v>0.48807000867955902</v>
      </c>
      <c r="H1534" t="str">
        <f>VLOOKUP(C1534,[1]Лист1!$A:$C,2,FALSE)</f>
        <v>ВТБ</v>
      </c>
      <c r="I1534" t="str">
        <f>VLOOKUP(C1534,[1]Лист1!$A:$C,3,FALSE)</f>
        <v>Фонд Металлургии</v>
      </c>
    </row>
    <row r="1535" spans="1:9" x14ac:dyDescent="0.25">
      <c r="A1535" s="1">
        <v>1533</v>
      </c>
      <c r="B1535" s="2">
        <v>41153</v>
      </c>
      <c r="C1535">
        <v>10</v>
      </c>
      <c r="D1535">
        <v>0.9381603607481962</v>
      </c>
      <c r="E1535">
        <v>0.92408795533697319</v>
      </c>
      <c r="F1535">
        <v>1.3312017274586581</v>
      </c>
      <c r="G1535">
        <v>0.61911580092690199</v>
      </c>
      <c r="H1535" t="str">
        <f>VLOOKUP(C1535,[1]Лист1!$A:$C,2,FALSE)</f>
        <v>ВТБ</v>
      </c>
      <c r="I1535" t="str">
        <f>VLOOKUP(C1535,[1]Лист1!$A:$C,3,FALSE)</f>
        <v>Фонд Перспективных инвестиций</v>
      </c>
    </row>
    <row r="1536" spans="1:9" x14ac:dyDescent="0.25">
      <c r="A1536" s="1">
        <v>1534</v>
      </c>
      <c r="B1536" s="2">
        <v>41153</v>
      </c>
      <c r="C1536">
        <v>11</v>
      </c>
      <c r="D1536">
        <v>0.85950227397639067</v>
      </c>
      <c r="E1536">
        <v>0.84660973986674481</v>
      </c>
      <c r="F1536">
        <v>1.3993573285431391</v>
      </c>
      <c r="G1536">
        <v>0.52891171123234071</v>
      </c>
      <c r="H1536" t="str">
        <f>VLOOKUP(C1536,[1]Лист1!$A:$C,2,FALSE)</f>
        <v>ВТБ</v>
      </c>
      <c r="I1536" t="str">
        <f>VLOOKUP(C1536,[1]Лист1!$A:$C,3,FALSE)</f>
        <v>Фонд Потребительского сектора</v>
      </c>
    </row>
    <row r="1537" spans="1:9" x14ac:dyDescent="0.25">
      <c r="A1537" s="1">
        <v>1535</v>
      </c>
      <c r="B1537" s="2">
        <v>41153</v>
      </c>
      <c r="C1537">
        <v>12</v>
      </c>
      <c r="D1537">
        <v>0.7348222928471656</v>
      </c>
      <c r="E1537">
        <v>0.7237999584544581</v>
      </c>
      <c r="F1537">
        <v>1.557366081277501</v>
      </c>
      <c r="G1537">
        <v>0.38928848480010991</v>
      </c>
      <c r="H1537" t="str">
        <f>VLOOKUP(C1537,[1]Лист1!$A:$C,2,FALSE)</f>
        <v>ВТБ</v>
      </c>
      <c r="I1537" t="str">
        <f>VLOOKUP(C1537,[1]Лист1!$A:$C,3,FALSE)</f>
        <v>Фонд Электроэнергетики</v>
      </c>
    </row>
    <row r="1538" spans="1:9" x14ac:dyDescent="0.25">
      <c r="A1538" s="1">
        <v>1536</v>
      </c>
      <c r="B1538" s="2">
        <v>41153</v>
      </c>
      <c r="C1538">
        <v>13</v>
      </c>
      <c r="D1538">
        <v>1.061680452763206</v>
      </c>
      <c r="E1538">
        <v>1.051063648235574</v>
      </c>
      <c r="F1538">
        <v>1.0259901052879561</v>
      </c>
      <c r="G1538">
        <v>1.013978098604092</v>
      </c>
      <c r="H1538" t="str">
        <f>VLOOKUP(C1538,[1]Лист1!$A:$C,2,FALSE)</f>
        <v>Газпромбанк</v>
      </c>
      <c r="I1538" t="str">
        <f>VLOOKUP(C1538,[1]Лист1!$A:$C,3,FALSE)</f>
        <v>Валютные облигации</v>
      </c>
    </row>
    <row r="1539" spans="1:9" x14ac:dyDescent="0.25">
      <c r="A1539" s="1">
        <v>1537</v>
      </c>
      <c r="B1539" s="2">
        <v>41153</v>
      </c>
      <c r="C1539">
        <v>14</v>
      </c>
      <c r="D1539">
        <v>0.72665727919698464</v>
      </c>
      <c r="E1539">
        <v>0.71939070640501479</v>
      </c>
      <c r="F1539">
        <v>1.4932750863766211</v>
      </c>
      <c r="G1539">
        <v>0.41036383119912978</v>
      </c>
      <c r="H1539" t="str">
        <f>VLOOKUP(C1539,[1]Лист1!$A:$C,2,FALSE)</f>
        <v>Газпромбанк</v>
      </c>
      <c r="I1539" t="str">
        <f>VLOOKUP(C1539,[1]Лист1!$A:$C,3,FALSE)</f>
        <v>Индекс ММВБ - Электроэнергетика</v>
      </c>
    </row>
    <row r="1540" spans="1:9" x14ac:dyDescent="0.25">
      <c r="A1540" s="1">
        <v>1538</v>
      </c>
      <c r="B1540" s="2">
        <v>41153</v>
      </c>
      <c r="C1540">
        <v>16</v>
      </c>
      <c r="D1540">
        <v>0.70452433763109423</v>
      </c>
      <c r="E1540">
        <v>0.68338860750216135</v>
      </c>
      <c r="F1540">
        <v>1.546551325845245</v>
      </c>
      <c r="G1540">
        <v>0.37115700525577361</v>
      </c>
      <c r="H1540" t="str">
        <f>VLOOKUP(C1540,[1]Лист1!$A:$C,2,FALSE)</f>
        <v>Райффайзен</v>
      </c>
      <c r="I1540" t="str">
        <f>VLOOKUP(C1540,[1]Лист1!$A:$C,3,FALSE)</f>
        <v>Индустриальный</v>
      </c>
    </row>
    <row r="1541" spans="1:9" x14ac:dyDescent="0.25">
      <c r="A1541" s="1">
        <v>1539</v>
      </c>
      <c r="B1541" s="2">
        <v>41153</v>
      </c>
      <c r="C1541">
        <v>17</v>
      </c>
      <c r="D1541">
        <v>1.1639144213579731</v>
      </c>
      <c r="E1541">
        <v>1.128996988717234</v>
      </c>
      <c r="F1541">
        <v>1.217457831796716</v>
      </c>
      <c r="G1541">
        <v>0.857150898345029</v>
      </c>
      <c r="H1541" t="str">
        <f>VLOOKUP(C1541,[1]Лист1!$A:$C,2,FALSE)</f>
        <v>Райффайзен</v>
      </c>
      <c r="I1541" t="str">
        <f>VLOOKUP(C1541,[1]Лист1!$A:$C,3,FALSE)</f>
        <v>США</v>
      </c>
    </row>
    <row r="1542" spans="1:9" x14ac:dyDescent="0.25">
      <c r="A1542" s="1">
        <v>1540</v>
      </c>
      <c r="B1542" s="2">
        <v>41153</v>
      </c>
      <c r="C1542">
        <v>18</v>
      </c>
      <c r="D1542">
        <v>0.98673493273599322</v>
      </c>
      <c r="E1542">
        <v>0.95713288475391345</v>
      </c>
      <c r="F1542">
        <v>1.235483320690012</v>
      </c>
      <c r="G1542">
        <v>0.7118698448509988</v>
      </c>
      <c r="H1542" t="str">
        <f>VLOOKUP(C1542,[1]Лист1!$A:$C,2,FALSE)</f>
        <v>Райффайзен</v>
      </c>
      <c r="I1542" t="str">
        <f>VLOOKUP(C1542,[1]Лист1!$A:$C,3,FALSE)</f>
        <v>Сырьевой сектор</v>
      </c>
    </row>
    <row r="1543" spans="1:9" x14ac:dyDescent="0.25">
      <c r="A1543" s="1">
        <v>1541</v>
      </c>
      <c r="B1543" s="2">
        <v>41153</v>
      </c>
      <c r="C1543">
        <v>19</v>
      </c>
      <c r="D1543">
        <v>0.75240030161927385</v>
      </c>
      <c r="E1543">
        <v>0.72982829257069559</v>
      </c>
      <c r="F1543">
        <v>1.446702822174639</v>
      </c>
      <c r="G1543">
        <v>0.43520074997673958</v>
      </c>
      <c r="H1543" t="str">
        <f>VLOOKUP(C1543,[1]Лист1!$A:$C,2,FALSE)</f>
        <v>Райффайзен</v>
      </c>
      <c r="I1543" t="str">
        <f>VLOOKUP(C1543,[1]Лист1!$A:$C,3,FALSE)</f>
        <v>Электроэнергетика</v>
      </c>
    </row>
    <row r="1544" spans="1:9" x14ac:dyDescent="0.25">
      <c r="A1544" s="1">
        <v>1542</v>
      </c>
      <c r="B1544" s="2">
        <v>41153</v>
      </c>
      <c r="C1544">
        <v>20</v>
      </c>
      <c r="D1544">
        <v>1.05940702003038</v>
      </c>
      <c r="E1544">
        <v>1.05940702003038</v>
      </c>
      <c r="F1544">
        <v>1.0385112374525221</v>
      </c>
      <c r="G1544">
        <v>1.004817444102502</v>
      </c>
      <c r="H1544" t="str">
        <f>VLOOKUP(C1544,[1]Лист1!$A:$C,2,FALSE)</f>
        <v>РЕГИОН</v>
      </c>
      <c r="I1544" t="str">
        <f>VLOOKUP(C1544,[1]Лист1!$A:$C,3,FALSE)</f>
        <v>Фонд Облигаций</v>
      </c>
    </row>
    <row r="1545" spans="1:9" x14ac:dyDescent="0.25">
      <c r="A1545" s="1">
        <v>1543</v>
      </c>
      <c r="B1545" s="2">
        <v>41153</v>
      </c>
      <c r="C1545">
        <v>25</v>
      </c>
      <c r="D1545">
        <v>0.89471604043287711</v>
      </c>
      <c r="E1545">
        <v>0.8769988911173745</v>
      </c>
      <c r="F1545">
        <v>1.4342263060638361</v>
      </c>
      <c r="G1545">
        <v>0.52933948043363577</v>
      </c>
      <c r="H1545" t="str">
        <f>VLOOKUP(C1545,[1]Лист1!$A:$C,2,FALSE)</f>
        <v>Сбербанк</v>
      </c>
      <c r="I1545" t="str">
        <f>VLOOKUP(C1545,[1]Лист1!$A:$C,3,FALSE)</f>
        <v>Потребительский сектор</v>
      </c>
    </row>
    <row r="1546" spans="1:9" x14ac:dyDescent="0.25">
      <c r="A1546" s="1">
        <v>1544</v>
      </c>
      <c r="B1546" s="2">
        <v>41153</v>
      </c>
      <c r="C1546">
        <v>26</v>
      </c>
      <c r="D1546">
        <v>1.1081292683530819</v>
      </c>
      <c r="E1546">
        <v>1.0861861145243079</v>
      </c>
      <c r="F1546">
        <v>1.3138124723956459</v>
      </c>
      <c r="G1546">
        <v>0.74123772421884282</v>
      </c>
      <c r="H1546" t="str">
        <f>VLOOKUP(C1546,[1]Лист1!$A:$C,2,FALSE)</f>
        <v>Сбербанк</v>
      </c>
      <c r="I1546" t="str">
        <f>VLOOKUP(C1546,[1]Лист1!$A:$C,3,FALSE)</f>
        <v>Телекоммуникации и Технологии</v>
      </c>
    </row>
    <row r="1547" spans="1:9" x14ac:dyDescent="0.25">
      <c r="A1547" s="1">
        <v>1545</v>
      </c>
      <c r="B1547" s="2">
        <v>41153</v>
      </c>
      <c r="C1547">
        <v>28</v>
      </c>
      <c r="D1547">
        <v>1.0988626955733081</v>
      </c>
      <c r="E1547">
        <v>1.077103038235222</v>
      </c>
      <c r="F1547">
        <v>1.0777109140100949</v>
      </c>
      <c r="G1547">
        <v>0.96996051969710795</v>
      </c>
      <c r="H1547" t="str">
        <f>VLOOKUP(C1547,[1]Лист1!$A:$C,2,FALSE)</f>
        <v>Сбербанк</v>
      </c>
      <c r="I1547" t="str">
        <f>VLOOKUP(C1547,[1]Лист1!$A:$C,3,FALSE)</f>
        <v>Фонд рискованных облигаций</v>
      </c>
    </row>
    <row r="1548" spans="1:9" x14ac:dyDescent="0.25">
      <c r="A1548" s="1">
        <v>1546</v>
      </c>
      <c r="B1548" s="2">
        <v>41153</v>
      </c>
      <c r="C1548">
        <v>29</v>
      </c>
      <c r="D1548">
        <v>0.96465034490865931</v>
      </c>
      <c r="E1548">
        <v>0.94554835788076497</v>
      </c>
      <c r="F1548">
        <v>1.181323228657966</v>
      </c>
      <c r="G1548">
        <v>0.74880287565225712</v>
      </c>
      <c r="H1548" t="str">
        <f>VLOOKUP(C1548,[1]Лист1!$A:$C,2,FALSE)</f>
        <v>Сбербанк</v>
      </c>
      <c r="I1548" t="str">
        <f>VLOOKUP(C1548,[1]Лист1!$A:$C,3,FALSE)</f>
        <v>Фонд Сбалансированный</v>
      </c>
    </row>
    <row r="1549" spans="1:9" x14ac:dyDescent="0.25">
      <c r="A1549" s="1">
        <v>1547</v>
      </c>
      <c r="B1549" s="2">
        <v>41153</v>
      </c>
      <c r="C1549">
        <v>30</v>
      </c>
      <c r="D1549">
        <v>0.76635228542198575</v>
      </c>
      <c r="E1549">
        <v>0.75117699264135229</v>
      </c>
      <c r="F1549">
        <v>1.486747486174623</v>
      </c>
      <c r="G1549">
        <v>0.43113192150712348</v>
      </c>
      <c r="H1549" t="str">
        <f>VLOOKUP(C1549,[1]Лист1!$A:$C,2,FALSE)</f>
        <v>Сбербанк</v>
      </c>
      <c r="I1549" t="str">
        <f>VLOOKUP(C1549,[1]Лист1!$A:$C,3,FALSE)</f>
        <v>Электроэнергетика</v>
      </c>
    </row>
    <row r="1550" spans="1:9" x14ac:dyDescent="0.25">
      <c r="A1550" s="1">
        <v>1548</v>
      </c>
      <c r="B1550" s="2">
        <v>41153</v>
      </c>
      <c r="C1550">
        <v>32</v>
      </c>
      <c r="D1550">
        <v>1.009588191507875</v>
      </c>
      <c r="E1550">
        <v>0.97974814643867691</v>
      </c>
      <c r="F1550">
        <v>1.251808494829113</v>
      </c>
      <c r="G1550">
        <v>0.71542052953732871</v>
      </c>
      <c r="H1550" t="str">
        <f>VLOOKUP(C1550,[1]Лист1!$A:$C,2,FALSE)</f>
        <v>ТКБ</v>
      </c>
      <c r="I1550" t="str">
        <f>VLOOKUP(C1550,[1]Лист1!$A:$C,3,FALSE)</f>
        <v>Премиум. Фонд акций</v>
      </c>
    </row>
    <row r="1551" spans="1:9" x14ac:dyDescent="0.25">
      <c r="A1551" s="1">
        <v>1549</v>
      </c>
      <c r="B1551" s="2">
        <v>41153</v>
      </c>
      <c r="C1551">
        <v>33</v>
      </c>
      <c r="D1551">
        <v>1.046378639312237</v>
      </c>
      <c r="E1551">
        <v>1.0154511918448801</v>
      </c>
      <c r="F1551">
        <v>1.051898610518829</v>
      </c>
      <c r="G1551">
        <v>0.94600976567056494</v>
      </c>
      <c r="H1551" t="str">
        <f>VLOOKUP(C1551,[1]Лист1!$A:$C,2,FALSE)</f>
        <v>ТКБ</v>
      </c>
      <c r="I1551" t="str">
        <f>VLOOKUP(C1551,[1]Лист1!$A:$C,3,FALSE)</f>
        <v>Фонд валютных облигаций</v>
      </c>
    </row>
    <row r="1552" spans="1:9" x14ac:dyDescent="0.25">
      <c r="A1552" s="1">
        <v>1550</v>
      </c>
      <c r="B1552" s="2">
        <v>41153</v>
      </c>
      <c r="C1552">
        <v>34</v>
      </c>
      <c r="D1552">
        <v>0.77886690151484872</v>
      </c>
      <c r="E1552">
        <v>0.7672420223877614</v>
      </c>
      <c r="F1552">
        <v>1.4673510450355689</v>
      </c>
      <c r="G1552">
        <v>0.44852302802751598</v>
      </c>
      <c r="H1552" t="str">
        <f>VLOOKUP(C1552,[1]Лист1!$A:$C,2,FALSE)</f>
        <v>Управление Сбережениями</v>
      </c>
      <c r="I1552" t="str">
        <f>VLOOKUP(C1552,[1]Лист1!$A:$C,3,FALSE)</f>
        <v>Металлургия</v>
      </c>
    </row>
    <row r="1553" spans="1:9" x14ac:dyDescent="0.25">
      <c r="A1553" s="1">
        <v>1551</v>
      </c>
      <c r="B1553" s="2">
        <v>41153</v>
      </c>
      <c r="C1553">
        <v>36</v>
      </c>
      <c r="D1553">
        <v>0.79347971502404513</v>
      </c>
      <c r="E1553">
        <v>0.78163673420279078</v>
      </c>
      <c r="F1553">
        <v>1.367371297040761</v>
      </c>
      <c r="G1553">
        <v>0.50438703947335628</v>
      </c>
      <c r="H1553" t="str">
        <f>VLOOKUP(C1553,[1]Лист1!$A:$C,2,FALSE)</f>
        <v>Управление Сбережениями</v>
      </c>
      <c r="I1553" t="str">
        <f>VLOOKUP(C1553,[1]Лист1!$A:$C,3,FALSE)</f>
        <v>Электроэнергетика</v>
      </c>
    </row>
    <row r="1554" spans="1:9" x14ac:dyDescent="0.25">
      <c r="A1554" s="1">
        <v>1552</v>
      </c>
      <c r="B1554" s="2">
        <v>41153</v>
      </c>
      <c r="C1554">
        <v>37</v>
      </c>
      <c r="D1554">
        <v>0.93578069805869979</v>
      </c>
      <c r="E1554">
        <v>0.90319132051436712</v>
      </c>
      <c r="F1554">
        <v>1.3357852198803779</v>
      </c>
      <c r="G1554">
        <v>0.60221070056117731</v>
      </c>
      <c r="H1554" t="str">
        <f>VLOOKUP(C1554,[1]Лист1!$A:$C,2,FALSE)</f>
        <v>УРАЛСИБ</v>
      </c>
      <c r="I1554" t="str">
        <f>VLOOKUP(C1554,[1]Лист1!$A:$C,3,FALSE)</f>
        <v>Акции роста</v>
      </c>
    </row>
    <row r="1555" spans="1:9" x14ac:dyDescent="0.25">
      <c r="A1555" s="1">
        <v>1553</v>
      </c>
      <c r="B1555" s="2">
        <v>41153</v>
      </c>
      <c r="C1555">
        <v>38</v>
      </c>
      <c r="D1555">
        <v>0.77115358617217433</v>
      </c>
      <c r="E1555">
        <v>0.74429749113135246</v>
      </c>
      <c r="F1555">
        <v>1.8424719085861709</v>
      </c>
      <c r="G1555">
        <v>0.3163627412340394</v>
      </c>
      <c r="H1555" t="str">
        <f>VLOOKUP(C1555,[1]Лист1!$A:$C,2,FALSE)</f>
        <v>УРАЛСИБ</v>
      </c>
      <c r="I1555" t="str">
        <f>VLOOKUP(C1555,[1]Лист1!$A:$C,3,FALSE)</f>
        <v>Энергетическая перспектива</v>
      </c>
    </row>
    <row r="1556" spans="1:9" x14ac:dyDescent="0.25">
      <c r="A1556" s="1">
        <v>1554</v>
      </c>
      <c r="B1556" s="2">
        <v>41153</v>
      </c>
      <c r="C1556">
        <v>39</v>
      </c>
      <c r="D1556">
        <v>0.96632132308368757</v>
      </c>
      <c r="E1556">
        <v>0.94063297088391362</v>
      </c>
      <c r="F1556">
        <v>1.2242803047524029</v>
      </c>
      <c r="G1556">
        <v>0.70857689893074871</v>
      </c>
      <c r="H1556" t="str">
        <f>VLOOKUP(C1556,[1]Лист1!$A:$C,2,FALSE)</f>
        <v>Альфа</v>
      </c>
      <c r="I1556" t="str">
        <f>VLOOKUP(C1556,[1]Лист1!$A:$C,3,FALSE)</f>
        <v>Ликвидные акции</v>
      </c>
    </row>
    <row r="1557" spans="1:9" x14ac:dyDescent="0.25">
      <c r="A1557" s="1">
        <v>1555</v>
      </c>
      <c r="B1557" s="2">
        <v>41153</v>
      </c>
      <c r="C1557">
        <v>40</v>
      </c>
      <c r="D1557">
        <v>0.9573543876532532</v>
      </c>
      <c r="E1557">
        <v>0.92401368758572711</v>
      </c>
      <c r="F1557">
        <v>1.194110920150339</v>
      </c>
      <c r="G1557">
        <v>0.72080180675714844</v>
      </c>
      <c r="H1557" t="str">
        <f>VLOOKUP(C1557,[1]Лист1!$A:$C,2,FALSE)</f>
        <v>УРАЛСИБ</v>
      </c>
      <c r="I1557" t="str">
        <f>VLOOKUP(C1557,[1]Лист1!$A:$C,3,FALSE)</f>
        <v>Профессиональный</v>
      </c>
    </row>
    <row r="1558" spans="1:9" x14ac:dyDescent="0.25">
      <c r="A1558" s="1">
        <v>1556</v>
      </c>
      <c r="B1558" s="2">
        <v>41153</v>
      </c>
      <c r="C1558">
        <v>43</v>
      </c>
      <c r="D1558">
        <v>0.91446384837247263</v>
      </c>
      <c r="E1558">
        <v>0.90081513421765969</v>
      </c>
      <c r="F1558">
        <v>1.239233266578077</v>
      </c>
      <c r="G1558">
        <v>0.66714676631033243</v>
      </c>
      <c r="H1558" t="str">
        <f>VLOOKUP(C1558,[1]Лист1!$A:$C,2,FALSE)</f>
        <v>Управление Сбережениями</v>
      </c>
      <c r="I1558" t="str">
        <f>VLOOKUP(C1558,[1]Лист1!$A:$C,3,FALSE)</f>
        <v>Акции</v>
      </c>
    </row>
    <row r="1559" spans="1:9" x14ac:dyDescent="0.25">
      <c r="A1559" s="1">
        <v>1557</v>
      </c>
      <c r="B1559" s="2">
        <v>41153</v>
      </c>
      <c r="C1559">
        <v>44</v>
      </c>
      <c r="D1559">
        <v>0.94295929199067263</v>
      </c>
      <c r="E1559">
        <v>0.92892019583200247</v>
      </c>
      <c r="F1559">
        <v>1.2483360048963239</v>
      </c>
      <c r="G1559">
        <v>0.68094856594994968</v>
      </c>
      <c r="H1559" t="str">
        <f>VLOOKUP(C1559,[1]Лист1!$A:$C,2,FALSE)</f>
        <v>СОЛИД</v>
      </c>
      <c r="I1559" t="str">
        <f>VLOOKUP(C1559,[1]Лист1!$A:$C,3,FALSE)</f>
        <v>Инвест</v>
      </c>
    </row>
    <row r="1560" spans="1:9" x14ac:dyDescent="0.25">
      <c r="A1560" s="1">
        <v>1558</v>
      </c>
      <c r="B1560" s="2">
        <v>41153</v>
      </c>
      <c r="C1560">
        <v>45</v>
      </c>
      <c r="D1560">
        <v>0.97240248234673521</v>
      </c>
      <c r="E1560">
        <v>0.95803200231205443</v>
      </c>
      <c r="F1560">
        <v>1.183129712636539</v>
      </c>
      <c r="G1560">
        <v>0.75706768840459215</v>
      </c>
      <c r="H1560" t="str">
        <f>VLOOKUP(C1560,[1]Лист1!$A:$C,2,FALSE)</f>
        <v>Ингосстрах</v>
      </c>
      <c r="I1560" t="str">
        <f>VLOOKUP(C1560,[1]Лист1!$A:$C,3,FALSE)</f>
        <v>Акции</v>
      </c>
    </row>
    <row r="1561" spans="1:9" x14ac:dyDescent="0.25">
      <c r="A1561" s="1">
        <v>1559</v>
      </c>
      <c r="B1561" s="2">
        <v>41153</v>
      </c>
      <c r="C1561">
        <v>46</v>
      </c>
      <c r="D1561">
        <v>0.94011695804514783</v>
      </c>
      <c r="E1561">
        <v>0.91191344930379337</v>
      </c>
      <c r="F1561">
        <v>1.220433157016253</v>
      </c>
      <c r="G1561">
        <v>0.68997606186471339</v>
      </c>
      <c r="H1561" t="str">
        <f>VLOOKUP(C1561,[1]Лист1!$A:$C,2,FALSE)</f>
        <v>Райффайзен</v>
      </c>
      <c r="I1561" t="str">
        <f>VLOOKUP(C1561,[1]Лист1!$A:$C,3,FALSE)</f>
        <v>Акции</v>
      </c>
    </row>
    <row r="1562" spans="1:9" x14ac:dyDescent="0.25">
      <c r="A1562" s="1">
        <v>1560</v>
      </c>
      <c r="B1562" s="2">
        <v>41153</v>
      </c>
      <c r="C1562">
        <v>47</v>
      </c>
      <c r="D1562">
        <v>1.06115260643984</v>
      </c>
      <c r="E1562">
        <v>1.06115260643984</v>
      </c>
      <c r="F1562">
        <v>1.0316762219422959</v>
      </c>
      <c r="G1562">
        <v>1.0158206934636349</v>
      </c>
      <c r="H1562" t="str">
        <f>VLOOKUP(C1562,[1]Лист1!$A:$C,2,FALSE)</f>
        <v>ТФГ</v>
      </c>
      <c r="I1562" t="str">
        <f>VLOOKUP(C1562,[1]Лист1!$A:$C,3,FALSE)</f>
        <v>Рублевые облигации</v>
      </c>
    </row>
    <row r="1563" spans="1:9" x14ac:dyDescent="0.25">
      <c r="A1563" s="1">
        <v>1561</v>
      </c>
      <c r="B1563" s="2">
        <v>41153</v>
      </c>
      <c r="C1563">
        <v>48</v>
      </c>
      <c r="D1563">
        <v>1.076721280973143</v>
      </c>
      <c r="E1563">
        <v>1.039223524919352</v>
      </c>
      <c r="F1563">
        <v>1.0864797930497541</v>
      </c>
      <c r="G1563">
        <v>0.92529167428348258</v>
      </c>
      <c r="H1563" t="str">
        <f>VLOOKUP(C1563,[1]Лист1!$A:$C,2,FALSE)</f>
        <v>УРАЛСИБ</v>
      </c>
      <c r="I1563" t="str">
        <f>VLOOKUP(C1563,[1]Лист1!$A:$C,3,FALSE)</f>
        <v>Консервативный</v>
      </c>
    </row>
    <row r="1564" spans="1:9" x14ac:dyDescent="0.25">
      <c r="A1564" s="1">
        <v>1562</v>
      </c>
      <c r="B1564" s="2">
        <v>41153</v>
      </c>
      <c r="C1564">
        <v>49</v>
      </c>
      <c r="D1564">
        <v>0.78376562712782416</v>
      </c>
      <c r="E1564">
        <v>0.76824551569955046</v>
      </c>
      <c r="F1564">
        <v>1.4995224995851699</v>
      </c>
      <c r="G1564">
        <v>0.43567822316472848</v>
      </c>
      <c r="H1564" t="str">
        <f>VLOOKUP(C1564,[1]Лист1!$A:$C,2,FALSE)</f>
        <v>Максвелл</v>
      </c>
      <c r="I1564" t="str">
        <f>VLOOKUP(C1564,[1]Лист1!$A:$C,3,FALSE)</f>
        <v>Металлургия</v>
      </c>
    </row>
    <row r="1565" spans="1:9" x14ac:dyDescent="0.25">
      <c r="A1565" s="1">
        <v>1563</v>
      </c>
      <c r="B1565" s="2">
        <v>41153</v>
      </c>
      <c r="C1565">
        <v>50</v>
      </c>
      <c r="D1565">
        <v>0.907033205493183</v>
      </c>
      <c r="E1565">
        <v>0.87982220932838751</v>
      </c>
      <c r="F1565">
        <v>1.3411593063463549</v>
      </c>
      <c r="G1565">
        <v>0.58334087148674707</v>
      </c>
      <c r="H1565" t="str">
        <f>VLOOKUP(C1565,[1]Лист1!$A:$C,2,FALSE)</f>
        <v>Райффайзен</v>
      </c>
      <c r="I1565" t="str">
        <f>VLOOKUP(C1565,[1]Лист1!$A:$C,3,FALSE)</f>
        <v>Потребительский сектор</v>
      </c>
    </row>
    <row r="1566" spans="1:9" x14ac:dyDescent="0.25">
      <c r="A1566" s="1">
        <v>1564</v>
      </c>
      <c r="B1566" s="2">
        <v>41183</v>
      </c>
      <c r="C1566">
        <v>0</v>
      </c>
      <c r="D1566">
        <v>1.090018365380782</v>
      </c>
      <c r="E1566">
        <v>1.0588442701184131</v>
      </c>
      <c r="F1566">
        <v>1.2506519424149141</v>
      </c>
      <c r="G1566">
        <v>0.77417838923174842</v>
      </c>
      <c r="H1566" t="str">
        <f>VLOOKUP(C1566,[1]Лист1!$A:$C,2,FALSE)</f>
        <v>Альфа</v>
      </c>
      <c r="I1566" t="str">
        <f>VLOOKUP(C1566,[1]Лист1!$A:$C,3,FALSE)</f>
        <v>Технологии</v>
      </c>
    </row>
    <row r="1567" spans="1:9" x14ac:dyDescent="0.25">
      <c r="A1567" s="1">
        <v>1565</v>
      </c>
      <c r="B1567" s="2">
        <v>41183</v>
      </c>
      <c r="C1567">
        <v>1</v>
      </c>
      <c r="D1567">
        <v>0.9825323463189064</v>
      </c>
      <c r="E1567">
        <v>0.96307626025318549</v>
      </c>
      <c r="F1567">
        <v>1.251821569663828</v>
      </c>
      <c r="G1567">
        <v>0.70323629153850631</v>
      </c>
      <c r="H1567" t="str">
        <f>VLOOKUP(C1567,[1]Лист1!$A:$C,2,FALSE)</f>
        <v>Апрель</v>
      </c>
      <c r="I1567" t="str">
        <f>VLOOKUP(C1567,[1]Лист1!$A:$C,3,FALSE)</f>
        <v>Акции</v>
      </c>
    </row>
    <row r="1568" spans="1:9" x14ac:dyDescent="0.25">
      <c r="A1568" s="1">
        <v>1566</v>
      </c>
      <c r="B1568" s="2">
        <v>41183</v>
      </c>
      <c r="C1568">
        <v>3</v>
      </c>
      <c r="D1568">
        <v>0.94589254612699758</v>
      </c>
      <c r="E1568">
        <v>0.92716200065913612</v>
      </c>
      <c r="F1568">
        <v>1.291821788542372</v>
      </c>
      <c r="G1568">
        <v>0.64784629069404509</v>
      </c>
      <c r="H1568" t="str">
        <f>VLOOKUP(C1568,[1]Лист1!$A:$C,2,FALSE)</f>
        <v>Апрель</v>
      </c>
      <c r="I1568" t="str">
        <f>VLOOKUP(C1568,[1]Лист1!$A:$C,3,FALSE)</f>
        <v>Акции несырьевых компаний</v>
      </c>
    </row>
    <row r="1569" spans="1:9" x14ac:dyDescent="0.25">
      <c r="A1569" s="1">
        <v>1567</v>
      </c>
      <c r="B1569" s="2">
        <v>41183</v>
      </c>
      <c r="C1569">
        <v>4</v>
      </c>
      <c r="D1569">
        <v>1.027349340587649</v>
      </c>
      <c r="E1569">
        <v>1.007005789288884</v>
      </c>
      <c r="F1569">
        <v>1.2027947626168529</v>
      </c>
      <c r="G1569">
        <v>0.77761356432832152</v>
      </c>
      <c r="H1569" t="str">
        <f>VLOOKUP(C1569,[1]Лист1!$A:$C,2,FALSE)</f>
        <v>Апрель</v>
      </c>
      <c r="I1569" t="str">
        <f>VLOOKUP(C1569,[1]Лист1!$A:$C,3,FALSE)</f>
        <v>Акции сырьевых компаний</v>
      </c>
    </row>
    <row r="1570" spans="1:9" x14ac:dyDescent="0.25">
      <c r="A1570" s="1">
        <v>1568</v>
      </c>
      <c r="B1570" s="2">
        <v>41183</v>
      </c>
      <c r="C1570">
        <v>5</v>
      </c>
      <c r="D1570">
        <v>0.9654880186910233</v>
      </c>
      <c r="E1570">
        <v>0.94636944406347823</v>
      </c>
      <c r="F1570">
        <v>1.1552125266104869</v>
      </c>
      <c r="G1570">
        <v>0.77327516831069321</v>
      </c>
      <c r="H1570" t="str">
        <f>VLOOKUP(C1570,[1]Лист1!$A:$C,2,FALSE)</f>
        <v>Апрель</v>
      </c>
      <c r="I1570" t="str">
        <f>VLOOKUP(C1570,[1]Лист1!$A:$C,3,FALSE)</f>
        <v>Сбалансированный</v>
      </c>
    </row>
    <row r="1571" spans="1:9" x14ac:dyDescent="0.25">
      <c r="A1571" s="1">
        <v>1569</v>
      </c>
      <c r="B1571" s="2">
        <v>41183</v>
      </c>
      <c r="C1571">
        <v>6</v>
      </c>
      <c r="D1571">
        <v>0.86326553318518562</v>
      </c>
      <c r="E1571">
        <v>0.84200283532348152</v>
      </c>
      <c r="F1571">
        <v>1.3210791061173801</v>
      </c>
      <c r="G1571">
        <v>0.57018160277371899</v>
      </c>
      <c r="H1571" t="str">
        <f>VLOOKUP(C1571,[1]Лист1!$A:$C,2,FALSE)</f>
        <v>Атон</v>
      </c>
      <c r="I1571" t="str">
        <f>VLOOKUP(C1571,[1]Лист1!$A:$C,3,FALSE)</f>
        <v>ИНФРАСТРУКТУРА</v>
      </c>
    </row>
    <row r="1572" spans="1:9" x14ac:dyDescent="0.25">
      <c r="A1572" s="1">
        <v>1570</v>
      </c>
      <c r="B1572" s="2">
        <v>41183</v>
      </c>
      <c r="C1572">
        <v>7</v>
      </c>
      <c r="D1572">
        <v>0.94806856411221185</v>
      </c>
      <c r="E1572">
        <v>0.92471712164639397</v>
      </c>
      <c r="F1572">
        <v>1.1478083761853719</v>
      </c>
      <c r="G1572">
        <v>0.76241556378752062</v>
      </c>
      <c r="H1572" t="str">
        <f>VLOOKUP(C1572,[1]Лист1!$A:$C,2,FALSE)</f>
        <v>Атон</v>
      </c>
      <c r="I1572" t="str">
        <f>VLOOKUP(C1572,[1]Лист1!$A:$C,3,FALSE)</f>
        <v>Фонд Еврооблигаций</v>
      </c>
    </row>
    <row r="1573" spans="1:9" x14ac:dyDescent="0.25">
      <c r="A1573" s="1">
        <v>1571</v>
      </c>
      <c r="B1573" s="2">
        <v>41183</v>
      </c>
      <c r="C1573">
        <v>8</v>
      </c>
      <c r="D1573">
        <v>0.80250891617810405</v>
      </c>
      <c r="E1573">
        <v>0.79047128243543252</v>
      </c>
      <c r="F1573">
        <v>1.710644160686472</v>
      </c>
      <c r="G1573">
        <v>0.37278853374042498</v>
      </c>
      <c r="H1573" t="str">
        <f>VLOOKUP(C1573,[1]Лист1!$A:$C,2,FALSE)</f>
        <v>ВТБ</v>
      </c>
      <c r="I1573" t="str">
        <f>VLOOKUP(C1573,[1]Лист1!$A:$C,3,FALSE)</f>
        <v>Площадь Победы</v>
      </c>
    </row>
    <row r="1574" spans="1:9" x14ac:dyDescent="0.25">
      <c r="A1574" s="1">
        <v>1572</v>
      </c>
      <c r="B1574" s="2">
        <v>41183</v>
      </c>
      <c r="C1574">
        <v>9</v>
      </c>
      <c r="D1574">
        <v>0.80836035563835407</v>
      </c>
      <c r="E1574">
        <v>0.79623495030377878</v>
      </c>
      <c r="F1574">
        <v>1.3998517032733919</v>
      </c>
      <c r="G1574">
        <v>0.49719459032713031</v>
      </c>
      <c r="H1574" t="str">
        <f>VLOOKUP(C1574,[1]Лист1!$A:$C,2,FALSE)</f>
        <v>ВТБ</v>
      </c>
      <c r="I1574" t="str">
        <f>VLOOKUP(C1574,[1]Лист1!$A:$C,3,FALSE)</f>
        <v>Фонд Металлургии</v>
      </c>
    </row>
    <row r="1575" spans="1:9" x14ac:dyDescent="0.25">
      <c r="A1575" s="1">
        <v>1573</v>
      </c>
      <c r="B1575" s="2">
        <v>41183</v>
      </c>
      <c r="C1575">
        <v>10</v>
      </c>
      <c r="D1575">
        <v>0.94353546689391177</v>
      </c>
      <c r="E1575">
        <v>0.9293824348905031</v>
      </c>
      <c r="F1575">
        <v>1.3107547887488771</v>
      </c>
      <c r="G1575">
        <v>0.63630366672617755</v>
      </c>
      <c r="H1575" t="str">
        <f>VLOOKUP(C1575,[1]Лист1!$A:$C,2,FALSE)</f>
        <v>ВТБ</v>
      </c>
      <c r="I1575" t="str">
        <f>VLOOKUP(C1575,[1]Лист1!$A:$C,3,FALSE)</f>
        <v>Фонд Перспективных инвестиций</v>
      </c>
    </row>
    <row r="1576" spans="1:9" x14ac:dyDescent="0.25">
      <c r="A1576" s="1">
        <v>1574</v>
      </c>
      <c r="B1576" s="2">
        <v>41183</v>
      </c>
      <c r="C1576">
        <v>11</v>
      </c>
      <c r="D1576">
        <v>0.87014513613741329</v>
      </c>
      <c r="E1576">
        <v>0.8570929590953521</v>
      </c>
      <c r="F1576">
        <v>1.3728079252939509</v>
      </c>
      <c r="G1576">
        <v>0.55001462628634601</v>
      </c>
      <c r="H1576" t="str">
        <f>VLOOKUP(C1576,[1]Лист1!$A:$C,2,FALSE)</f>
        <v>ВТБ</v>
      </c>
      <c r="I1576" t="str">
        <f>VLOOKUP(C1576,[1]Лист1!$A:$C,3,FALSE)</f>
        <v>Фонд Потребительского сектора</v>
      </c>
    </row>
    <row r="1577" spans="1:9" x14ac:dyDescent="0.25">
      <c r="A1577" s="1">
        <v>1575</v>
      </c>
      <c r="B1577" s="2">
        <v>41183</v>
      </c>
      <c r="C1577">
        <v>12</v>
      </c>
      <c r="D1577">
        <v>0.74094328111392982</v>
      </c>
      <c r="E1577">
        <v>0.72982913189722087</v>
      </c>
      <c r="F1577">
        <v>1.524174518415192</v>
      </c>
      <c r="G1577">
        <v>0.40455038547603378</v>
      </c>
      <c r="H1577" t="str">
        <f>VLOOKUP(C1577,[1]Лист1!$A:$C,2,FALSE)</f>
        <v>ВТБ</v>
      </c>
      <c r="I1577" t="str">
        <f>VLOOKUP(C1577,[1]Лист1!$A:$C,3,FALSE)</f>
        <v>Фонд Электроэнергетики</v>
      </c>
    </row>
    <row r="1578" spans="1:9" x14ac:dyDescent="0.25">
      <c r="A1578" s="1">
        <v>1576</v>
      </c>
      <c r="B1578" s="2">
        <v>41183</v>
      </c>
      <c r="C1578">
        <v>13</v>
      </c>
      <c r="D1578">
        <v>1.062413916210269</v>
      </c>
      <c r="E1578">
        <v>1.0517897770481659</v>
      </c>
      <c r="F1578">
        <v>1.0247793728806069</v>
      </c>
      <c r="G1578">
        <v>1.016357321596624</v>
      </c>
      <c r="H1578" t="str">
        <f>VLOOKUP(C1578,[1]Лист1!$A:$C,2,FALSE)</f>
        <v>Газпромбанк</v>
      </c>
      <c r="I1578" t="str">
        <f>VLOOKUP(C1578,[1]Лист1!$A:$C,3,FALSE)</f>
        <v>Валютные облигации</v>
      </c>
    </row>
    <row r="1579" spans="1:9" x14ac:dyDescent="0.25">
      <c r="A1579" s="1">
        <v>1577</v>
      </c>
      <c r="B1579" s="2">
        <v>41183</v>
      </c>
      <c r="C1579">
        <v>14</v>
      </c>
      <c r="D1579">
        <v>0.72930949240594767</v>
      </c>
      <c r="E1579">
        <v>0.72201639748188817</v>
      </c>
      <c r="F1579">
        <v>1.464682569171704</v>
      </c>
      <c r="G1579">
        <v>0.42316149459905689</v>
      </c>
      <c r="H1579" t="str">
        <f>VLOOKUP(C1579,[1]Лист1!$A:$C,2,FALSE)</f>
        <v>Газпромбанк</v>
      </c>
      <c r="I1579" t="str">
        <f>VLOOKUP(C1579,[1]Лист1!$A:$C,3,FALSE)</f>
        <v>Индекс ММВБ - Электроэнергетика</v>
      </c>
    </row>
    <row r="1580" spans="1:9" x14ac:dyDescent="0.25">
      <c r="A1580" s="1">
        <v>1578</v>
      </c>
      <c r="B1580" s="2">
        <v>41183</v>
      </c>
      <c r="C1580">
        <v>16</v>
      </c>
      <c r="D1580">
        <v>0.71845339091214977</v>
      </c>
      <c r="E1580">
        <v>0.69689978918478523</v>
      </c>
      <c r="F1580">
        <v>1.5112786909281899</v>
      </c>
      <c r="G1580">
        <v>0.3909200546263884</v>
      </c>
      <c r="H1580" t="str">
        <f>VLOOKUP(C1580,[1]Лист1!$A:$C,2,FALSE)</f>
        <v>Райффайзен</v>
      </c>
      <c r="I1580" t="str">
        <f>VLOOKUP(C1580,[1]Лист1!$A:$C,3,FALSE)</f>
        <v>Индустриальный</v>
      </c>
    </row>
    <row r="1581" spans="1:9" x14ac:dyDescent="0.25">
      <c r="A1581" s="1">
        <v>1579</v>
      </c>
      <c r="B1581" s="2">
        <v>41183</v>
      </c>
      <c r="C1581">
        <v>17</v>
      </c>
      <c r="D1581">
        <v>1.171422099137637</v>
      </c>
      <c r="E1581">
        <v>1.136279436163508</v>
      </c>
      <c r="F1581">
        <v>1.215599782511039</v>
      </c>
      <c r="G1581">
        <v>0.86452645587140342</v>
      </c>
      <c r="H1581" t="str">
        <f>VLOOKUP(C1581,[1]Лист1!$A:$C,2,FALSE)</f>
        <v>Райффайзен</v>
      </c>
      <c r="I1581" t="str">
        <f>VLOOKUP(C1581,[1]Лист1!$A:$C,3,FALSE)</f>
        <v>США</v>
      </c>
    </row>
    <row r="1582" spans="1:9" x14ac:dyDescent="0.25">
      <c r="A1582" s="1">
        <v>1580</v>
      </c>
      <c r="B1582" s="2">
        <v>41183</v>
      </c>
      <c r="C1582">
        <v>18</v>
      </c>
      <c r="D1582">
        <v>0.99190681183664853</v>
      </c>
      <c r="E1582">
        <v>0.9621496074815491</v>
      </c>
      <c r="F1582">
        <v>1.221605069579295</v>
      </c>
      <c r="G1582">
        <v>0.72700843569432494</v>
      </c>
      <c r="H1582" t="str">
        <f>VLOOKUP(C1582,[1]Лист1!$A:$C,2,FALSE)</f>
        <v>Райффайзен</v>
      </c>
      <c r="I1582" t="str">
        <f>VLOOKUP(C1582,[1]Лист1!$A:$C,3,FALSE)</f>
        <v>Сырьевой сектор</v>
      </c>
    </row>
    <row r="1583" spans="1:9" x14ac:dyDescent="0.25">
      <c r="A1583" s="1">
        <v>1581</v>
      </c>
      <c r="B1583" s="2">
        <v>41183</v>
      </c>
      <c r="C1583">
        <v>19</v>
      </c>
      <c r="D1583">
        <v>0.75964197950479639</v>
      </c>
      <c r="E1583">
        <v>0.73685272011965253</v>
      </c>
      <c r="F1583">
        <v>1.4187944377313479</v>
      </c>
      <c r="G1583">
        <v>0.45153708296421102</v>
      </c>
      <c r="H1583" t="str">
        <f>VLOOKUP(C1583,[1]Лист1!$A:$C,2,FALSE)</f>
        <v>Райффайзен</v>
      </c>
      <c r="I1583" t="str">
        <f>VLOOKUP(C1583,[1]Лист1!$A:$C,3,FALSE)</f>
        <v>Электроэнергетика</v>
      </c>
    </row>
    <row r="1584" spans="1:9" x14ac:dyDescent="0.25">
      <c r="A1584" s="1">
        <v>1582</v>
      </c>
      <c r="B1584" s="2">
        <v>41183</v>
      </c>
      <c r="C1584">
        <v>20</v>
      </c>
      <c r="D1584">
        <v>1.060036721974793</v>
      </c>
      <c r="E1584">
        <v>1.060036721974793</v>
      </c>
      <c r="F1584">
        <v>1.036637888817115</v>
      </c>
      <c r="G1584">
        <v>1.0079593111183549</v>
      </c>
      <c r="H1584" t="str">
        <f>VLOOKUP(C1584,[1]Лист1!$A:$C,2,FALSE)</f>
        <v>РЕГИОН</v>
      </c>
      <c r="I1584" t="str">
        <f>VLOOKUP(C1584,[1]Лист1!$A:$C,3,FALSE)</f>
        <v>Фонд Облигаций</v>
      </c>
    </row>
    <row r="1585" spans="1:9" x14ac:dyDescent="0.25">
      <c r="A1585" s="1">
        <v>1583</v>
      </c>
      <c r="B1585" s="2">
        <v>41183</v>
      </c>
      <c r="C1585">
        <v>25</v>
      </c>
      <c r="D1585">
        <v>0.90867271567469543</v>
      </c>
      <c r="E1585">
        <v>0.89067919655242411</v>
      </c>
      <c r="F1585">
        <v>1.406638375860922</v>
      </c>
      <c r="G1585">
        <v>0.55241550841535692</v>
      </c>
      <c r="H1585" t="str">
        <f>VLOOKUP(C1585,[1]Лист1!$A:$C,2,FALSE)</f>
        <v>Сбербанк</v>
      </c>
      <c r="I1585" t="str">
        <f>VLOOKUP(C1585,[1]Лист1!$A:$C,3,FALSE)</f>
        <v>Потребительский сектор</v>
      </c>
    </row>
    <row r="1586" spans="1:9" x14ac:dyDescent="0.25">
      <c r="A1586" s="1">
        <v>1584</v>
      </c>
      <c r="B1586" s="2">
        <v>41183</v>
      </c>
      <c r="C1586">
        <v>26</v>
      </c>
      <c r="D1586">
        <v>1.107233494942315</v>
      </c>
      <c r="E1586">
        <v>1.0853080792008829</v>
      </c>
      <c r="F1586">
        <v>1.293961455296021</v>
      </c>
      <c r="G1586">
        <v>0.75659446601988867</v>
      </c>
      <c r="H1586" t="str">
        <f>VLOOKUP(C1586,[1]Лист1!$A:$C,2,FALSE)</f>
        <v>Сбербанк</v>
      </c>
      <c r="I1586" t="str">
        <f>VLOOKUP(C1586,[1]Лист1!$A:$C,3,FALSE)</f>
        <v>Телекоммуникации и Технологии</v>
      </c>
    </row>
    <row r="1587" spans="1:9" x14ac:dyDescent="0.25">
      <c r="A1587" s="1">
        <v>1585</v>
      </c>
      <c r="B1587" s="2">
        <v>41183</v>
      </c>
      <c r="C1587">
        <v>28</v>
      </c>
      <c r="D1587">
        <v>1.096504030827711</v>
      </c>
      <c r="E1587">
        <v>1.0747910797222111</v>
      </c>
      <c r="F1587">
        <v>1.0733774785496411</v>
      </c>
      <c r="G1587">
        <v>0.973353473618222</v>
      </c>
      <c r="H1587" t="str">
        <f>VLOOKUP(C1587,[1]Лист1!$A:$C,2,FALSE)</f>
        <v>Сбербанк</v>
      </c>
      <c r="I1587" t="str">
        <f>VLOOKUP(C1587,[1]Лист1!$A:$C,3,FALSE)</f>
        <v>Фонд рискованных облигаций</v>
      </c>
    </row>
    <row r="1588" spans="1:9" x14ac:dyDescent="0.25">
      <c r="A1588" s="1">
        <v>1586</v>
      </c>
      <c r="B1588" s="2">
        <v>41183</v>
      </c>
      <c r="C1588">
        <v>29</v>
      </c>
      <c r="D1588">
        <v>0.97441691880443881</v>
      </c>
      <c r="E1588">
        <v>0.95512153427365776</v>
      </c>
      <c r="F1588">
        <v>1.173466599545925</v>
      </c>
      <c r="G1588">
        <v>0.76348342126122215</v>
      </c>
      <c r="H1588" t="str">
        <f>VLOOKUP(C1588,[1]Лист1!$A:$C,2,FALSE)</f>
        <v>Сбербанк</v>
      </c>
      <c r="I1588" t="str">
        <f>VLOOKUP(C1588,[1]Лист1!$A:$C,3,FALSE)</f>
        <v>Фонд Сбалансированный</v>
      </c>
    </row>
    <row r="1589" spans="1:9" x14ac:dyDescent="0.25">
      <c r="A1589" s="1">
        <v>1587</v>
      </c>
      <c r="B1589" s="2">
        <v>41183</v>
      </c>
      <c r="C1589">
        <v>30</v>
      </c>
      <c r="D1589">
        <v>0.77277195293092882</v>
      </c>
      <c r="E1589">
        <v>0.75746953802140549</v>
      </c>
      <c r="F1589">
        <v>1.4561039020997351</v>
      </c>
      <c r="G1589">
        <v>0.44760595952892263</v>
      </c>
      <c r="H1589" t="str">
        <f>VLOOKUP(C1589,[1]Лист1!$A:$C,2,FALSE)</f>
        <v>Сбербанк</v>
      </c>
      <c r="I1589" t="str">
        <f>VLOOKUP(C1589,[1]Лист1!$A:$C,3,FALSE)</f>
        <v>Электроэнергетика</v>
      </c>
    </row>
    <row r="1590" spans="1:9" x14ac:dyDescent="0.25">
      <c r="A1590" s="1">
        <v>1588</v>
      </c>
      <c r="B1590" s="2">
        <v>41183</v>
      </c>
      <c r="C1590">
        <v>32</v>
      </c>
      <c r="D1590">
        <v>1.0332598168475859</v>
      </c>
      <c r="E1590">
        <v>1.002720117827461</v>
      </c>
      <c r="F1590">
        <v>1.247778886004774</v>
      </c>
      <c r="G1590">
        <v>0.73550739367937934</v>
      </c>
      <c r="H1590" t="str">
        <f>VLOOKUP(C1590,[1]Лист1!$A:$C,2,FALSE)</f>
        <v>ТКБ</v>
      </c>
      <c r="I1590" t="str">
        <f>VLOOKUP(C1590,[1]Лист1!$A:$C,3,FALSE)</f>
        <v>Премиум. Фонд акций</v>
      </c>
    </row>
    <row r="1591" spans="1:9" x14ac:dyDescent="0.25">
      <c r="A1591" s="1">
        <v>1589</v>
      </c>
      <c r="B1591" s="2">
        <v>41183</v>
      </c>
      <c r="C1591">
        <v>33</v>
      </c>
      <c r="D1591">
        <v>1.0451106197611451</v>
      </c>
      <c r="E1591">
        <v>1.0142206507041649</v>
      </c>
      <c r="F1591">
        <v>1.048961956095853</v>
      </c>
      <c r="G1591">
        <v>0.94856875797717644</v>
      </c>
      <c r="H1591" t="str">
        <f>VLOOKUP(C1591,[1]Лист1!$A:$C,2,FALSE)</f>
        <v>ТКБ</v>
      </c>
      <c r="I1591" t="str">
        <f>VLOOKUP(C1591,[1]Лист1!$A:$C,3,FALSE)</f>
        <v>Фонд валютных облигаций</v>
      </c>
    </row>
    <row r="1592" spans="1:9" x14ac:dyDescent="0.25">
      <c r="A1592" s="1">
        <v>1590</v>
      </c>
      <c r="B1592" s="2">
        <v>41183</v>
      </c>
      <c r="C1592">
        <v>34</v>
      </c>
      <c r="D1592">
        <v>0.78397993533847266</v>
      </c>
      <c r="E1592">
        <v>0.7722787422737194</v>
      </c>
      <c r="F1592">
        <v>1.439097039893561</v>
      </c>
      <c r="G1592">
        <v>0.46392520550020871</v>
      </c>
      <c r="H1592" t="str">
        <f>VLOOKUP(C1592,[1]Лист1!$A:$C,2,FALSE)</f>
        <v>Управление Сбережениями</v>
      </c>
      <c r="I1592" t="str">
        <f>VLOOKUP(C1592,[1]Лист1!$A:$C,3,FALSE)</f>
        <v>Металлургия</v>
      </c>
    </row>
    <row r="1593" spans="1:9" x14ac:dyDescent="0.25">
      <c r="A1593" s="1">
        <v>1591</v>
      </c>
      <c r="B1593" s="2">
        <v>41183</v>
      </c>
      <c r="C1593">
        <v>36</v>
      </c>
      <c r="D1593">
        <v>0.80070716787830021</v>
      </c>
      <c r="E1593">
        <v>0.78875631462638529</v>
      </c>
      <c r="F1593">
        <v>1.3441929890994331</v>
      </c>
      <c r="G1593">
        <v>0.52131062060179156</v>
      </c>
      <c r="H1593" t="str">
        <f>VLOOKUP(C1593,[1]Лист1!$A:$C,2,FALSE)</f>
        <v>Управление Сбережениями</v>
      </c>
      <c r="I1593" t="str">
        <f>VLOOKUP(C1593,[1]Лист1!$A:$C,3,FALSE)</f>
        <v>Электроэнергетика</v>
      </c>
    </row>
    <row r="1594" spans="1:9" x14ac:dyDescent="0.25">
      <c r="A1594" s="1">
        <v>1592</v>
      </c>
      <c r="B1594" s="2">
        <v>41183</v>
      </c>
      <c r="C1594">
        <v>37</v>
      </c>
      <c r="D1594">
        <v>0.94264944819179475</v>
      </c>
      <c r="E1594">
        <v>0.90982086044382193</v>
      </c>
      <c r="F1594">
        <v>1.315023650028903</v>
      </c>
      <c r="G1594">
        <v>0.62008168110766793</v>
      </c>
      <c r="H1594" t="str">
        <f>VLOOKUP(C1594,[1]Лист1!$A:$C,2,FALSE)</f>
        <v>УРАЛСИБ</v>
      </c>
      <c r="I1594" t="str">
        <f>VLOOKUP(C1594,[1]Лист1!$A:$C,3,FALSE)</f>
        <v>Акции роста</v>
      </c>
    </row>
    <row r="1595" spans="1:9" x14ac:dyDescent="0.25">
      <c r="A1595" s="1">
        <v>1593</v>
      </c>
      <c r="B1595" s="2">
        <v>41183</v>
      </c>
      <c r="C1595">
        <v>38</v>
      </c>
      <c r="D1595">
        <v>0.77384912013329099</v>
      </c>
      <c r="E1595">
        <v>0.74689915077541524</v>
      </c>
      <c r="F1595">
        <v>1.797203063852409</v>
      </c>
      <c r="G1595">
        <v>0.32871986903200229</v>
      </c>
      <c r="H1595" t="str">
        <f>VLOOKUP(C1595,[1]Лист1!$A:$C,2,FALSE)</f>
        <v>УРАЛСИБ</v>
      </c>
      <c r="I1595" t="str">
        <f>VLOOKUP(C1595,[1]Лист1!$A:$C,3,FALSE)</f>
        <v>Энергетическая перспектива</v>
      </c>
    </row>
    <row r="1596" spans="1:9" x14ac:dyDescent="0.25">
      <c r="A1596" s="1">
        <v>1594</v>
      </c>
      <c r="B1596" s="2">
        <v>41183</v>
      </c>
      <c r="C1596">
        <v>39</v>
      </c>
      <c r="D1596">
        <v>0.97973099730603375</v>
      </c>
      <c r="E1596">
        <v>0.95368616695962372</v>
      </c>
      <c r="F1596">
        <v>1.214701187817445</v>
      </c>
      <c r="G1596">
        <v>0.72635385309914247</v>
      </c>
      <c r="H1596" t="str">
        <f>VLOOKUP(C1596,[1]Лист1!$A:$C,2,FALSE)</f>
        <v>Альфа</v>
      </c>
      <c r="I1596" t="str">
        <f>VLOOKUP(C1596,[1]Лист1!$A:$C,3,FALSE)</f>
        <v>Ликвидные акции</v>
      </c>
    </row>
    <row r="1597" spans="1:9" x14ac:dyDescent="0.25">
      <c r="A1597" s="1">
        <v>1595</v>
      </c>
      <c r="B1597" s="2">
        <v>41183</v>
      </c>
      <c r="C1597">
        <v>40</v>
      </c>
      <c r="D1597">
        <v>0.97141007232542687</v>
      </c>
      <c r="E1597">
        <v>0.93757987080165583</v>
      </c>
      <c r="F1597">
        <v>1.1838244357536809</v>
      </c>
      <c r="G1597">
        <v>0.74029711097981665</v>
      </c>
      <c r="H1597" t="str">
        <f>VLOOKUP(C1597,[1]Лист1!$A:$C,2,FALSE)</f>
        <v>УРАЛСИБ</v>
      </c>
      <c r="I1597" t="str">
        <f>VLOOKUP(C1597,[1]Лист1!$A:$C,3,FALSE)</f>
        <v>Профессиональный</v>
      </c>
    </row>
    <row r="1598" spans="1:9" x14ac:dyDescent="0.25">
      <c r="A1598" s="1">
        <v>1596</v>
      </c>
      <c r="B1598" s="2">
        <v>41183</v>
      </c>
      <c r="C1598">
        <v>43</v>
      </c>
      <c r="D1598">
        <v>0.92385596783093393</v>
      </c>
      <c r="E1598">
        <v>0.91006707278868126</v>
      </c>
      <c r="F1598">
        <v>1.227922198788951</v>
      </c>
      <c r="G1598">
        <v>0.68270677130868884</v>
      </c>
      <c r="H1598" t="str">
        <f>VLOOKUP(C1598,[1]Лист1!$A:$C,2,FALSE)</f>
        <v>Управление Сбережениями</v>
      </c>
      <c r="I1598" t="str">
        <f>VLOOKUP(C1598,[1]Лист1!$A:$C,3,FALSE)</f>
        <v>Акции</v>
      </c>
    </row>
    <row r="1599" spans="1:9" x14ac:dyDescent="0.25">
      <c r="A1599" s="1">
        <v>1597</v>
      </c>
      <c r="B1599" s="2">
        <v>41183</v>
      </c>
      <c r="C1599">
        <v>44</v>
      </c>
      <c r="D1599">
        <v>0.95774404464335261</v>
      </c>
      <c r="E1599">
        <v>0.94348482809779399</v>
      </c>
      <c r="F1599">
        <v>1.2445903962229761</v>
      </c>
      <c r="G1599">
        <v>0.69454101460554296</v>
      </c>
      <c r="H1599" t="str">
        <f>VLOOKUP(C1599,[1]Лист1!$A:$C,2,FALSE)</f>
        <v>СОЛИД</v>
      </c>
      <c r="I1599" t="str">
        <f>VLOOKUP(C1599,[1]Лист1!$A:$C,3,FALSE)</f>
        <v>Инвест</v>
      </c>
    </row>
    <row r="1600" spans="1:9" x14ac:dyDescent="0.25">
      <c r="A1600" s="1">
        <v>1598</v>
      </c>
      <c r="B1600" s="2">
        <v>41183</v>
      </c>
      <c r="C1600">
        <v>45</v>
      </c>
      <c r="D1600">
        <v>0.98057024645010793</v>
      </c>
      <c r="E1600">
        <v>0.96607906054197834</v>
      </c>
      <c r="F1600">
        <v>1.1775757383598779</v>
      </c>
      <c r="G1600">
        <v>0.76847241016603629</v>
      </c>
      <c r="H1600" t="str">
        <f>VLOOKUP(C1600,[1]Лист1!$A:$C,2,FALSE)</f>
        <v>Ингосстрах</v>
      </c>
      <c r="I1600" t="str">
        <f>VLOOKUP(C1600,[1]Лист1!$A:$C,3,FALSE)</f>
        <v>Акции</v>
      </c>
    </row>
    <row r="1601" spans="1:9" x14ac:dyDescent="0.25">
      <c r="A1601" s="1">
        <v>1599</v>
      </c>
      <c r="B1601" s="2">
        <v>41183</v>
      </c>
      <c r="C1601">
        <v>46</v>
      </c>
      <c r="D1601">
        <v>0.95269315188565884</v>
      </c>
      <c r="E1601">
        <v>0.92411235732908903</v>
      </c>
      <c r="F1601">
        <v>1.2134639080793741</v>
      </c>
      <c r="G1601">
        <v>0.7048345242283488</v>
      </c>
      <c r="H1601" t="str">
        <f>VLOOKUP(C1601,[1]Лист1!$A:$C,2,FALSE)</f>
        <v>Райффайзен</v>
      </c>
      <c r="I1601" t="str">
        <f>VLOOKUP(C1601,[1]Лист1!$A:$C,3,FALSE)</f>
        <v>Акции</v>
      </c>
    </row>
    <row r="1602" spans="1:9" x14ac:dyDescent="0.25">
      <c r="A1602" s="1">
        <v>1600</v>
      </c>
      <c r="B1602" s="2">
        <v>41183</v>
      </c>
      <c r="C1602">
        <v>47</v>
      </c>
      <c r="D1602">
        <v>1.062523448058849</v>
      </c>
      <c r="E1602">
        <v>1.062523448058849</v>
      </c>
      <c r="F1602">
        <v>1.0302723990202269</v>
      </c>
      <c r="G1602">
        <v>1.019073789287539</v>
      </c>
      <c r="H1602" t="str">
        <f>VLOOKUP(C1602,[1]Лист1!$A:$C,2,FALSE)</f>
        <v>ТФГ</v>
      </c>
      <c r="I1602" t="str">
        <f>VLOOKUP(C1602,[1]Лист1!$A:$C,3,FALSE)</f>
        <v>Рублевые облигации</v>
      </c>
    </row>
    <row r="1603" spans="1:9" x14ac:dyDescent="0.25">
      <c r="A1603" s="1">
        <v>1601</v>
      </c>
      <c r="B1603" s="2">
        <v>41183</v>
      </c>
      <c r="C1603">
        <v>48</v>
      </c>
      <c r="D1603">
        <v>1.0774499006007441</v>
      </c>
      <c r="E1603">
        <v>1.039926769734052</v>
      </c>
      <c r="F1603">
        <v>1.0836975059663689</v>
      </c>
      <c r="G1603">
        <v>0.929247613696629</v>
      </c>
      <c r="H1603" t="str">
        <f>VLOOKUP(C1603,[1]Лист1!$A:$C,2,FALSE)</f>
        <v>УРАЛСИБ</v>
      </c>
      <c r="I1603" t="str">
        <f>VLOOKUP(C1603,[1]Лист1!$A:$C,3,FALSE)</f>
        <v>Консервативный</v>
      </c>
    </row>
    <row r="1604" spans="1:9" x14ac:dyDescent="0.25">
      <c r="A1604" s="1">
        <v>1602</v>
      </c>
      <c r="B1604" s="2">
        <v>41183</v>
      </c>
      <c r="C1604">
        <v>49</v>
      </c>
      <c r="D1604">
        <v>0.78431934221912381</v>
      </c>
      <c r="E1604">
        <v>0.76878826613557683</v>
      </c>
      <c r="F1604">
        <v>1.473304918155262</v>
      </c>
      <c r="G1604">
        <v>0.44688631154985942</v>
      </c>
      <c r="H1604" t="str">
        <f>VLOOKUP(C1604,[1]Лист1!$A:$C,2,FALSE)</f>
        <v>Максвелл</v>
      </c>
      <c r="I1604" t="str">
        <f>VLOOKUP(C1604,[1]Лист1!$A:$C,3,FALSE)</f>
        <v>Металлургия</v>
      </c>
    </row>
    <row r="1605" spans="1:9" x14ac:dyDescent="0.25">
      <c r="A1605" s="1">
        <v>1603</v>
      </c>
      <c r="B1605" s="2">
        <v>41183</v>
      </c>
      <c r="C1605">
        <v>50</v>
      </c>
      <c r="D1605">
        <v>0.92311573388970825</v>
      </c>
      <c r="E1605">
        <v>0.89542226187301699</v>
      </c>
      <c r="F1605">
        <v>1.32243758749531</v>
      </c>
      <c r="G1605">
        <v>0.60548394105170023</v>
      </c>
      <c r="H1605" t="str">
        <f>VLOOKUP(C1605,[1]Лист1!$A:$C,2,FALSE)</f>
        <v>Райффайзен</v>
      </c>
      <c r="I1605" t="str">
        <f>VLOOKUP(C1605,[1]Лист1!$A:$C,3,FALSE)</f>
        <v>Потребительский сектор</v>
      </c>
    </row>
    <row r="1606" spans="1:9" x14ac:dyDescent="0.25">
      <c r="A1606" s="1">
        <v>1604</v>
      </c>
      <c r="B1606" s="2">
        <v>41214</v>
      </c>
      <c r="C1606">
        <v>0</v>
      </c>
      <c r="D1606">
        <v>1.091259035409182</v>
      </c>
      <c r="E1606">
        <v>1.0600494574734161</v>
      </c>
      <c r="F1606">
        <v>1.23633402585217</v>
      </c>
      <c r="G1606">
        <v>0.78765489706341518</v>
      </c>
      <c r="H1606" t="str">
        <f>VLOOKUP(C1606,[1]Лист1!$A:$C,2,FALSE)</f>
        <v>Альфа</v>
      </c>
      <c r="I1606" t="str">
        <f>VLOOKUP(C1606,[1]Лист1!$A:$C,3,FALSE)</f>
        <v>Технологии</v>
      </c>
    </row>
    <row r="1607" spans="1:9" x14ac:dyDescent="0.25">
      <c r="A1607" s="1">
        <v>1605</v>
      </c>
      <c r="B1607" s="2">
        <v>41214</v>
      </c>
      <c r="C1607">
        <v>1</v>
      </c>
      <c r="D1607">
        <v>0.99511585747465492</v>
      </c>
      <c r="E1607">
        <v>0.97541059297020627</v>
      </c>
      <c r="F1607">
        <v>1.2384848602851519</v>
      </c>
      <c r="G1607">
        <v>0.72300364197331013</v>
      </c>
      <c r="H1607" t="str">
        <f>VLOOKUP(C1607,[1]Лист1!$A:$C,2,FALSE)</f>
        <v>Апрель</v>
      </c>
      <c r="I1607" t="str">
        <f>VLOOKUP(C1607,[1]Лист1!$A:$C,3,FALSE)</f>
        <v>Акции</v>
      </c>
    </row>
    <row r="1608" spans="1:9" x14ac:dyDescent="0.25">
      <c r="A1608" s="1">
        <v>1606</v>
      </c>
      <c r="B1608" s="2">
        <v>41214</v>
      </c>
      <c r="C1608">
        <v>3</v>
      </c>
      <c r="D1608">
        <v>0.9625314614946151</v>
      </c>
      <c r="E1608">
        <v>0.94347143255412769</v>
      </c>
      <c r="F1608">
        <v>1.277759366031735</v>
      </c>
      <c r="G1608">
        <v>0.66942211009802588</v>
      </c>
      <c r="H1608" t="str">
        <f>VLOOKUP(C1608,[1]Лист1!$A:$C,2,FALSE)</f>
        <v>Апрель</v>
      </c>
      <c r="I1608" t="str">
        <f>VLOOKUP(C1608,[1]Лист1!$A:$C,3,FALSE)</f>
        <v>Акции несырьевых компаний</v>
      </c>
    </row>
    <row r="1609" spans="1:9" x14ac:dyDescent="0.25">
      <c r="A1609" s="1">
        <v>1607</v>
      </c>
      <c r="B1609" s="2">
        <v>41214</v>
      </c>
      <c r="C1609">
        <v>4</v>
      </c>
      <c r="D1609">
        <v>1.034113692435934</v>
      </c>
      <c r="E1609">
        <v>1.013636193575816</v>
      </c>
      <c r="F1609">
        <v>1.1926966341772569</v>
      </c>
      <c r="G1609">
        <v>0.79202723963905342</v>
      </c>
      <c r="H1609" t="str">
        <f>VLOOKUP(C1609,[1]Лист1!$A:$C,2,FALSE)</f>
        <v>Апрель</v>
      </c>
      <c r="I1609" t="str">
        <f>VLOOKUP(C1609,[1]Лист1!$A:$C,3,FALSE)</f>
        <v>Акции сырьевых компаний</v>
      </c>
    </row>
    <row r="1610" spans="1:9" x14ac:dyDescent="0.25">
      <c r="A1610" s="1">
        <v>1608</v>
      </c>
      <c r="B1610" s="2">
        <v>41214</v>
      </c>
      <c r="C1610">
        <v>5</v>
      </c>
      <c r="D1610">
        <v>0.97411132928134814</v>
      </c>
      <c r="E1610">
        <v>0.95482199602825202</v>
      </c>
      <c r="F1610">
        <v>1.1460424358171171</v>
      </c>
      <c r="G1610">
        <v>0.78893538725897583</v>
      </c>
      <c r="H1610" t="str">
        <f>VLOOKUP(C1610,[1]Лист1!$A:$C,2,FALSE)</f>
        <v>Апрель</v>
      </c>
      <c r="I1610" t="str">
        <f>VLOOKUP(C1610,[1]Лист1!$A:$C,3,FALSE)</f>
        <v>Сбалансированный</v>
      </c>
    </row>
    <row r="1611" spans="1:9" x14ac:dyDescent="0.25">
      <c r="A1611" s="1">
        <v>1609</v>
      </c>
      <c r="B1611" s="2">
        <v>41214</v>
      </c>
      <c r="C1611">
        <v>6</v>
      </c>
      <c r="D1611">
        <v>0.88670044585012842</v>
      </c>
      <c r="E1611">
        <v>0.86486053339076574</v>
      </c>
      <c r="F1611">
        <v>1.306004123202313</v>
      </c>
      <c r="G1611">
        <v>0.59514626430485329</v>
      </c>
      <c r="H1611" t="str">
        <f>VLOOKUP(C1611,[1]Лист1!$A:$C,2,FALSE)</f>
        <v>Атон</v>
      </c>
      <c r="I1611" t="str">
        <f>VLOOKUP(C1611,[1]Лист1!$A:$C,3,FALSE)</f>
        <v>ИНФРАСТРУКТУРА</v>
      </c>
    </row>
    <row r="1612" spans="1:9" x14ac:dyDescent="0.25">
      <c r="A1612" s="1">
        <v>1610</v>
      </c>
      <c r="B1612" s="2">
        <v>41214</v>
      </c>
      <c r="C1612">
        <v>7</v>
      </c>
      <c r="D1612">
        <v>0.95967229555047939</v>
      </c>
      <c r="E1612">
        <v>0.93603504689160066</v>
      </c>
      <c r="F1612">
        <v>1.1416222666171001</v>
      </c>
      <c r="G1612">
        <v>0.7776079762425806</v>
      </c>
      <c r="H1612" t="str">
        <f>VLOOKUP(C1612,[1]Лист1!$A:$C,2,FALSE)</f>
        <v>Атон</v>
      </c>
      <c r="I1612" t="str">
        <f>VLOOKUP(C1612,[1]Лист1!$A:$C,3,FALSE)</f>
        <v>Фонд Еврооблигаций</v>
      </c>
    </row>
    <row r="1613" spans="1:9" x14ac:dyDescent="0.25">
      <c r="A1613" s="1">
        <v>1611</v>
      </c>
      <c r="B1613" s="2">
        <v>41214</v>
      </c>
      <c r="C1613">
        <v>8</v>
      </c>
      <c r="D1613">
        <v>0.81727471761551174</v>
      </c>
      <c r="E1613">
        <v>0.8050155968512791</v>
      </c>
      <c r="F1613">
        <v>1.6663831267510889</v>
      </c>
      <c r="G1613">
        <v>0.39383969960651799</v>
      </c>
      <c r="H1613" t="str">
        <f>VLOOKUP(C1613,[1]Лист1!$A:$C,2,FALSE)</f>
        <v>ВТБ</v>
      </c>
      <c r="I1613" t="str">
        <f>VLOOKUP(C1613,[1]Лист1!$A:$C,3,FALSE)</f>
        <v>Площадь Победы</v>
      </c>
    </row>
    <row r="1614" spans="1:9" x14ac:dyDescent="0.25">
      <c r="A1614" s="1">
        <v>1612</v>
      </c>
      <c r="B1614" s="2">
        <v>41214</v>
      </c>
      <c r="C1614">
        <v>9</v>
      </c>
      <c r="D1614">
        <v>0.81046403210055595</v>
      </c>
      <c r="E1614">
        <v>0.79830707161904757</v>
      </c>
      <c r="F1614">
        <v>1.3734992415077509</v>
      </c>
      <c r="G1614">
        <v>0.51192953105689609</v>
      </c>
      <c r="H1614" t="str">
        <f>VLOOKUP(C1614,[1]Лист1!$A:$C,2,FALSE)</f>
        <v>ВТБ</v>
      </c>
      <c r="I1614" t="str">
        <f>VLOOKUP(C1614,[1]Лист1!$A:$C,3,FALSE)</f>
        <v>Фонд Металлургии</v>
      </c>
    </row>
    <row r="1615" spans="1:9" x14ac:dyDescent="0.25">
      <c r="A1615" s="1">
        <v>1613</v>
      </c>
      <c r="B1615" s="2">
        <v>41214</v>
      </c>
      <c r="C1615">
        <v>10</v>
      </c>
      <c r="D1615">
        <v>0.95276683788954109</v>
      </c>
      <c r="E1615">
        <v>0.93847533532119798</v>
      </c>
      <c r="F1615">
        <v>1.290669101434035</v>
      </c>
      <c r="G1615">
        <v>0.65657143562933384</v>
      </c>
      <c r="H1615" t="str">
        <f>VLOOKUP(C1615,[1]Лист1!$A:$C,2,FALSE)</f>
        <v>ВТБ</v>
      </c>
      <c r="I1615" t="str">
        <f>VLOOKUP(C1615,[1]Лист1!$A:$C,3,FALSE)</f>
        <v>Фонд Перспективных инвестиций</v>
      </c>
    </row>
    <row r="1616" spans="1:9" x14ac:dyDescent="0.25">
      <c r="A1616" s="1">
        <v>1614</v>
      </c>
      <c r="B1616" s="2">
        <v>41214</v>
      </c>
      <c r="C1616">
        <v>11</v>
      </c>
      <c r="D1616">
        <v>0.88679447429025504</v>
      </c>
      <c r="E1616">
        <v>0.87349255717590124</v>
      </c>
      <c r="F1616">
        <v>1.3474580419436739</v>
      </c>
      <c r="G1616">
        <v>0.57535760486536591</v>
      </c>
      <c r="H1616" t="str">
        <f>VLOOKUP(C1616,[1]Лист1!$A:$C,2,FALSE)</f>
        <v>ВТБ</v>
      </c>
      <c r="I1616" t="str">
        <f>VLOOKUP(C1616,[1]Лист1!$A:$C,3,FALSE)</f>
        <v>Фонд Потребительского сектора</v>
      </c>
    </row>
    <row r="1617" spans="1:9" x14ac:dyDescent="0.25">
      <c r="A1617" s="1">
        <v>1615</v>
      </c>
      <c r="B1617" s="2">
        <v>41214</v>
      </c>
      <c r="C1617">
        <v>12</v>
      </c>
      <c r="D1617">
        <v>0.74892251716303471</v>
      </c>
      <c r="E1617">
        <v>0.73768867940558913</v>
      </c>
      <c r="F1617">
        <v>1.4892789421939849</v>
      </c>
      <c r="G1617">
        <v>0.42238321399180789</v>
      </c>
      <c r="H1617" t="str">
        <f>VLOOKUP(C1617,[1]Лист1!$A:$C,2,FALSE)</f>
        <v>ВТБ</v>
      </c>
      <c r="I1617" t="str">
        <f>VLOOKUP(C1617,[1]Лист1!$A:$C,3,FALSE)</f>
        <v>Фонд Электроэнергетики</v>
      </c>
    </row>
    <row r="1618" spans="1:9" x14ac:dyDescent="0.25">
      <c r="A1618" s="1">
        <v>1616</v>
      </c>
      <c r="B1618" s="2">
        <v>41214</v>
      </c>
      <c r="C1618">
        <v>13</v>
      </c>
      <c r="D1618">
        <v>1.064032648017448</v>
      </c>
      <c r="E1618">
        <v>1.0533923215372729</v>
      </c>
      <c r="F1618">
        <v>1.02401775872714</v>
      </c>
      <c r="G1618">
        <v>1.018965933379868</v>
      </c>
      <c r="H1618" t="str">
        <f>VLOOKUP(C1618,[1]Лист1!$A:$C,2,FALSE)</f>
        <v>Газпромбанк</v>
      </c>
      <c r="I1618" t="str">
        <f>VLOOKUP(C1618,[1]Лист1!$A:$C,3,FALSE)</f>
        <v>Валютные облигации</v>
      </c>
    </row>
    <row r="1619" spans="1:9" x14ac:dyDescent="0.25">
      <c r="A1619" s="1">
        <v>1617</v>
      </c>
      <c r="B1619" s="2">
        <v>41214</v>
      </c>
      <c r="C1619">
        <v>14</v>
      </c>
      <c r="D1619">
        <v>0.73465590141559967</v>
      </c>
      <c r="E1619">
        <v>0.72730934240144363</v>
      </c>
      <c r="F1619">
        <v>1.4338483244207449</v>
      </c>
      <c r="G1619">
        <v>0.43915180059977349</v>
      </c>
      <c r="H1619" t="str">
        <f>VLOOKUP(C1619,[1]Лист1!$A:$C,2,FALSE)</f>
        <v>Газпромбанк</v>
      </c>
      <c r="I1619" t="str">
        <f>VLOOKUP(C1619,[1]Лист1!$A:$C,3,FALSE)</f>
        <v>Индекс ММВБ - Электроэнергетика</v>
      </c>
    </row>
    <row r="1620" spans="1:9" x14ac:dyDescent="0.25">
      <c r="A1620" s="1">
        <v>1618</v>
      </c>
      <c r="B1620" s="2">
        <v>41214</v>
      </c>
      <c r="C1620">
        <v>15</v>
      </c>
      <c r="D1620">
        <v>0.7245058590277107</v>
      </c>
      <c r="E1620">
        <v>0.70666088713047648</v>
      </c>
      <c r="F1620">
        <v>1.2767718202483449</v>
      </c>
      <c r="G1620">
        <v>0.50194074394198873</v>
      </c>
      <c r="H1620" t="str">
        <f>VLOOKUP(C1620,[1]Лист1!$A:$C,2,FALSE)</f>
        <v>ОТКРЫТИЕ</v>
      </c>
      <c r="I1620" t="str">
        <f>VLOOKUP(C1620,[1]Лист1!$A:$C,3,FALSE)</f>
        <v>Индекс ММВБ - электроэнергетика</v>
      </c>
    </row>
    <row r="1621" spans="1:9" x14ac:dyDescent="0.25">
      <c r="A1621" s="1">
        <v>1619</v>
      </c>
      <c r="B1621" s="2">
        <v>41214</v>
      </c>
      <c r="C1621">
        <v>16</v>
      </c>
      <c r="D1621">
        <v>0.73749417419316443</v>
      </c>
      <c r="E1621">
        <v>0.71536934896736948</v>
      </c>
      <c r="F1621">
        <v>1.474145211431094</v>
      </c>
      <c r="G1621">
        <v>0.41550280098540149</v>
      </c>
      <c r="H1621" t="str">
        <f>VLOOKUP(C1621,[1]Лист1!$A:$C,2,FALSE)</f>
        <v>Райффайзен</v>
      </c>
      <c r="I1621" t="str">
        <f>VLOOKUP(C1621,[1]Лист1!$A:$C,3,FALSE)</f>
        <v>Индустриальный</v>
      </c>
    </row>
    <row r="1622" spans="1:9" x14ac:dyDescent="0.25">
      <c r="A1622" s="1">
        <v>1620</v>
      </c>
      <c r="B1622" s="2">
        <v>41214</v>
      </c>
      <c r="C1622">
        <v>17</v>
      </c>
      <c r="D1622">
        <v>1.1689431718369909</v>
      </c>
      <c r="E1622">
        <v>1.1338748766818809</v>
      </c>
      <c r="F1622">
        <v>1.20555882468162</v>
      </c>
      <c r="G1622">
        <v>0.87277312301652277</v>
      </c>
      <c r="H1622" t="str">
        <f>VLOOKUP(C1622,[1]Лист1!$A:$C,2,FALSE)</f>
        <v>Райффайзен</v>
      </c>
      <c r="I1622" t="str">
        <f>VLOOKUP(C1622,[1]Лист1!$A:$C,3,FALSE)</f>
        <v>США</v>
      </c>
    </row>
    <row r="1623" spans="1:9" x14ac:dyDescent="0.25">
      <c r="A1623" s="1">
        <v>1621</v>
      </c>
      <c r="B1623" s="2">
        <v>41214</v>
      </c>
      <c r="C1623">
        <v>18</v>
      </c>
      <c r="D1623">
        <v>0.99722166402517243</v>
      </c>
      <c r="E1623">
        <v>0.96730501410441727</v>
      </c>
      <c r="F1623">
        <v>1.208039527226535</v>
      </c>
      <c r="G1623">
        <v>0.74242029678344978</v>
      </c>
      <c r="H1623" t="str">
        <f>VLOOKUP(C1623,[1]Лист1!$A:$C,2,FALSE)</f>
        <v>Райффайзен</v>
      </c>
      <c r="I1623" t="str">
        <f>VLOOKUP(C1623,[1]Лист1!$A:$C,3,FALSE)</f>
        <v>Сырьевой сектор</v>
      </c>
    </row>
    <row r="1624" spans="1:9" x14ac:dyDescent="0.25">
      <c r="A1624" s="1">
        <v>1622</v>
      </c>
      <c r="B1624" s="2">
        <v>41214</v>
      </c>
      <c r="C1624">
        <v>19</v>
      </c>
      <c r="D1624">
        <v>0.76880089222641679</v>
      </c>
      <c r="E1624">
        <v>0.74573686545962425</v>
      </c>
      <c r="F1624">
        <v>1.389683963578954</v>
      </c>
      <c r="G1624">
        <v>0.47043881636903762</v>
      </c>
      <c r="H1624" t="str">
        <f>VLOOKUP(C1624,[1]Лист1!$A:$C,2,FALSE)</f>
        <v>Райффайзен</v>
      </c>
      <c r="I1624" t="str">
        <f>VLOOKUP(C1624,[1]Лист1!$A:$C,3,FALSE)</f>
        <v>Электроэнергетика</v>
      </c>
    </row>
    <row r="1625" spans="1:9" x14ac:dyDescent="0.25">
      <c r="A1625" s="1">
        <v>1623</v>
      </c>
      <c r="B1625" s="2">
        <v>41214</v>
      </c>
      <c r="C1625">
        <v>20</v>
      </c>
      <c r="D1625">
        <v>1.0614345468906861</v>
      </c>
      <c r="E1625">
        <v>1.0614345468906861</v>
      </c>
      <c r="F1625">
        <v>1.0344502577043471</v>
      </c>
      <c r="G1625">
        <v>1.012277914482538</v>
      </c>
      <c r="H1625" t="str">
        <f>VLOOKUP(C1625,[1]Лист1!$A:$C,2,FALSE)</f>
        <v>РЕГИОН</v>
      </c>
      <c r="I1625" t="str">
        <f>VLOOKUP(C1625,[1]Лист1!$A:$C,3,FALSE)</f>
        <v>Фонд Облигаций</v>
      </c>
    </row>
    <row r="1626" spans="1:9" x14ac:dyDescent="0.25">
      <c r="A1626" s="1">
        <v>1624</v>
      </c>
      <c r="B1626" s="2">
        <v>41214</v>
      </c>
      <c r="C1626">
        <v>25</v>
      </c>
      <c r="D1626">
        <v>0.93519123151192518</v>
      </c>
      <c r="E1626">
        <v>0.91667259326416428</v>
      </c>
      <c r="F1626">
        <v>1.3847122859036289</v>
      </c>
      <c r="G1626">
        <v>0.58118029794754666</v>
      </c>
      <c r="H1626" t="str">
        <f>VLOOKUP(C1626,[1]Лист1!$A:$C,2,FALSE)</f>
        <v>Сбербанк</v>
      </c>
      <c r="I1626" t="str">
        <f>VLOOKUP(C1626,[1]Лист1!$A:$C,3,FALSE)</f>
        <v>Потребительский сектор</v>
      </c>
    </row>
    <row r="1627" spans="1:9" x14ac:dyDescent="0.25">
      <c r="A1627" s="1">
        <v>1625</v>
      </c>
      <c r="B1627" s="2">
        <v>41214</v>
      </c>
      <c r="C1627">
        <v>26</v>
      </c>
      <c r="D1627">
        <v>1.1038360177033759</v>
      </c>
      <c r="E1627">
        <v>1.081977878738952</v>
      </c>
      <c r="F1627">
        <v>1.273826226892276</v>
      </c>
      <c r="G1627">
        <v>0.77101729628323312</v>
      </c>
      <c r="H1627" t="str">
        <f>VLOOKUP(C1627,[1]Лист1!$A:$C,2,FALSE)</f>
        <v>Сбербанк</v>
      </c>
      <c r="I1627" t="str">
        <f>VLOOKUP(C1627,[1]Лист1!$A:$C,3,FALSE)</f>
        <v>Телекоммуникации и Технологии</v>
      </c>
    </row>
    <row r="1628" spans="1:9" x14ac:dyDescent="0.25">
      <c r="A1628" s="1">
        <v>1626</v>
      </c>
      <c r="B1628" s="2">
        <v>41214</v>
      </c>
      <c r="C1628">
        <v>28</v>
      </c>
      <c r="D1628">
        <v>1.0971462052247689</v>
      </c>
      <c r="E1628">
        <v>1.075420537794576</v>
      </c>
      <c r="F1628">
        <v>1.0686794035098359</v>
      </c>
      <c r="G1628">
        <v>0.97992290927366132</v>
      </c>
      <c r="H1628" t="str">
        <f>VLOOKUP(C1628,[1]Лист1!$A:$C,2,FALSE)</f>
        <v>Сбербанк</v>
      </c>
      <c r="I1628" t="str">
        <f>VLOOKUP(C1628,[1]Лист1!$A:$C,3,FALSE)</f>
        <v>Фонд рискованных облигаций</v>
      </c>
    </row>
    <row r="1629" spans="1:9" x14ac:dyDescent="0.25">
      <c r="A1629" s="1">
        <v>1627</v>
      </c>
      <c r="B1629" s="2">
        <v>41214</v>
      </c>
      <c r="C1629">
        <v>29</v>
      </c>
      <c r="D1629">
        <v>0.98419951350789281</v>
      </c>
      <c r="E1629">
        <v>0.96471041423050885</v>
      </c>
      <c r="F1629">
        <v>1.1654485506605969</v>
      </c>
      <c r="G1629">
        <v>0.77858605020406813</v>
      </c>
      <c r="H1629" t="str">
        <f>VLOOKUP(C1629,[1]Лист1!$A:$C,2,FALSE)</f>
        <v>Сбербанк</v>
      </c>
      <c r="I1629" t="str">
        <f>VLOOKUP(C1629,[1]Лист1!$A:$C,3,FALSE)</f>
        <v>Фонд Сбалансированный</v>
      </c>
    </row>
    <row r="1630" spans="1:9" x14ac:dyDescent="0.25">
      <c r="A1630" s="1">
        <v>1628</v>
      </c>
      <c r="B1630" s="2">
        <v>41214</v>
      </c>
      <c r="C1630">
        <v>30</v>
      </c>
      <c r="D1630">
        <v>0.78131057589802744</v>
      </c>
      <c r="E1630">
        <v>0.76583907934559114</v>
      </c>
      <c r="F1630">
        <v>1.4243326993379339</v>
      </c>
      <c r="G1630">
        <v>0.4667469633524865</v>
      </c>
      <c r="H1630" t="str">
        <f>VLOOKUP(C1630,[1]Лист1!$A:$C,2,FALSE)</f>
        <v>Сбербанк</v>
      </c>
      <c r="I1630" t="str">
        <f>VLOOKUP(C1630,[1]Лист1!$A:$C,3,FALSE)</f>
        <v>Электроэнергетика</v>
      </c>
    </row>
    <row r="1631" spans="1:9" x14ac:dyDescent="0.25">
      <c r="A1631" s="1">
        <v>1629</v>
      </c>
      <c r="B1631" s="2">
        <v>41214</v>
      </c>
      <c r="C1631">
        <v>31</v>
      </c>
      <c r="D1631">
        <v>1.0603150823529981</v>
      </c>
      <c r="E1631">
        <v>1.044528753583474</v>
      </c>
      <c r="F1631">
        <v>1.1193096224426149</v>
      </c>
      <c r="G1631">
        <v>0.89205178673990349</v>
      </c>
      <c r="H1631" t="str">
        <f>VLOOKUP(C1631,[1]Лист1!$A:$C,2,FALSE)</f>
        <v>СОЛИД</v>
      </c>
      <c r="I1631" t="str">
        <f>VLOOKUP(C1631,[1]Лист1!$A:$C,3,FALSE)</f>
        <v>Глобус</v>
      </c>
    </row>
    <row r="1632" spans="1:9" x14ac:dyDescent="0.25">
      <c r="A1632" s="1">
        <v>1630</v>
      </c>
      <c r="B1632" s="2">
        <v>41214</v>
      </c>
      <c r="C1632">
        <v>32</v>
      </c>
      <c r="D1632">
        <v>1.054466995270144</v>
      </c>
      <c r="E1632">
        <v>1.0233004830946719</v>
      </c>
      <c r="F1632">
        <v>1.2414323021263209</v>
      </c>
      <c r="G1632">
        <v>0.75598107035413187</v>
      </c>
      <c r="H1632" t="str">
        <f>VLOOKUP(C1632,[1]Лист1!$A:$C,2,FALSE)</f>
        <v>ТКБ</v>
      </c>
      <c r="I1632" t="str">
        <f>VLOOKUP(C1632,[1]Лист1!$A:$C,3,FALSE)</f>
        <v>Премиум. Фонд акций</v>
      </c>
    </row>
    <row r="1633" spans="1:9" x14ac:dyDescent="0.25">
      <c r="A1633" s="1">
        <v>1631</v>
      </c>
      <c r="B1633" s="2">
        <v>41214</v>
      </c>
      <c r="C1633">
        <v>33</v>
      </c>
      <c r="D1633">
        <v>1.046761378198523</v>
      </c>
      <c r="E1633">
        <v>1.0158226182517689</v>
      </c>
      <c r="F1633">
        <v>1.0462500366667029</v>
      </c>
      <c r="G1633">
        <v>0.9535164675700819</v>
      </c>
      <c r="H1633" t="str">
        <f>VLOOKUP(C1633,[1]Лист1!$A:$C,2,FALSE)</f>
        <v>ТКБ</v>
      </c>
      <c r="I1633" t="str">
        <f>VLOOKUP(C1633,[1]Лист1!$A:$C,3,FALSE)</f>
        <v>Фонд валютных облигаций</v>
      </c>
    </row>
    <row r="1634" spans="1:9" x14ac:dyDescent="0.25">
      <c r="A1634" s="1">
        <v>1632</v>
      </c>
      <c r="B1634" s="2">
        <v>41214</v>
      </c>
      <c r="C1634">
        <v>34</v>
      </c>
      <c r="D1634">
        <v>0.79462198646789151</v>
      </c>
      <c r="E1634">
        <v>0.78276195681911709</v>
      </c>
      <c r="F1634">
        <v>1.408269721230204</v>
      </c>
      <c r="G1634">
        <v>0.48469610727801549</v>
      </c>
      <c r="H1634" t="str">
        <f>VLOOKUP(C1634,[1]Лист1!$A:$C,2,FALSE)</f>
        <v>Управление Сбережениями</v>
      </c>
      <c r="I1634" t="str">
        <f>VLOOKUP(C1634,[1]Лист1!$A:$C,3,FALSE)</f>
        <v>Металлургия</v>
      </c>
    </row>
    <row r="1635" spans="1:9" x14ac:dyDescent="0.25">
      <c r="A1635" s="1">
        <v>1633</v>
      </c>
      <c r="B1635" s="2">
        <v>41214</v>
      </c>
      <c r="C1635">
        <v>36</v>
      </c>
      <c r="D1635">
        <v>0.80839330649846997</v>
      </c>
      <c r="E1635">
        <v>0.79632773475968699</v>
      </c>
      <c r="F1635">
        <v>1.320803186217548</v>
      </c>
      <c r="G1635">
        <v>0.53940937547023904</v>
      </c>
      <c r="H1635" t="str">
        <f>VLOOKUP(C1635,[1]Лист1!$A:$C,2,FALSE)</f>
        <v>Управление Сбережениями</v>
      </c>
      <c r="I1635" t="str">
        <f>VLOOKUP(C1635,[1]Лист1!$A:$C,3,FALSE)</f>
        <v>Электроэнергетика</v>
      </c>
    </row>
    <row r="1636" spans="1:9" x14ac:dyDescent="0.25">
      <c r="A1636" s="1">
        <v>1634</v>
      </c>
      <c r="B1636" s="2">
        <v>41214</v>
      </c>
      <c r="C1636">
        <v>37</v>
      </c>
      <c r="D1636">
        <v>0.9466281001433815</v>
      </c>
      <c r="E1636">
        <v>0.91366095237719414</v>
      </c>
      <c r="F1636">
        <v>1.293666797073852</v>
      </c>
      <c r="G1636">
        <v>0.63713822327412639</v>
      </c>
      <c r="H1636" t="str">
        <f>VLOOKUP(C1636,[1]Лист1!$A:$C,2,FALSE)</f>
        <v>УРАЛСИБ</v>
      </c>
      <c r="I1636" t="str">
        <f>VLOOKUP(C1636,[1]Лист1!$A:$C,3,FALSE)</f>
        <v>Акции роста</v>
      </c>
    </row>
    <row r="1637" spans="1:9" x14ac:dyDescent="0.25">
      <c r="A1637" s="1">
        <v>1635</v>
      </c>
      <c r="B1637" s="2">
        <v>41214</v>
      </c>
      <c r="C1637">
        <v>38</v>
      </c>
      <c r="D1637">
        <v>0.77973645275736803</v>
      </c>
      <c r="E1637">
        <v>0.75258145191507164</v>
      </c>
      <c r="F1637">
        <v>1.7469087604396021</v>
      </c>
      <c r="G1637">
        <v>0.34464755246626932</v>
      </c>
      <c r="H1637" t="str">
        <f>VLOOKUP(C1637,[1]Лист1!$A:$C,2,FALSE)</f>
        <v>УРАЛСИБ</v>
      </c>
      <c r="I1637" t="str">
        <f>VLOOKUP(C1637,[1]Лист1!$A:$C,3,FALSE)</f>
        <v>Энергетическая перспектива</v>
      </c>
    </row>
    <row r="1638" spans="1:9" x14ac:dyDescent="0.25">
      <c r="A1638" s="1">
        <v>1636</v>
      </c>
      <c r="B1638" s="2">
        <v>41214</v>
      </c>
      <c r="C1638">
        <v>39</v>
      </c>
      <c r="D1638">
        <v>0.99260236624431886</v>
      </c>
      <c r="E1638">
        <v>0.9662153678729658</v>
      </c>
      <c r="F1638">
        <v>1.2050621009118321</v>
      </c>
      <c r="G1638">
        <v>0.74415043738116304</v>
      </c>
      <c r="H1638" t="str">
        <f>VLOOKUP(C1638,[1]Лист1!$A:$C,2,FALSE)</f>
        <v>Альфа</v>
      </c>
      <c r="I1638" t="str">
        <f>VLOOKUP(C1638,[1]Лист1!$A:$C,3,FALSE)</f>
        <v>Ликвидные акции</v>
      </c>
    </row>
    <row r="1639" spans="1:9" x14ac:dyDescent="0.25">
      <c r="A1639" s="1">
        <v>1637</v>
      </c>
      <c r="B1639" s="2">
        <v>41214</v>
      </c>
      <c r="C1639">
        <v>40</v>
      </c>
      <c r="D1639">
        <v>0.98040535005830487</v>
      </c>
      <c r="E1639">
        <v>0.94626188015577695</v>
      </c>
      <c r="F1639">
        <v>1.172440789398943</v>
      </c>
      <c r="G1639">
        <v>0.75732807717266848</v>
      </c>
      <c r="H1639" t="str">
        <f>VLOOKUP(C1639,[1]Лист1!$A:$C,2,FALSE)</f>
        <v>УРАЛСИБ</v>
      </c>
      <c r="I1639" t="str">
        <f>VLOOKUP(C1639,[1]Лист1!$A:$C,3,FALSE)</f>
        <v>Профессиональный</v>
      </c>
    </row>
    <row r="1640" spans="1:9" x14ac:dyDescent="0.25">
      <c r="A1640" s="1">
        <v>1638</v>
      </c>
      <c r="B1640" s="2">
        <v>41214</v>
      </c>
      <c r="C1640">
        <v>43</v>
      </c>
      <c r="D1640">
        <v>0.93335933609098132</v>
      </c>
      <c r="E1640">
        <v>0.91942859973141455</v>
      </c>
      <c r="F1640">
        <v>1.2166479019327929</v>
      </c>
      <c r="G1640">
        <v>0.69869419120552045</v>
      </c>
      <c r="H1640" t="str">
        <f>VLOOKUP(C1640,[1]Лист1!$A:$C,2,FALSE)</f>
        <v>Управление Сбережениями</v>
      </c>
      <c r="I1640" t="str">
        <f>VLOOKUP(C1640,[1]Лист1!$A:$C,3,FALSE)</f>
        <v>Акции</v>
      </c>
    </row>
    <row r="1641" spans="1:9" x14ac:dyDescent="0.25">
      <c r="A1641" s="1">
        <v>1639</v>
      </c>
      <c r="B1641" s="2">
        <v>41214</v>
      </c>
      <c r="C1641">
        <v>44</v>
      </c>
      <c r="D1641">
        <v>0.97213108221685851</v>
      </c>
      <c r="E1641">
        <v>0.95765766660072671</v>
      </c>
      <c r="F1641">
        <v>1.240097009632563</v>
      </c>
      <c r="G1641">
        <v>0.7085530396160139</v>
      </c>
      <c r="H1641" t="str">
        <f>VLOOKUP(C1641,[1]Лист1!$A:$C,2,FALSE)</f>
        <v>СОЛИД</v>
      </c>
      <c r="I1641" t="str">
        <f>VLOOKUP(C1641,[1]Лист1!$A:$C,3,FALSE)</f>
        <v>Инвест</v>
      </c>
    </row>
    <row r="1642" spans="1:9" x14ac:dyDescent="0.25">
      <c r="A1642" s="1">
        <v>1640</v>
      </c>
      <c r="B1642" s="2">
        <v>41214</v>
      </c>
      <c r="C1642">
        <v>45</v>
      </c>
      <c r="D1642">
        <v>0.98694799752809359</v>
      </c>
      <c r="E1642">
        <v>0.97236255914097902</v>
      </c>
      <c r="F1642">
        <v>1.171161233240279</v>
      </c>
      <c r="G1642">
        <v>0.77940800926344556</v>
      </c>
      <c r="H1642" t="str">
        <f>VLOOKUP(C1642,[1]Лист1!$A:$C,2,FALSE)</f>
        <v>Ингосстрах</v>
      </c>
      <c r="I1642" t="str">
        <f>VLOOKUP(C1642,[1]Лист1!$A:$C,3,FALSE)</f>
        <v>Акции</v>
      </c>
    </row>
    <row r="1643" spans="1:9" x14ac:dyDescent="0.25">
      <c r="A1643" s="1">
        <v>1641</v>
      </c>
      <c r="B1643" s="2">
        <v>41214</v>
      </c>
      <c r="C1643">
        <v>46</v>
      </c>
      <c r="D1643">
        <v>0.96707670104363874</v>
      </c>
      <c r="E1643">
        <v>0.9380644000123296</v>
      </c>
      <c r="F1643">
        <v>1.2082974276385801</v>
      </c>
      <c r="G1643">
        <v>0.71976257852692427</v>
      </c>
      <c r="H1643" t="str">
        <f>VLOOKUP(C1643,[1]Лист1!$A:$C,2,FALSE)</f>
        <v>Райффайзен</v>
      </c>
      <c r="I1643" t="str">
        <f>VLOOKUP(C1643,[1]Лист1!$A:$C,3,FALSE)</f>
        <v>Акции</v>
      </c>
    </row>
    <row r="1644" spans="1:9" x14ac:dyDescent="0.25">
      <c r="A1644" s="1">
        <v>1642</v>
      </c>
      <c r="B1644" s="2">
        <v>41214</v>
      </c>
      <c r="C1644">
        <v>47</v>
      </c>
      <c r="D1644">
        <v>1.06460122019134</v>
      </c>
      <c r="E1644">
        <v>1.06460122019134</v>
      </c>
      <c r="F1644">
        <v>1.029247509473997</v>
      </c>
      <c r="G1644">
        <v>1.022490319310174</v>
      </c>
      <c r="H1644" t="str">
        <f>VLOOKUP(C1644,[1]Лист1!$A:$C,2,FALSE)</f>
        <v>ТФГ</v>
      </c>
      <c r="I1644" t="str">
        <f>VLOOKUP(C1644,[1]Лист1!$A:$C,3,FALSE)</f>
        <v>Рублевые облигации</v>
      </c>
    </row>
    <row r="1645" spans="1:9" x14ac:dyDescent="0.25">
      <c r="A1645" s="1">
        <v>1643</v>
      </c>
      <c r="B1645" s="2">
        <v>41214</v>
      </c>
      <c r="C1645">
        <v>48</v>
      </c>
      <c r="D1645">
        <v>1.0803284189038369</v>
      </c>
      <c r="E1645">
        <v>1.042705041131067</v>
      </c>
      <c r="F1645">
        <v>1.0825262644063469</v>
      </c>
      <c r="G1645">
        <v>0.93314182207798702</v>
      </c>
      <c r="H1645" t="str">
        <f>VLOOKUP(C1645,[1]Лист1!$A:$C,2,FALSE)</f>
        <v>УРАЛСИБ</v>
      </c>
      <c r="I1645" t="str">
        <f>VLOOKUP(C1645,[1]Лист1!$A:$C,3,FALSE)</f>
        <v>Консервативный</v>
      </c>
    </row>
    <row r="1646" spans="1:9" x14ac:dyDescent="0.25">
      <c r="A1646" s="1">
        <v>1644</v>
      </c>
      <c r="B1646" s="2">
        <v>41214</v>
      </c>
      <c r="C1646">
        <v>49</v>
      </c>
      <c r="D1646">
        <v>0.78834761847253687</v>
      </c>
      <c r="E1646">
        <v>0.77273677454238765</v>
      </c>
      <c r="F1646">
        <v>1.443040687367003</v>
      </c>
      <c r="G1646">
        <v>0.46242528594317139</v>
      </c>
      <c r="H1646" t="str">
        <f>VLOOKUP(C1646,[1]Лист1!$A:$C,2,FALSE)</f>
        <v>Максвелл</v>
      </c>
      <c r="I1646" t="str">
        <f>VLOOKUP(C1646,[1]Лист1!$A:$C,3,FALSE)</f>
        <v>Металлургия</v>
      </c>
    </row>
    <row r="1647" spans="1:9" x14ac:dyDescent="0.25">
      <c r="A1647" s="1">
        <v>1645</v>
      </c>
      <c r="B1647" s="2">
        <v>41214</v>
      </c>
      <c r="C1647">
        <v>50</v>
      </c>
      <c r="D1647">
        <v>0.94103669486235453</v>
      </c>
      <c r="E1647">
        <v>0.91280559401648387</v>
      </c>
      <c r="F1647">
        <v>1.3059989352848631</v>
      </c>
      <c r="G1647">
        <v>0.62814273463670889</v>
      </c>
      <c r="H1647" t="str">
        <f>VLOOKUP(C1647,[1]Лист1!$A:$C,2,FALSE)</f>
        <v>Райффайзен</v>
      </c>
      <c r="I1647" t="str">
        <f>VLOOKUP(C1647,[1]Лист1!$A:$C,3,FALSE)</f>
        <v>Потребительский сектор</v>
      </c>
    </row>
    <row r="1648" spans="1:9" x14ac:dyDescent="0.25">
      <c r="A1648" s="1">
        <v>1646</v>
      </c>
      <c r="B1648" s="2">
        <v>41244</v>
      </c>
      <c r="C1648">
        <v>0</v>
      </c>
      <c r="D1648">
        <v>1.085039841860046</v>
      </c>
      <c r="E1648">
        <v>1.054008130406455</v>
      </c>
      <c r="F1648">
        <v>1.2222843089418161</v>
      </c>
      <c r="G1648">
        <v>0.79579797515387385</v>
      </c>
      <c r="H1648" t="str">
        <f>VLOOKUP(C1648,[1]Лист1!$A:$C,2,FALSE)</f>
        <v>Альфа</v>
      </c>
      <c r="I1648" t="str">
        <f>VLOOKUP(C1648,[1]Лист1!$A:$C,3,FALSE)</f>
        <v>Технологии</v>
      </c>
    </row>
    <row r="1649" spans="1:9" x14ac:dyDescent="0.25">
      <c r="A1649" s="1">
        <v>1647</v>
      </c>
      <c r="B1649" s="2">
        <v>41244</v>
      </c>
      <c r="C1649">
        <v>1</v>
      </c>
      <c r="D1649">
        <v>0.99321681041795284</v>
      </c>
      <c r="E1649">
        <v>0.97354915080571613</v>
      </c>
      <c r="F1649">
        <v>1.2247625324562741</v>
      </c>
      <c r="G1649">
        <v>0.73296836924045783</v>
      </c>
      <c r="H1649" t="str">
        <f>VLOOKUP(C1649,[1]Лист1!$A:$C,2,FALSE)</f>
        <v>Апрель</v>
      </c>
      <c r="I1649" t="str">
        <f>VLOOKUP(C1649,[1]Лист1!$A:$C,3,FALSE)</f>
        <v>Акции</v>
      </c>
    </row>
    <row r="1650" spans="1:9" x14ac:dyDescent="0.25">
      <c r="A1650" s="1">
        <v>1648</v>
      </c>
      <c r="B1650" s="2">
        <v>41244</v>
      </c>
      <c r="C1650">
        <v>3</v>
      </c>
      <c r="D1650">
        <v>0.96843956333360026</v>
      </c>
      <c r="E1650">
        <v>0.94926254227748941</v>
      </c>
      <c r="F1650">
        <v>1.261914965802214</v>
      </c>
      <c r="G1650">
        <v>0.68540018405171099</v>
      </c>
      <c r="H1650" t="str">
        <f>VLOOKUP(C1650,[1]Лист1!$A:$C,2,FALSE)</f>
        <v>Апрель</v>
      </c>
      <c r="I1650" t="str">
        <f>VLOOKUP(C1650,[1]Лист1!$A:$C,3,FALSE)</f>
        <v>Акции несырьевых компаний</v>
      </c>
    </row>
    <row r="1651" spans="1:9" x14ac:dyDescent="0.25">
      <c r="A1651" s="1">
        <v>1649</v>
      </c>
      <c r="B1651" s="2">
        <v>41244</v>
      </c>
      <c r="C1651">
        <v>4</v>
      </c>
      <c r="D1651">
        <v>1.026516903571149</v>
      </c>
      <c r="E1651">
        <v>1.0061898361737001</v>
      </c>
      <c r="F1651">
        <v>1.1830583765770739</v>
      </c>
      <c r="G1651">
        <v>0.79519067988765302</v>
      </c>
      <c r="H1651" t="str">
        <f>VLOOKUP(C1651,[1]Лист1!$A:$C,2,FALSE)</f>
        <v>Апрель</v>
      </c>
      <c r="I1651" t="str">
        <f>VLOOKUP(C1651,[1]Лист1!$A:$C,3,FALSE)</f>
        <v>Акции сырьевых компаний</v>
      </c>
    </row>
    <row r="1652" spans="1:9" x14ac:dyDescent="0.25">
      <c r="A1652" s="1">
        <v>1650</v>
      </c>
      <c r="B1652" s="2">
        <v>41244</v>
      </c>
      <c r="C1652">
        <v>5</v>
      </c>
      <c r="D1652">
        <v>0.97660761653407746</v>
      </c>
      <c r="E1652">
        <v>0.95726885185023425</v>
      </c>
      <c r="F1652">
        <v>1.1376466101830389</v>
      </c>
      <c r="G1652">
        <v>0.79914134433524409</v>
      </c>
      <c r="H1652" t="str">
        <f>VLOOKUP(C1652,[1]Лист1!$A:$C,2,FALSE)</f>
        <v>Апрель</v>
      </c>
      <c r="I1652" t="str">
        <f>VLOOKUP(C1652,[1]Лист1!$A:$C,3,FALSE)</f>
        <v>Сбалансированный</v>
      </c>
    </row>
    <row r="1653" spans="1:9" x14ac:dyDescent="0.25">
      <c r="A1653" s="1">
        <v>1651</v>
      </c>
      <c r="B1653" s="2">
        <v>41244</v>
      </c>
      <c r="C1653">
        <v>6</v>
      </c>
      <c r="D1653">
        <v>0.89892386017859882</v>
      </c>
      <c r="E1653">
        <v>0.87678287840080094</v>
      </c>
      <c r="F1653">
        <v>1.2890835056195109</v>
      </c>
      <c r="G1653">
        <v>0.61446703447236228</v>
      </c>
      <c r="H1653" t="str">
        <f>VLOOKUP(C1653,[1]Лист1!$A:$C,2,FALSE)</f>
        <v>Атон</v>
      </c>
      <c r="I1653" t="str">
        <f>VLOOKUP(C1653,[1]Лист1!$A:$C,3,FALSE)</f>
        <v>ИНФРАСТРУКТУРА</v>
      </c>
    </row>
    <row r="1654" spans="1:9" x14ac:dyDescent="0.25">
      <c r="A1654" s="1">
        <v>1652</v>
      </c>
      <c r="B1654" s="2">
        <v>41244</v>
      </c>
      <c r="C1654">
        <v>7</v>
      </c>
      <c r="D1654">
        <v>0.96358484207646522</v>
      </c>
      <c r="E1654">
        <v>0.93985122527655229</v>
      </c>
      <c r="F1654">
        <v>1.1336723772418831</v>
      </c>
      <c r="G1654">
        <v>0.78845429111620124</v>
      </c>
      <c r="H1654" t="str">
        <f>VLOOKUP(C1654,[1]Лист1!$A:$C,2,FALSE)</f>
        <v>Атон</v>
      </c>
      <c r="I1654" t="str">
        <f>VLOOKUP(C1654,[1]Лист1!$A:$C,3,FALSE)</f>
        <v>Фонд Еврооблигаций</v>
      </c>
    </row>
    <row r="1655" spans="1:9" x14ac:dyDescent="0.25">
      <c r="A1655" s="1">
        <v>1653</v>
      </c>
      <c r="B1655" s="2">
        <v>41244</v>
      </c>
      <c r="C1655">
        <v>8</v>
      </c>
      <c r="D1655">
        <v>0.82326992809951671</v>
      </c>
      <c r="E1655">
        <v>0.81092087917802391</v>
      </c>
      <c r="F1655">
        <v>1.636786197919414</v>
      </c>
      <c r="G1655">
        <v>0.40680824520589348</v>
      </c>
      <c r="H1655" t="str">
        <f>VLOOKUP(C1655,[1]Лист1!$A:$C,2,FALSE)</f>
        <v>ВТБ</v>
      </c>
      <c r="I1655" t="str">
        <f>VLOOKUP(C1655,[1]Лист1!$A:$C,3,FALSE)</f>
        <v>Площадь Победы</v>
      </c>
    </row>
    <row r="1656" spans="1:9" x14ac:dyDescent="0.25">
      <c r="A1656" s="1">
        <v>1654</v>
      </c>
      <c r="B1656" s="2">
        <v>41244</v>
      </c>
      <c r="C1656">
        <v>9</v>
      </c>
      <c r="D1656">
        <v>0.80839839081729115</v>
      </c>
      <c r="E1656">
        <v>0.79627241495503176</v>
      </c>
      <c r="F1656">
        <v>1.3534285252537599</v>
      </c>
      <c r="G1656">
        <v>0.52125737791126325</v>
      </c>
      <c r="H1656" t="str">
        <f>VLOOKUP(C1656,[1]Лист1!$A:$C,2,FALSE)</f>
        <v>ВТБ</v>
      </c>
      <c r="I1656" t="str">
        <f>VLOOKUP(C1656,[1]Лист1!$A:$C,3,FALSE)</f>
        <v>Фонд Металлургии</v>
      </c>
    </row>
    <row r="1657" spans="1:9" x14ac:dyDescent="0.25">
      <c r="A1657" s="1">
        <v>1655</v>
      </c>
      <c r="B1657" s="2">
        <v>41244</v>
      </c>
      <c r="C1657">
        <v>10</v>
      </c>
      <c r="D1657">
        <v>0.94811459752750615</v>
      </c>
      <c r="E1657">
        <v>0.93389287856459358</v>
      </c>
      <c r="F1657">
        <v>1.274453597272434</v>
      </c>
      <c r="G1657">
        <v>0.66503335066275371</v>
      </c>
      <c r="H1657" t="str">
        <f>VLOOKUP(C1657,[1]Лист1!$A:$C,2,FALSE)</f>
        <v>ВТБ</v>
      </c>
      <c r="I1657" t="str">
        <f>VLOOKUP(C1657,[1]Лист1!$A:$C,3,FALSE)</f>
        <v>Фонд Перспективных инвестиций</v>
      </c>
    </row>
    <row r="1658" spans="1:9" x14ac:dyDescent="0.25">
      <c r="A1658" s="1">
        <v>1656</v>
      </c>
      <c r="B1658" s="2">
        <v>41244</v>
      </c>
      <c r="C1658">
        <v>11</v>
      </c>
      <c r="D1658">
        <v>0.89590728556079435</v>
      </c>
      <c r="E1658">
        <v>0.88246867627738246</v>
      </c>
      <c r="F1658">
        <v>1.325699913464516</v>
      </c>
      <c r="G1658">
        <v>0.59466993153604686</v>
      </c>
      <c r="H1658" t="str">
        <f>VLOOKUP(C1658,[1]Лист1!$A:$C,2,FALSE)</f>
        <v>ВТБ</v>
      </c>
      <c r="I1658" t="str">
        <f>VLOOKUP(C1658,[1]Лист1!$A:$C,3,FALSE)</f>
        <v>Фонд Потребительского сектора</v>
      </c>
    </row>
    <row r="1659" spans="1:9" x14ac:dyDescent="0.25">
      <c r="A1659" s="1">
        <v>1657</v>
      </c>
      <c r="B1659" s="2">
        <v>41244</v>
      </c>
      <c r="C1659">
        <v>12</v>
      </c>
      <c r="D1659">
        <v>0.74334359421970175</v>
      </c>
      <c r="E1659">
        <v>0.73219344030640621</v>
      </c>
      <c r="F1659">
        <v>1.4724881110788099</v>
      </c>
      <c r="G1659">
        <v>0.42594479735828072</v>
      </c>
      <c r="H1659" t="str">
        <f>VLOOKUP(C1659,[1]Лист1!$A:$C,2,FALSE)</f>
        <v>ВТБ</v>
      </c>
      <c r="I1659" t="str">
        <f>VLOOKUP(C1659,[1]Лист1!$A:$C,3,FALSE)</f>
        <v>Фонд Электроэнергетики</v>
      </c>
    </row>
    <row r="1660" spans="1:9" x14ac:dyDescent="0.25">
      <c r="A1660" s="1">
        <v>1658</v>
      </c>
      <c r="B1660" s="2">
        <v>41244</v>
      </c>
      <c r="C1660">
        <v>13</v>
      </c>
      <c r="D1660">
        <v>1.0652471667615011</v>
      </c>
      <c r="E1660">
        <v>1.054594695093886</v>
      </c>
      <c r="F1660">
        <v>1.0233524979702699</v>
      </c>
      <c r="G1660">
        <v>1.0210575636478301</v>
      </c>
      <c r="H1660" t="str">
        <f>VLOOKUP(C1660,[1]Лист1!$A:$C,2,FALSE)</f>
        <v>Газпромбанк</v>
      </c>
      <c r="I1660" t="str">
        <f>VLOOKUP(C1660,[1]Лист1!$A:$C,3,FALSE)</f>
        <v>Валютные облигации</v>
      </c>
    </row>
    <row r="1661" spans="1:9" x14ac:dyDescent="0.25">
      <c r="A1661" s="1">
        <v>1659</v>
      </c>
      <c r="B1661" s="2">
        <v>41244</v>
      </c>
      <c r="C1661">
        <v>14</v>
      </c>
      <c r="D1661">
        <v>0.7303424723616867</v>
      </c>
      <c r="E1661">
        <v>0.72303904763806981</v>
      </c>
      <c r="F1661">
        <v>1.4161125187349131</v>
      </c>
      <c r="G1661">
        <v>0.44424739011294312</v>
      </c>
      <c r="H1661" t="str">
        <f>VLOOKUP(C1661,[1]Лист1!$A:$C,2,FALSE)</f>
        <v>Газпромбанк</v>
      </c>
      <c r="I1661" t="str">
        <f>VLOOKUP(C1661,[1]Лист1!$A:$C,3,FALSE)</f>
        <v>Индекс ММВБ - Электроэнергетика</v>
      </c>
    </row>
    <row r="1662" spans="1:9" x14ac:dyDescent="0.25">
      <c r="A1662" s="1">
        <v>1660</v>
      </c>
      <c r="B1662" s="2">
        <v>41244</v>
      </c>
      <c r="C1662">
        <v>15</v>
      </c>
      <c r="D1662">
        <v>0.72355418967675011</v>
      </c>
      <c r="E1662">
        <v>0.7057326579113129</v>
      </c>
      <c r="F1662">
        <v>1.255288388662551</v>
      </c>
      <c r="G1662">
        <v>0.51333313539084691</v>
      </c>
      <c r="H1662" t="str">
        <f>VLOOKUP(C1662,[1]Лист1!$A:$C,2,FALSE)</f>
        <v>ОТКРЫТИЕ</v>
      </c>
      <c r="I1662" t="str">
        <f>VLOOKUP(C1662,[1]Лист1!$A:$C,3,FALSE)</f>
        <v>Индекс ММВБ - электроэнергетика</v>
      </c>
    </row>
    <row r="1663" spans="1:9" x14ac:dyDescent="0.25">
      <c r="A1663" s="1">
        <v>1661</v>
      </c>
      <c r="B1663" s="2">
        <v>41244</v>
      </c>
      <c r="C1663">
        <v>16</v>
      </c>
      <c r="D1663">
        <v>0.74945260586049833</v>
      </c>
      <c r="E1663">
        <v>0.72696902768468341</v>
      </c>
      <c r="F1663">
        <v>1.44429227231026</v>
      </c>
      <c r="G1663">
        <v>0.43450900924220631</v>
      </c>
      <c r="H1663" t="str">
        <f>VLOOKUP(C1663,[1]Лист1!$A:$C,2,FALSE)</f>
        <v>Райффайзен</v>
      </c>
      <c r="I1663" t="str">
        <f>VLOOKUP(C1663,[1]Лист1!$A:$C,3,FALSE)</f>
        <v>Индустриальный</v>
      </c>
    </row>
    <row r="1664" spans="1:9" x14ac:dyDescent="0.25">
      <c r="A1664" s="1">
        <v>1662</v>
      </c>
      <c r="B1664" s="2">
        <v>41244</v>
      </c>
      <c r="C1664">
        <v>17</v>
      </c>
      <c r="D1664">
        <v>1.1649357236358779</v>
      </c>
      <c r="E1664">
        <v>1.129987651926802</v>
      </c>
      <c r="F1664">
        <v>1.1963417812036241</v>
      </c>
      <c r="G1664">
        <v>0.87917700231150331</v>
      </c>
      <c r="H1664" t="str">
        <f>VLOOKUP(C1664,[1]Лист1!$A:$C,2,FALSE)</f>
        <v>Райффайзен</v>
      </c>
      <c r="I1664" t="str">
        <f>VLOOKUP(C1664,[1]Лист1!$A:$C,3,FALSE)</f>
        <v>США</v>
      </c>
    </row>
    <row r="1665" spans="1:9" x14ac:dyDescent="0.25">
      <c r="A1665" s="1">
        <v>1663</v>
      </c>
      <c r="B1665" s="2">
        <v>41244</v>
      </c>
      <c r="C1665">
        <v>18</v>
      </c>
      <c r="D1665">
        <v>0.99044635396243352</v>
      </c>
      <c r="E1665">
        <v>0.96073296334356051</v>
      </c>
      <c r="F1665">
        <v>1.198371517653775</v>
      </c>
      <c r="G1665">
        <v>0.74571799317190213</v>
      </c>
      <c r="H1665" t="str">
        <f>VLOOKUP(C1665,[1]Лист1!$A:$C,2,FALSE)</f>
        <v>Райффайзен</v>
      </c>
      <c r="I1665" t="str">
        <f>VLOOKUP(C1665,[1]Лист1!$A:$C,3,FALSE)</f>
        <v>Сырьевой сектор</v>
      </c>
    </row>
    <row r="1666" spans="1:9" x14ac:dyDescent="0.25">
      <c r="A1666" s="1">
        <v>1664</v>
      </c>
      <c r="B1666" s="2">
        <v>41244</v>
      </c>
      <c r="C1666">
        <v>19</v>
      </c>
      <c r="D1666">
        <v>0.76613057520582528</v>
      </c>
      <c r="E1666">
        <v>0.74314665794965051</v>
      </c>
      <c r="F1666">
        <v>1.3714458243469869</v>
      </c>
      <c r="G1666">
        <v>0.4775561143666725</v>
      </c>
      <c r="H1666" t="str">
        <f>VLOOKUP(C1666,[1]Лист1!$A:$C,2,FALSE)</f>
        <v>Райффайзен</v>
      </c>
      <c r="I1666" t="str">
        <f>VLOOKUP(C1666,[1]Лист1!$A:$C,3,FALSE)</f>
        <v>Электроэнергетика</v>
      </c>
    </row>
    <row r="1667" spans="1:9" x14ac:dyDescent="0.25">
      <c r="A1667" s="1">
        <v>1665</v>
      </c>
      <c r="B1667" s="2">
        <v>41244</v>
      </c>
      <c r="C1667">
        <v>20</v>
      </c>
      <c r="D1667">
        <v>1.062365043608976</v>
      </c>
      <c r="E1667">
        <v>1.062365043608976</v>
      </c>
      <c r="F1667">
        <v>1.032717507857976</v>
      </c>
      <c r="G1667">
        <v>1.015546038622231</v>
      </c>
      <c r="H1667" t="str">
        <f>VLOOKUP(C1667,[1]Лист1!$A:$C,2,FALSE)</f>
        <v>РЕГИОН</v>
      </c>
      <c r="I1667" t="str">
        <f>VLOOKUP(C1667,[1]Лист1!$A:$C,3,FALSE)</f>
        <v>Фонд Облигаций</v>
      </c>
    </row>
    <row r="1668" spans="1:9" x14ac:dyDescent="0.25">
      <c r="A1668" s="1">
        <v>1666</v>
      </c>
      <c r="B1668" s="2">
        <v>41244</v>
      </c>
      <c r="C1668">
        <v>25</v>
      </c>
      <c r="D1668">
        <v>0.95038403905779711</v>
      </c>
      <c r="E1668">
        <v>0.93156455313586051</v>
      </c>
      <c r="F1668">
        <v>1.362817092887048</v>
      </c>
      <c r="G1668">
        <v>0.6039491218000449</v>
      </c>
      <c r="H1668" t="str">
        <f>VLOOKUP(C1668,[1]Лист1!$A:$C,2,FALSE)</f>
        <v>Сбербанк</v>
      </c>
      <c r="I1668" t="str">
        <f>VLOOKUP(C1668,[1]Лист1!$A:$C,3,FALSE)</f>
        <v>Потребительский сектор</v>
      </c>
    </row>
    <row r="1669" spans="1:9" x14ac:dyDescent="0.25">
      <c r="A1669" s="1">
        <v>1667</v>
      </c>
      <c r="B1669" s="2">
        <v>41244</v>
      </c>
      <c r="C1669">
        <v>26</v>
      </c>
      <c r="D1669">
        <v>1.0951149281989461</v>
      </c>
      <c r="E1669">
        <v>1.0734294840761951</v>
      </c>
      <c r="F1669">
        <v>1.258394880680022</v>
      </c>
      <c r="G1669">
        <v>0.77808993937453519</v>
      </c>
      <c r="H1669" t="str">
        <f>VLOOKUP(C1669,[1]Лист1!$A:$C,2,FALSE)</f>
        <v>Сбербанк</v>
      </c>
      <c r="I1669" t="str">
        <f>VLOOKUP(C1669,[1]Лист1!$A:$C,3,FALSE)</f>
        <v>Телекоммуникации и Технологии</v>
      </c>
    </row>
    <row r="1670" spans="1:9" x14ac:dyDescent="0.25">
      <c r="A1670" s="1">
        <v>1668</v>
      </c>
      <c r="B1670" s="2">
        <v>41244</v>
      </c>
      <c r="C1670">
        <v>28</v>
      </c>
      <c r="D1670">
        <v>1.0980442004068001</v>
      </c>
      <c r="E1670">
        <v>1.0763007508937941</v>
      </c>
      <c r="F1670">
        <v>1.0649283146447319</v>
      </c>
      <c r="G1670">
        <v>0.98556465284720973</v>
      </c>
      <c r="H1670" t="str">
        <f>VLOOKUP(C1670,[1]Лист1!$A:$C,2,FALSE)</f>
        <v>Сбербанк</v>
      </c>
      <c r="I1670" t="str">
        <f>VLOOKUP(C1670,[1]Лист1!$A:$C,3,FALSE)</f>
        <v>Фонд рискованных облигаций</v>
      </c>
    </row>
    <row r="1671" spans="1:9" x14ac:dyDescent="0.25">
      <c r="A1671" s="1">
        <v>1669</v>
      </c>
      <c r="B1671" s="2">
        <v>41244</v>
      </c>
      <c r="C1671">
        <v>29</v>
      </c>
      <c r="D1671">
        <v>0.98626762846877392</v>
      </c>
      <c r="E1671">
        <v>0.96673757641988733</v>
      </c>
      <c r="F1671">
        <v>1.156161911217239</v>
      </c>
      <c r="G1671">
        <v>0.78900994763162391</v>
      </c>
      <c r="H1671" t="str">
        <f>VLOOKUP(C1671,[1]Лист1!$A:$C,2,FALSE)</f>
        <v>Сбербанк</v>
      </c>
      <c r="I1671" t="str">
        <f>VLOOKUP(C1671,[1]Лист1!$A:$C,3,FALSE)</f>
        <v>Фонд Сбалансированный</v>
      </c>
    </row>
    <row r="1672" spans="1:9" x14ac:dyDescent="0.25">
      <c r="A1672" s="1">
        <v>1670</v>
      </c>
      <c r="B1672" s="2">
        <v>41244</v>
      </c>
      <c r="C1672">
        <v>30</v>
      </c>
      <c r="D1672">
        <v>0.77694023484726171</v>
      </c>
      <c r="E1672">
        <v>0.76155527970177139</v>
      </c>
      <c r="F1672">
        <v>1.4055647540667811</v>
      </c>
      <c r="G1672">
        <v>0.47283567017488942</v>
      </c>
      <c r="H1672" t="str">
        <f>VLOOKUP(C1672,[1]Лист1!$A:$C,2,FALSE)</f>
        <v>Сбербанк</v>
      </c>
      <c r="I1672" t="str">
        <f>VLOOKUP(C1672,[1]Лист1!$A:$C,3,FALSE)</f>
        <v>Электроэнергетика</v>
      </c>
    </row>
    <row r="1673" spans="1:9" x14ac:dyDescent="0.25">
      <c r="A1673" s="1">
        <v>1671</v>
      </c>
      <c r="B1673" s="2">
        <v>41244</v>
      </c>
      <c r="C1673">
        <v>31</v>
      </c>
      <c r="D1673">
        <v>1.0676727609959329</v>
      </c>
      <c r="E1673">
        <v>1.051776888623785</v>
      </c>
      <c r="F1673">
        <v>1.1140383658650579</v>
      </c>
      <c r="G1673">
        <v>0.90419773948555737</v>
      </c>
      <c r="H1673" t="str">
        <f>VLOOKUP(C1673,[1]Лист1!$A:$C,2,FALSE)</f>
        <v>СОЛИД</v>
      </c>
      <c r="I1673" t="str">
        <f>VLOOKUP(C1673,[1]Лист1!$A:$C,3,FALSE)</f>
        <v>Глобус</v>
      </c>
    </row>
    <row r="1674" spans="1:9" x14ac:dyDescent="0.25">
      <c r="A1674" s="1">
        <v>1672</v>
      </c>
      <c r="B1674" s="2">
        <v>41244</v>
      </c>
      <c r="C1674">
        <v>32</v>
      </c>
      <c r="D1674">
        <v>1.059820566602224</v>
      </c>
      <c r="E1674">
        <v>1.0284958207913211</v>
      </c>
      <c r="F1674">
        <v>1.2281516615339729</v>
      </c>
      <c r="G1674">
        <v>0.77134688703621301</v>
      </c>
      <c r="H1674" t="str">
        <f>VLOOKUP(C1674,[1]Лист1!$A:$C,2,FALSE)</f>
        <v>ТКБ</v>
      </c>
      <c r="I1674" t="str">
        <f>VLOOKUP(C1674,[1]Лист1!$A:$C,3,FALSE)</f>
        <v>Премиум. Фонд акций</v>
      </c>
    </row>
    <row r="1675" spans="1:9" x14ac:dyDescent="0.25">
      <c r="A1675" s="1">
        <v>1673</v>
      </c>
      <c r="B1675" s="2">
        <v>41244</v>
      </c>
      <c r="C1675">
        <v>33</v>
      </c>
      <c r="D1675">
        <v>1.0485296607339949</v>
      </c>
      <c r="E1675">
        <v>1.017538636278803</v>
      </c>
      <c r="F1675">
        <v>1.044214477521006</v>
      </c>
      <c r="G1675">
        <v>0.95773490171576015</v>
      </c>
      <c r="H1675" t="str">
        <f>VLOOKUP(C1675,[1]Лист1!$A:$C,2,FALSE)</f>
        <v>ТКБ</v>
      </c>
      <c r="I1675" t="str">
        <f>VLOOKUP(C1675,[1]Лист1!$A:$C,3,FALSE)</f>
        <v>Фонд валютных облигаций</v>
      </c>
    </row>
    <row r="1676" spans="1:9" x14ac:dyDescent="0.25">
      <c r="A1676" s="1">
        <v>1674</v>
      </c>
      <c r="B1676" s="2">
        <v>41244</v>
      </c>
      <c r="C1676">
        <v>34</v>
      </c>
      <c r="D1676">
        <v>0.80169318670496614</v>
      </c>
      <c r="E1676">
        <v>0.78972761675414593</v>
      </c>
      <c r="F1676">
        <v>1.382519218531032</v>
      </c>
      <c r="G1676">
        <v>0.5018081118172083</v>
      </c>
      <c r="H1676" t="str">
        <f>VLOOKUP(C1676,[1]Лист1!$A:$C,2,FALSE)</f>
        <v>Управление Сбережениями</v>
      </c>
      <c r="I1676" t="str">
        <f>VLOOKUP(C1676,[1]Лист1!$A:$C,3,FALSE)</f>
        <v>Металлургия</v>
      </c>
    </row>
    <row r="1677" spans="1:9" x14ac:dyDescent="0.25">
      <c r="A1677" s="1">
        <v>1675</v>
      </c>
      <c r="B1677" s="2">
        <v>41244</v>
      </c>
      <c r="C1677">
        <v>36</v>
      </c>
      <c r="D1677">
        <v>0.80446824318289556</v>
      </c>
      <c r="E1677">
        <v>0.79246125447867333</v>
      </c>
      <c r="F1677">
        <v>1.3045303354990341</v>
      </c>
      <c r="G1677">
        <v>0.54618803480671307</v>
      </c>
      <c r="H1677" t="str">
        <f>VLOOKUP(C1677,[1]Лист1!$A:$C,2,FALSE)</f>
        <v>Управление Сбережениями</v>
      </c>
      <c r="I1677" t="str">
        <f>VLOOKUP(C1677,[1]Лист1!$A:$C,3,FALSE)</f>
        <v>Электроэнергетика</v>
      </c>
    </row>
    <row r="1678" spans="1:9" x14ac:dyDescent="0.25">
      <c r="A1678" s="1">
        <v>1676</v>
      </c>
      <c r="B1678" s="2">
        <v>41244</v>
      </c>
      <c r="C1678">
        <v>37</v>
      </c>
      <c r="D1678">
        <v>0.94295059640800227</v>
      </c>
      <c r="E1678">
        <v>0.91011152091120617</v>
      </c>
      <c r="F1678">
        <v>1.2771627212693999</v>
      </c>
      <c r="G1678">
        <v>0.64617460358386414</v>
      </c>
      <c r="H1678" t="str">
        <f>VLOOKUP(C1678,[1]Лист1!$A:$C,2,FALSE)</f>
        <v>УРАЛСИБ</v>
      </c>
      <c r="I1678" t="str">
        <f>VLOOKUP(C1678,[1]Лист1!$A:$C,3,FALSE)</f>
        <v>Акции роста</v>
      </c>
    </row>
    <row r="1679" spans="1:9" x14ac:dyDescent="0.25">
      <c r="A1679" s="1">
        <v>1677</v>
      </c>
      <c r="B1679" s="2">
        <v>41244</v>
      </c>
      <c r="C1679">
        <v>38</v>
      </c>
      <c r="D1679">
        <v>0.77304634343675793</v>
      </c>
      <c r="E1679">
        <v>0.74612433147627388</v>
      </c>
      <c r="F1679">
        <v>1.7225229303780869</v>
      </c>
      <c r="G1679">
        <v>0.34848186793911617</v>
      </c>
      <c r="H1679" t="str">
        <f>VLOOKUP(C1679,[1]Лист1!$A:$C,2,FALSE)</f>
        <v>УРАЛСИБ</v>
      </c>
      <c r="I1679" t="str">
        <f>VLOOKUP(C1679,[1]Лист1!$A:$C,3,FALSE)</f>
        <v>Энергетическая перспектива</v>
      </c>
    </row>
    <row r="1680" spans="1:9" x14ac:dyDescent="0.25">
      <c r="A1680" s="1">
        <v>1678</v>
      </c>
      <c r="B1680" s="2">
        <v>41244</v>
      </c>
      <c r="C1680">
        <v>39</v>
      </c>
      <c r="D1680">
        <v>0.99318900671911148</v>
      </c>
      <c r="E1680">
        <v>0.96678641330005421</v>
      </c>
      <c r="F1680">
        <v>1.1931204382180221</v>
      </c>
      <c r="G1680">
        <v>0.75504448385081913</v>
      </c>
      <c r="H1680" t="str">
        <f>VLOOKUP(C1680,[1]Лист1!$A:$C,2,FALSE)</f>
        <v>Альфа</v>
      </c>
      <c r="I1680" t="str">
        <f>VLOOKUP(C1680,[1]Лист1!$A:$C,3,FALSE)</f>
        <v>Ликвидные акции</v>
      </c>
    </row>
    <row r="1681" spans="1:9" x14ac:dyDescent="0.25">
      <c r="A1681" s="1">
        <v>1679</v>
      </c>
      <c r="B1681" s="2">
        <v>41244</v>
      </c>
      <c r="C1681">
        <v>40</v>
      </c>
      <c r="D1681">
        <v>0.98252713812048331</v>
      </c>
      <c r="E1681">
        <v>0.94830977510136216</v>
      </c>
      <c r="F1681">
        <v>1.1629750891230131</v>
      </c>
      <c r="G1681">
        <v>0.76762948899317374</v>
      </c>
      <c r="H1681" t="str">
        <f>VLOOKUP(C1681,[1]Лист1!$A:$C,2,FALSE)</f>
        <v>УРАЛСИБ</v>
      </c>
      <c r="I1681" t="str">
        <f>VLOOKUP(C1681,[1]Лист1!$A:$C,3,FALSE)</f>
        <v>Профессиональный</v>
      </c>
    </row>
    <row r="1682" spans="1:9" x14ac:dyDescent="0.25">
      <c r="A1682" s="1">
        <v>1680</v>
      </c>
      <c r="B1682" s="2">
        <v>41244</v>
      </c>
      <c r="C1682">
        <v>43</v>
      </c>
      <c r="D1682">
        <v>0.93287983732099677</v>
      </c>
      <c r="E1682">
        <v>0.91895625765948941</v>
      </c>
      <c r="F1682">
        <v>1.2039923703170881</v>
      </c>
      <c r="G1682">
        <v>0.70863338799456643</v>
      </c>
      <c r="H1682" t="str">
        <f>VLOOKUP(C1682,[1]Лист1!$A:$C,2,FALSE)</f>
        <v>Управление Сбережениями</v>
      </c>
      <c r="I1682" t="str">
        <f>VLOOKUP(C1682,[1]Лист1!$A:$C,3,FALSE)</f>
        <v>Акции</v>
      </c>
    </row>
    <row r="1683" spans="1:9" x14ac:dyDescent="0.25">
      <c r="A1683" s="1">
        <v>1681</v>
      </c>
      <c r="B1683" s="2">
        <v>41244</v>
      </c>
      <c r="C1683">
        <v>44</v>
      </c>
      <c r="D1683">
        <v>0.97509642394488472</v>
      </c>
      <c r="E1683">
        <v>0.96057885932039511</v>
      </c>
      <c r="F1683">
        <v>1.228574558496329</v>
      </c>
      <c r="G1683">
        <v>0.7200636700045957</v>
      </c>
      <c r="H1683" t="str">
        <f>VLOOKUP(C1683,[1]Лист1!$A:$C,2,FALSE)</f>
        <v>СОЛИД</v>
      </c>
      <c r="I1683" t="str">
        <f>VLOOKUP(C1683,[1]Лист1!$A:$C,3,FALSE)</f>
        <v>Инвест</v>
      </c>
    </row>
    <row r="1684" spans="1:9" x14ac:dyDescent="0.25">
      <c r="A1684" s="1">
        <v>1682</v>
      </c>
      <c r="B1684" s="2">
        <v>41244</v>
      </c>
      <c r="C1684">
        <v>45</v>
      </c>
      <c r="D1684">
        <v>0.98698227223531454</v>
      </c>
      <c r="E1684">
        <v>0.97239632732543313</v>
      </c>
      <c r="F1684">
        <v>1.162784026386477</v>
      </c>
      <c r="G1684">
        <v>0.78730793756100448</v>
      </c>
      <c r="H1684" t="str">
        <f>VLOOKUP(C1684,[1]Лист1!$A:$C,2,FALSE)</f>
        <v>Ингосстрах</v>
      </c>
      <c r="I1684" t="str">
        <f>VLOOKUP(C1684,[1]Лист1!$A:$C,3,FALSE)</f>
        <v>Акции</v>
      </c>
    </row>
    <row r="1685" spans="1:9" x14ac:dyDescent="0.25">
      <c r="A1685" s="1">
        <v>1683</v>
      </c>
      <c r="B1685" s="2">
        <v>41244</v>
      </c>
      <c r="C1685">
        <v>46</v>
      </c>
      <c r="D1685">
        <v>0.97120184171344426</v>
      </c>
      <c r="E1685">
        <v>0.94206578646204087</v>
      </c>
      <c r="F1685">
        <v>1.1978618132330541</v>
      </c>
      <c r="G1685">
        <v>0.7316642295540553</v>
      </c>
      <c r="H1685" t="str">
        <f>VLOOKUP(C1685,[1]Лист1!$A:$C,2,FALSE)</f>
        <v>Райффайзен</v>
      </c>
      <c r="I1685" t="str">
        <f>VLOOKUP(C1685,[1]Лист1!$A:$C,3,FALSE)</f>
        <v>Акции</v>
      </c>
    </row>
    <row r="1686" spans="1:9" x14ac:dyDescent="0.25">
      <c r="A1686" s="1">
        <v>1684</v>
      </c>
      <c r="B1686" s="2">
        <v>41244</v>
      </c>
      <c r="C1686">
        <v>47</v>
      </c>
      <c r="D1686">
        <v>1.067181031729038</v>
      </c>
      <c r="E1686">
        <v>1.067181031729038</v>
      </c>
      <c r="F1686">
        <v>1.0292020298064739</v>
      </c>
      <c r="G1686">
        <v>1.0250314951116031</v>
      </c>
      <c r="H1686" t="str">
        <f>VLOOKUP(C1686,[1]Лист1!$A:$C,2,FALSE)</f>
        <v>ТФГ</v>
      </c>
      <c r="I1686" t="str">
        <f>VLOOKUP(C1686,[1]Лист1!$A:$C,3,FALSE)</f>
        <v>Рублевые облигации</v>
      </c>
    </row>
    <row r="1687" spans="1:9" x14ac:dyDescent="0.25">
      <c r="A1687" s="1">
        <v>1685</v>
      </c>
      <c r="B1687" s="2">
        <v>41244</v>
      </c>
      <c r="C1687">
        <v>48</v>
      </c>
      <c r="D1687">
        <v>1.083300155655639</v>
      </c>
      <c r="E1687">
        <v>1.0455732845631549</v>
      </c>
      <c r="F1687">
        <v>1.082156141230896</v>
      </c>
      <c r="G1687">
        <v>0.93615676128220893</v>
      </c>
      <c r="H1687" t="str">
        <f>VLOOKUP(C1687,[1]Лист1!$A:$C,2,FALSE)</f>
        <v>УРАЛСИБ</v>
      </c>
      <c r="I1687" t="str">
        <f>VLOOKUP(C1687,[1]Лист1!$A:$C,3,FALSE)</f>
        <v>Консервативный</v>
      </c>
    </row>
    <row r="1688" spans="1:9" x14ac:dyDescent="0.25">
      <c r="A1688" s="1">
        <v>1686</v>
      </c>
      <c r="B1688" s="2">
        <v>41244</v>
      </c>
      <c r="C1688">
        <v>49</v>
      </c>
      <c r="D1688">
        <v>0.79112002569367235</v>
      </c>
      <c r="E1688">
        <v>0.77545428261062921</v>
      </c>
      <c r="F1688">
        <v>1.418647983987334</v>
      </c>
      <c r="G1688">
        <v>0.47526047254397752</v>
      </c>
      <c r="H1688" t="str">
        <f>VLOOKUP(C1688,[1]Лист1!$A:$C,2,FALSE)</f>
        <v>Максвелл</v>
      </c>
      <c r="I1688" t="str">
        <f>VLOOKUP(C1688,[1]Лист1!$A:$C,3,FALSE)</f>
        <v>Металлургия</v>
      </c>
    </row>
    <row r="1689" spans="1:9" x14ac:dyDescent="0.25">
      <c r="A1689" s="1">
        <v>1687</v>
      </c>
      <c r="B1689" s="2">
        <v>41244</v>
      </c>
      <c r="C1689">
        <v>50</v>
      </c>
      <c r="D1689">
        <v>0.94694943211244631</v>
      </c>
      <c r="E1689">
        <v>0.91854094914907292</v>
      </c>
      <c r="F1689">
        <v>1.2876827477960411</v>
      </c>
      <c r="G1689">
        <v>0.64471250540069402</v>
      </c>
      <c r="H1689" t="str">
        <f>VLOOKUP(C1689,[1]Лист1!$A:$C,2,FALSE)</f>
        <v>Райффайзен</v>
      </c>
      <c r="I1689" t="str">
        <f>VLOOKUP(C1689,[1]Лист1!$A:$C,3,FALSE)</f>
        <v>Потребительский сектор</v>
      </c>
    </row>
    <row r="1690" spans="1:9" x14ac:dyDescent="0.25">
      <c r="A1690" s="1">
        <v>1688</v>
      </c>
      <c r="B1690" s="2">
        <v>41275</v>
      </c>
      <c r="C1690">
        <v>0</v>
      </c>
      <c r="D1690">
        <v>1.0828699451037309</v>
      </c>
      <c r="E1690">
        <v>1.051900291841396</v>
      </c>
      <c r="F1690">
        <v>1.209479992214044</v>
      </c>
      <c r="G1690">
        <v>0.80600254249185244</v>
      </c>
      <c r="H1690" t="str">
        <f>VLOOKUP(C1690,[1]Лист1!$A:$C,2,FALSE)</f>
        <v>Альфа</v>
      </c>
      <c r="I1690" t="str">
        <f>VLOOKUP(C1690,[1]Лист1!$A:$C,3,FALSE)</f>
        <v>Технологии</v>
      </c>
    </row>
    <row r="1691" spans="1:9" x14ac:dyDescent="0.25">
      <c r="A1691" s="1">
        <v>1689</v>
      </c>
      <c r="B1691" s="2">
        <v>41275</v>
      </c>
      <c r="C1691">
        <v>1</v>
      </c>
      <c r="D1691">
        <v>1.000055833704065</v>
      </c>
      <c r="E1691">
        <v>0.98025274788814287</v>
      </c>
      <c r="F1691">
        <v>1.211803718774477</v>
      </c>
      <c r="G1691">
        <v>0.74908806064745748</v>
      </c>
      <c r="H1691" t="str">
        <f>VLOOKUP(C1691,[1]Лист1!$A:$C,2,FALSE)</f>
        <v>Апрель</v>
      </c>
      <c r="I1691" t="str">
        <f>VLOOKUP(C1691,[1]Лист1!$A:$C,3,FALSE)</f>
        <v>Акции</v>
      </c>
    </row>
    <row r="1692" spans="1:9" x14ac:dyDescent="0.25">
      <c r="A1692" s="1">
        <v>1690</v>
      </c>
      <c r="B1692" s="2">
        <v>41275</v>
      </c>
      <c r="C1692">
        <v>3</v>
      </c>
      <c r="D1692">
        <v>0.98326204657959393</v>
      </c>
      <c r="E1692">
        <v>0.96379151100376037</v>
      </c>
      <c r="F1692">
        <v>1.252134360962329</v>
      </c>
      <c r="G1692">
        <v>0.70351245360622627</v>
      </c>
      <c r="H1692" t="str">
        <f>VLOOKUP(C1692,[1]Лист1!$A:$C,2,FALSE)</f>
        <v>Апрель</v>
      </c>
      <c r="I1692" t="str">
        <f>VLOOKUP(C1692,[1]Лист1!$A:$C,3,FALSE)</f>
        <v>Акции несырьевых компаний</v>
      </c>
    </row>
    <row r="1693" spans="1:9" x14ac:dyDescent="0.25">
      <c r="A1693" s="1">
        <v>1691</v>
      </c>
      <c r="B1693" s="2">
        <v>41275</v>
      </c>
      <c r="C1693">
        <v>4</v>
      </c>
      <c r="D1693">
        <v>1.026426226002547</v>
      </c>
      <c r="E1693">
        <v>1.0061009542005159</v>
      </c>
      <c r="F1693">
        <v>1.172120281310538</v>
      </c>
      <c r="G1693">
        <v>0.80552775325967585</v>
      </c>
      <c r="H1693" t="str">
        <f>VLOOKUP(C1693,[1]Лист1!$A:$C,2,FALSE)</f>
        <v>Апрель</v>
      </c>
      <c r="I1693" t="str">
        <f>VLOOKUP(C1693,[1]Лист1!$A:$C,3,FALSE)</f>
        <v>Акции сырьевых компаний</v>
      </c>
    </row>
    <row r="1694" spans="1:9" x14ac:dyDescent="0.25">
      <c r="A1694" s="1">
        <v>1692</v>
      </c>
      <c r="B1694" s="2">
        <v>41275</v>
      </c>
      <c r="C1694">
        <v>5</v>
      </c>
      <c r="D1694">
        <v>0.98398550974070009</v>
      </c>
      <c r="E1694">
        <v>0.96450064816167635</v>
      </c>
      <c r="F1694">
        <v>1.1303148299660979</v>
      </c>
      <c r="G1694">
        <v>0.81249992187601694</v>
      </c>
      <c r="H1694" t="str">
        <f>VLOOKUP(C1694,[1]Лист1!$A:$C,2,FALSE)</f>
        <v>Апрель</v>
      </c>
      <c r="I1694" t="str">
        <f>VLOOKUP(C1694,[1]Лист1!$A:$C,3,FALSE)</f>
        <v>Сбалансированный</v>
      </c>
    </row>
    <row r="1695" spans="1:9" x14ac:dyDescent="0.25">
      <c r="A1695" s="1">
        <v>1693</v>
      </c>
      <c r="B1695" s="2">
        <v>41275</v>
      </c>
      <c r="C1695">
        <v>6</v>
      </c>
      <c r="D1695">
        <v>0.91627379420675859</v>
      </c>
      <c r="E1695">
        <v>0.89370547415240509</v>
      </c>
      <c r="F1695">
        <v>1.2763513886341269</v>
      </c>
      <c r="G1695">
        <v>0.63509114987508397</v>
      </c>
      <c r="H1695" t="str">
        <f>VLOOKUP(C1695,[1]Лист1!$A:$C,2,FALSE)</f>
        <v>Атон</v>
      </c>
      <c r="I1695" t="str">
        <f>VLOOKUP(C1695,[1]Лист1!$A:$C,3,FALSE)</f>
        <v>ИНФРАСТРУКТУРА</v>
      </c>
    </row>
    <row r="1696" spans="1:9" x14ac:dyDescent="0.25">
      <c r="A1696" s="1">
        <v>1694</v>
      </c>
      <c r="B1696" s="2">
        <v>41275</v>
      </c>
      <c r="C1696">
        <v>7</v>
      </c>
      <c r="D1696">
        <v>0.97112446071562197</v>
      </c>
      <c r="E1696">
        <v>0.94720513902311909</v>
      </c>
      <c r="F1696">
        <v>1.1272379151772001</v>
      </c>
      <c r="G1696">
        <v>0.80098101479661643</v>
      </c>
      <c r="H1696" t="str">
        <f>VLOOKUP(C1696,[1]Лист1!$A:$C,2,FALSE)</f>
        <v>Атон</v>
      </c>
      <c r="I1696" t="str">
        <f>VLOOKUP(C1696,[1]Лист1!$A:$C,3,FALSE)</f>
        <v>Фонд Еврооблигаций</v>
      </c>
    </row>
    <row r="1697" spans="1:9" x14ac:dyDescent="0.25">
      <c r="A1697" s="1">
        <v>1695</v>
      </c>
      <c r="B1697" s="2">
        <v>41275</v>
      </c>
      <c r="C1697">
        <v>8</v>
      </c>
      <c r="D1697">
        <v>0.83933028841798563</v>
      </c>
      <c r="E1697">
        <v>0.82674033409171588</v>
      </c>
      <c r="F1697">
        <v>1.5984923055151541</v>
      </c>
      <c r="G1697">
        <v>0.42872060399743073</v>
      </c>
      <c r="H1697" t="str">
        <f>VLOOKUP(C1697,[1]Лист1!$A:$C,2,FALSE)</f>
        <v>ВТБ</v>
      </c>
      <c r="I1697" t="str">
        <f>VLOOKUP(C1697,[1]Лист1!$A:$C,3,FALSE)</f>
        <v>Площадь Победы</v>
      </c>
    </row>
    <row r="1698" spans="1:9" x14ac:dyDescent="0.25">
      <c r="A1698" s="1">
        <v>1696</v>
      </c>
      <c r="B1698" s="2">
        <v>41275</v>
      </c>
      <c r="C1698">
        <v>9</v>
      </c>
      <c r="D1698">
        <v>0.81195821110298794</v>
      </c>
      <c r="E1698">
        <v>0.79977883793644311</v>
      </c>
      <c r="F1698">
        <v>1.331396633446448</v>
      </c>
      <c r="G1698">
        <v>0.53572198865524689</v>
      </c>
      <c r="H1698" t="str">
        <f>VLOOKUP(C1698,[1]Лист1!$A:$C,2,FALSE)</f>
        <v>ВТБ</v>
      </c>
      <c r="I1698" t="str">
        <f>VLOOKUP(C1698,[1]Лист1!$A:$C,3,FALSE)</f>
        <v>Фонд Металлургии</v>
      </c>
    </row>
    <row r="1699" spans="1:9" x14ac:dyDescent="0.25">
      <c r="A1699" s="1">
        <v>1697</v>
      </c>
      <c r="B1699" s="2">
        <v>41275</v>
      </c>
      <c r="C1699">
        <v>10</v>
      </c>
      <c r="D1699">
        <v>0.95130745258647453</v>
      </c>
      <c r="E1699">
        <v>0.93703784079767738</v>
      </c>
      <c r="F1699">
        <v>1.2576207369308949</v>
      </c>
      <c r="G1699">
        <v>0.67981002347459518</v>
      </c>
      <c r="H1699" t="str">
        <f>VLOOKUP(C1699,[1]Лист1!$A:$C,2,FALSE)</f>
        <v>ВТБ</v>
      </c>
      <c r="I1699" t="str">
        <f>VLOOKUP(C1699,[1]Лист1!$A:$C,3,FALSE)</f>
        <v>Фонд Перспективных инвестиций</v>
      </c>
    </row>
    <row r="1700" spans="1:9" x14ac:dyDescent="0.25">
      <c r="A1700" s="1">
        <v>1698</v>
      </c>
      <c r="B1700" s="2">
        <v>41275</v>
      </c>
      <c r="C1700">
        <v>11</v>
      </c>
      <c r="D1700">
        <v>0.91575767242444794</v>
      </c>
      <c r="E1700">
        <v>0.90202130733808117</v>
      </c>
      <c r="F1700">
        <v>1.308251852609573</v>
      </c>
      <c r="G1700">
        <v>0.61922558867197564</v>
      </c>
      <c r="H1700" t="str">
        <f>VLOOKUP(C1700,[1]Лист1!$A:$C,2,FALSE)</f>
        <v>ВТБ</v>
      </c>
      <c r="I1700" t="str">
        <f>VLOOKUP(C1700,[1]Лист1!$A:$C,3,FALSE)</f>
        <v>Фонд Потребительского сектора</v>
      </c>
    </row>
    <row r="1701" spans="1:9" x14ac:dyDescent="0.25">
      <c r="A1701" s="1">
        <v>1699</v>
      </c>
      <c r="B1701" s="2">
        <v>41275</v>
      </c>
      <c r="C1701">
        <v>12</v>
      </c>
      <c r="D1701">
        <v>0.74700595628736155</v>
      </c>
      <c r="E1701">
        <v>0.73580086694305114</v>
      </c>
      <c r="F1701">
        <v>1.446857882822439</v>
      </c>
      <c r="G1701">
        <v>0.43869639997397408</v>
      </c>
      <c r="H1701" t="str">
        <f>VLOOKUP(C1701,[1]Лист1!$A:$C,2,FALSE)</f>
        <v>ВТБ</v>
      </c>
      <c r="I1701" t="str">
        <f>VLOOKUP(C1701,[1]Лист1!$A:$C,3,FALSE)</f>
        <v>Фонд Электроэнергетики</v>
      </c>
    </row>
    <row r="1702" spans="1:9" x14ac:dyDescent="0.25">
      <c r="A1702" s="1">
        <v>1700</v>
      </c>
      <c r="B1702" s="2">
        <v>41275</v>
      </c>
      <c r="C1702">
        <v>13</v>
      </c>
      <c r="D1702">
        <v>1.066597797193398</v>
      </c>
      <c r="E1702">
        <v>1.055931819221464</v>
      </c>
      <c r="F1702">
        <v>1.0229018099300029</v>
      </c>
      <c r="G1702">
        <v>1.0229828457159611</v>
      </c>
      <c r="H1702" t="str">
        <f>VLOOKUP(C1702,[1]Лист1!$A:$C,2,FALSE)</f>
        <v>Газпромбанк</v>
      </c>
      <c r="I1702" t="str">
        <f>VLOOKUP(C1702,[1]Лист1!$A:$C,3,FALSE)</f>
        <v>Валютные облигации</v>
      </c>
    </row>
    <row r="1703" spans="1:9" x14ac:dyDescent="0.25">
      <c r="A1703" s="1">
        <v>1701</v>
      </c>
      <c r="B1703" s="2">
        <v>41275</v>
      </c>
      <c r="C1703">
        <v>14</v>
      </c>
      <c r="D1703">
        <v>0.73387105185910961</v>
      </c>
      <c r="E1703">
        <v>0.72653234134051847</v>
      </c>
      <c r="F1703">
        <v>1.392011836002812</v>
      </c>
      <c r="G1703">
        <v>0.45725119833417838</v>
      </c>
      <c r="H1703" t="str">
        <f>VLOOKUP(C1703,[1]Лист1!$A:$C,2,FALSE)</f>
        <v>Газпромбанк</v>
      </c>
      <c r="I1703" t="str">
        <f>VLOOKUP(C1703,[1]Лист1!$A:$C,3,FALSE)</f>
        <v>Индекс ММВБ - Электроэнергетика</v>
      </c>
    </row>
    <row r="1704" spans="1:9" x14ac:dyDescent="0.25">
      <c r="A1704" s="1">
        <v>1702</v>
      </c>
      <c r="B1704" s="2">
        <v>41275</v>
      </c>
      <c r="C1704">
        <v>15</v>
      </c>
      <c r="D1704">
        <v>0.73239884537870625</v>
      </c>
      <c r="E1704">
        <v>0.71435946495065927</v>
      </c>
      <c r="F1704">
        <v>1.2393828339456321</v>
      </c>
      <c r="G1704">
        <v>0.52896767828612523</v>
      </c>
      <c r="H1704" t="str">
        <f>VLOOKUP(C1704,[1]Лист1!$A:$C,2,FALSE)</f>
        <v>ОТКРЫТИЕ</v>
      </c>
      <c r="I1704" t="str">
        <f>VLOOKUP(C1704,[1]Лист1!$A:$C,3,FALSE)</f>
        <v>Индекс ММВБ - электроэнергетика</v>
      </c>
    </row>
    <row r="1705" spans="1:9" x14ac:dyDescent="0.25">
      <c r="A1705" s="1">
        <v>1703</v>
      </c>
      <c r="B1705" s="2">
        <v>41275</v>
      </c>
      <c r="C1705">
        <v>16</v>
      </c>
      <c r="D1705">
        <v>0.77069552698771338</v>
      </c>
      <c r="E1705">
        <v>0.74757466117808191</v>
      </c>
      <c r="F1705">
        <v>1.415138655628335</v>
      </c>
      <c r="G1705">
        <v>0.45976507792058119</v>
      </c>
      <c r="H1705" t="str">
        <f>VLOOKUP(C1705,[1]Лист1!$A:$C,2,FALSE)</f>
        <v>Райффайзен</v>
      </c>
      <c r="I1705" t="str">
        <f>VLOOKUP(C1705,[1]Лист1!$A:$C,3,FALSE)</f>
        <v>Индустриальный</v>
      </c>
    </row>
    <row r="1706" spans="1:9" x14ac:dyDescent="0.25">
      <c r="A1706" s="1">
        <v>1704</v>
      </c>
      <c r="B1706" s="2">
        <v>41275</v>
      </c>
      <c r="C1706">
        <v>17</v>
      </c>
      <c r="D1706">
        <v>1.156649430806501</v>
      </c>
      <c r="E1706">
        <v>1.1219499478823061</v>
      </c>
      <c r="F1706">
        <v>1.1854404563716701</v>
      </c>
      <c r="G1706">
        <v>0.88418234785810412</v>
      </c>
      <c r="H1706" t="str">
        <f>VLOOKUP(C1706,[1]Лист1!$A:$C,2,FALSE)</f>
        <v>Райффайзен</v>
      </c>
      <c r="I1706" t="str">
        <f>VLOOKUP(C1706,[1]Лист1!$A:$C,3,FALSE)</f>
        <v>США</v>
      </c>
    </row>
    <row r="1707" spans="1:9" x14ac:dyDescent="0.25">
      <c r="A1707" s="1">
        <v>1705</v>
      </c>
      <c r="B1707" s="2">
        <v>41275</v>
      </c>
      <c r="C1707">
        <v>18</v>
      </c>
      <c r="D1707">
        <v>0.99138821116594178</v>
      </c>
      <c r="E1707">
        <v>0.96164656483096345</v>
      </c>
      <c r="F1707">
        <v>1.186624324551391</v>
      </c>
      <c r="G1707">
        <v>0.75679270871660576</v>
      </c>
      <c r="H1707" t="str">
        <f>VLOOKUP(C1707,[1]Лист1!$A:$C,2,FALSE)</f>
        <v>Райффайзен</v>
      </c>
      <c r="I1707" t="str">
        <f>VLOOKUP(C1707,[1]Лист1!$A:$C,3,FALSE)</f>
        <v>Сырьевой сектор</v>
      </c>
    </row>
    <row r="1708" spans="1:9" x14ac:dyDescent="0.25">
      <c r="A1708" s="1">
        <v>1706</v>
      </c>
      <c r="B1708" s="2">
        <v>41275</v>
      </c>
      <c r="C1708">
        <v>19</v>
      </c>
      <c r="D1708">
        <v>0.76965662154412162</v>
      </c>
      <c r="E1708">
        <v>0.74656692289779791</v>
      </c>
      <c r="F1708">
        <v>1.349673125973774</v>
      </c>
      <c r="G1708">
        <v>0.49062390365183778</v>
      </c>
      <c r="H1708" t="str">
        <f>VLOOKUP(C1708,[1]Лист1!$A:$C,2,FALSE)</f>
        <v>Райффайзен</v>
      </c>
      <c r="I1708" t="str">
        <f>VLOOKUP(C1708,[1]Лист1!$A:$C,3,FALSE)</f>
        <v>Электроэнергетика</v>
      </c>
    </row>
    <row r="1709" spans="1:9" x14ac:dyDescent="0.25">
      <c r="A1709" s="1">
        <v>1707</v>
      </c>
      <c r="B1709" s="2">
        <v>41275</v>
      </c>
      <c r="C1709">
        <v>20</v>
      </c>
      <c r="D1709">
        <v>1.0639194296494749</v>
      </c>
      <c r="E1709">
        <v>1.0639194296494749</v>
      </c>
      <c r="F1709">
        <v>1.0308004949276779</v>
      </c>
      <c r="G1709">
        <v>1.019680876461494</v>
      </c>
      <c r="H1709" t="str">
        <f>VLOOKUP(C1709,[1]Лист1!$A:$C,2,FALSE)</f>
        <v>РЕГИОН</v>
      </c>
      <c r="I1709" t="str">
        <f>VLOOKUP(C1709,[1]Лист1!$A:$C,3,FALSE)</f>
        <v>Фонд Облигаций</v>
      </c>
    </row>
    <row r="1710" spans="1:9" x14ac:dyDescent="0.25">
      <c r="A1710" s="1">
        <v>1708</v>
      </c>
      <c r="B1710" s="2">
        <v>41275</v>
      </c>
      <c r="C1710">
        <v>25</v>
      </c>
      <c r="D1710">
        <v>0.97497178348956592</v>
      </c>
      <c r="E1710">
        <v>0.95566541153927753</v>
      </c>
      <c r="F1710">
        <v>1.3487237932652769</v>
      </c>
      <c r="G1710">
        <v>0.6286568340929144</v>
      </c>
      <c r="H1710" t="str">
        <f>VLOOKUP(C1710,[1]Лист1!$A:$C,2,FALSE)</f>
        <v>Сбербанк</v>
      </c>
      <c r="I1710" t="str">
        <f>VLOOKUP(C1710,[1]Лист1!$A:$C,3,FALSE)</f>
        <v>Потребительский сектор</v>
      </c>
    </row>
    <row r="1711" spans="1:9" x14ac:dyDescent="0.25">
      <c r="A1711" s="1">
        <v>1709</v>
      </c>
      <c r="B1711" s="2">
        <v>41275</v>
      </c>
      <c r="C1711">
        <v>26</v>
      </c>
      <c r="D1711">
        <v>1.0911686618342971</v>
      </c>
      <c r="E1711">
        <v>1.0695613615999551</v>
      </c>
      <c r="F1711">
        <v>1.2426389863860581</v>
      </c>
      <c r="G1711">
        <v>0.7890830970633721</v>
      </c>
      <c r="H1711" t="str">
        <f>VLOOKUP(C1711,[1]Лист1!$A:$C,2,FALSE)</f>
        <v>Сбербанк</v>
      </c>
      <c r="I1711" t="str">
        <f>VLOOKUP(C1711,[1]Лист1!$A:$C,3,FALSE)</f>
        <v>Телекоммуникации и Технологии</v>
      </c>
    </row>
    <row r="1712" spans="1:9" x14ac:dyDescent="0.25">
      <c r="A1712" s="1">
        <v>1710</v>
      </c>
      <c r="B1712" s="2">
        <v>41275</v>
      </c>
      <c r="C1712">
        <v>28</v>
      </c>
      <c r="D1712">
        <v>1.1007795601764701</v>
      </c>
      <c r="E1712">
        <v>1.078981945123471</v>
      </c>
      <c r="F1712">
        <v>1.061684162246668</v>
      </c>
      <c r="G1712">
        <v>0.99224907629542436</v>
      </c>
      <c r="H1712" t="str">
        <f>VLOOKUP(C1712,[1]Лист1!$A:$C,2,FALSE)</f>
        <v>Сбербанк</v>
      </c>
      <c r="I1712" t="str">
        <f>VLOOKUP(C1712,[1]Лист1!$A:$C,3,FALSE)</f>
        <v>Фонд рискованных облигаций</v>
      </c>
    </row>
    <row r="1713" spans="1:9" x14ac:dyDescent="0.25">
      <c r="A1713" s="1">
        <v>1711</v>
      </c>
      <c r="B1713" s="2">
        <v>41275</v>
      </c>
      <c r="C1713">
        <v>29</v>
      </c>
      <c r="D1713">
        <v>0.99443846184144058</v>
      </c>
      <c r="E1713">
        <v>0.97474661111190719</v>
      </c>
      <c r="F1713">
        <v>1.1498644008414289</v>
      </c>
      <c r="G1713">
        <v>0.80165305845456969</v>
      </c>
      <c r="H1713" t="str">
        <f>VLOOKUP(C1713,[1]Лист1!$A:$C,2,FALSE)</f>
        <v>Сбербанк</v>
      </c>
      <c r="I1713" t="str">
        <f>VLOOKUP(C1713,[1]Лист1!$A:$C,3,FALSE)</f>
        <v>Фонд Сбалансированный</v>
      </c>
    </row>
    <row r="1714" spans="1:9" x14ac:dyDescent="0.25">
      <c r="A1714" s="1">
        <v>1712</v>
      </c>
      <c r="B1714" s="2">
        <v>41275</v>
      </c>
      <c r="C1714">
        <v>30</v>
      </c>
      <c r="D1714">
        <v>0.78132169453807732</v>
      </c>
      <c r="E1714">
        <v>0.765849977814551</v>
      </c>
      <c r="F1714">
        <v>1.381718453638954</v>
      </c>
      <c r="G1714">
        <v>0.48703068343856382</v>
      </c>
      <c r="H1714" t="str">
        <f>VLOOKUP(C1714,[1]Лист1!$A:$C,2,FALSE)</f>
        <v>Сбербанк</v>
      </c>
      <c r="I1714" t="str">
        <f>VLOOKUP(C1714,[1]Лист1!$A:$C,3,FALSE)</f>
        <v>Электроэнергетика</v>
      </c>
    </row>
    <row r="1715" spans="1:9" x14ac:dyDescent="0.25">
      <c r="A1715" s="1">
        <v>1713</v>
      </c>
      <c r="B1715" s="2">
        <v>41275</v>
      </c>
      <c r="C1715">
        <v>31</v>
      </c>
      <c r="D1715">
        <v>1.0731748495853191</v>
      </c>
      <c r="E1715">
        <v>1.057197060261468</v>
      </c>
      <c r="F1715">
        <v>1.1081331856860319</v>
      </c>
      <c r="G1715">
        <v>0.91564515416532266</v>
      </c>
      <c r="H1715" t="str">
        <f>VLOOKUP(C1715,[1]Лист1!$A:$C,2,FALSE)</f>
        <v>СОЛИД</v>
      </c>
      <c r="I1715" t="str">
        <f>VLOOKUP(C1715,[1]Лист1!$A:$C,3,FALSE)</f>
        <v>Глобус</v>
      </c>
    </row>
    <row r="1716" spans="1:9" x14ac:dyDescent="0.25">
      <c r="A1716" s="1">
        <v>1714</v>
      </c>
      <c r="B1716" s="2">
        <v>41275</v>
      </c>
      <c r="C1716">
        <v>32</v>
      </c>
      <c r="D1716">
        <v>1.0702220045984909</v>
      </c>
      <c r="E1716">
        <v>1.038589827122673</v>
      </c>
      <c r="F1716">
        <v>1.217767303280739</v>
      </c>
      <c r="G1716">
        <v>0.78823194469608138</v>
      </c>
      <c r="H1716" t="str">
        <f>VLOOKUP(C1716,[1]Лист1!$A:$C,2,FALSE)</f>
        <v>ТКБ</v>
      </c>
      <c r="I1716" t="str">
        <f>VLOOKUP(C1716,[1]Лист1!$A:$C,3,FALSE)</f>
        <v>Премиум. Фонд акций</v>
      </c>
    </row>
    <row r="1717" spans="1:9" x14ac:dyDescent="0.25">
      <c r="A1717" s="1">
        <v>1715</v>
      </c>
      <c r="B1717" s="2">
        <v>41275</v>
      </c>
      <c r="C1717">
        <v>33</v>
      </c>
      <c r="D1717">
        <v>1.051122281991631</v>
      </c>
      <c r="E1717">
        <v>1.020054628336706</v>
      </c>
      <c r="F1717">
        <v>1.042721733612721</v>
      </c>
      <c r="G1717">
        <v>0.96202782789629648</v>
      </c>
      <c r="H1717" t="str">
        <f>VLOOKUP(C1717,[1]Лист1!$A:$C,2,FALSE)</f>
        <v>ТКБ</v>
      </c>
      <c r="I1717" t="str">
        <f>VLOOKUP(C1717,[1]Лист1!$A:$C,3,FALSE)</f>
        <v>Фонд валютных облигаций</v>
      </c>
    </row>
    <row r="1718" spans="1:9" x14ac:dyDescent="0.25">
      <c r="A1718" s="1">
        <v>1716</v>
      </c>
      <c r="B1718" s="2">
        <v>41275</v>
      </c>
      <c r="C1718">
        <v>34</v>
      </c>
      <c r="D1718">
        <v>0.81831350297289085</v>
      </c>
      <c r="E1718">
        <v>0.80609986860016125</v>
      </c>
      <c r="F1718">
        <v>1.359636309162483</v>
      </c>
      <c r="G1718">
        <v>0.52432068915623942</v>
      </c>
      <c r="H1718" t="str">
        <f>VLOOKUP(C1718,[1]Лист1!$A:$C,2,FALSE)</f>
        <v>Управление Сбережениями</v>
      </c>
      <c r="I1718" t="str">
        <f>VLOOKUP(C1718,[1]Лист1!$A:$C,3,FALSE)</f>
        <v>Металлургия</v>
      </c>
    </row>
    <row r="1719" spans="1:9" x14ac:dyDescent="0.25">
      <c r="A1719" s="1">
        <v>1717</v>
      </c>
      <c r="B1719" s="2">
        <v>41275</v>
      </c>
      <c r="C1719">
        <v>36</v>
      </c>
      <c r="D1719">
        <v>0.80792371361370141</v>
      </c>
      <c r="E1719">
        <v>0.7958651507239447</v>
      </c>
      <c r="F1719">
        <v>1.285657702413356</v>
      </c>
      <c r="G1719">
        <v>0.55984008337457003</v>
      </c>
      <c r="H1719" t="str">
        <f>VLOOKUP(C1719,[1]Лист1!$A:$C,2,FALSE)</f>
        <v>Управление Сбережениями</v>
      </c>
      <c r="I1719" t="str">
        <f>VLOOKUP(C1719,[1]Лист1!$A:$C,3,FALSE)</f>
        <v>Электроэнергетика</v>
      </c>
    </row>
    <row r="1720" spans="1:9" x14ac:dyDescent="0.25">
      <c r="A1720" s="1">
        <v>1718</v>
      </c>
      <c r="B1720" s="2">
        <v>41275</v>
      </c>
      <c r="C1720">
        <v>37</v>
      </c>
      <c r="D1720">
        <v>0.94619861947126593</v>
      </c>
      <c r="E1720">
        <v>0.913246428743411</v>
      </c>
      <c r="F1720">
        <v>1.258857769453064</v>
      </c>
      <c r="G1720">
        <v>0.66163832281995416</v>
      </c>
      <c r="H1720" t="str">
        <f>VLOOKUP(C1720,[1]Лист1!$A:$C,2,FALSE)</f>
        <v>УРАЛСИБ</v>
      </c>
      <c r="I1720" t="str">
        <f>VLOOKUP(C1720,[1]Лист1!$A:$C,3,FALSE)</f>
        <v>Акции роста</v>
      </c>
    </row>
    <row r="1721" spans="1:9" x14ac:dyDescent="0.25">
      <c r="A1721" s="1">
        <v>1719</v>
      </c>
      <c r="B1721" s="2">
        <v>41275</v>
      </c>
      <c r="C1721">
        <v>38</v>
      </c>
      <c r="D1721">
        <v>0.77676212559880897</v>
      </c>
      <c r="E1721">
        <v>0.74971070828939779</v>
      </c>
      <c r="F1721">
        <v>1.682837331981454</v>
      </c>
      <c r="G1721">
        <v>0.36177180861998698</v>
      </c>
      <c r="H1721" t="str">
        <f>VLOOKUP(C1721,[1]Лист1!$A:$C,2,FALSE)</f>
        <v>УРАЛСИБ</v>
      </c>
      <c r="I1721" t="str">
        <f>VLOOKUP(C1721,[1]Лист1!$A:$C,3,FALSE)</f>
        <v>Энергетическая перспектива</v>
      </c>
    </row>
    <row r="1722" spans="1:9" x14ac:dyDescent="0.25">
      <c r="A1722" s="1">
        <v>1720</v>
      </c>
      <c r="B1722" s="2">
        <v>41275</v>
      </c>
      <c r="C1722">
        <v>39</v>
      </c>
      <c r="D1722">
        <v>1.0014758551622249</v>
      </c>
      <c r="E1722">
        <v>0.9748529670271685</v>
      </c>
      <c r="F1722">
        <v>1.184101635002333</v>
      </c>
      <c r="G1722">
        <v>0.76947505389619664</v>
      </c>
      <c r="H1722" t="str">
        <f>VLOOKUP(C1722,[1]Лист1!$A:$C,2,FALSE)</f>
        <v>Альфа</v>
      </c>
      <c r="I1722" t="str">
        <f>VLOOKUP(C1722,[1]Лист1!$A:$C,3,FALSE)</f>
        <v>Ликвидные акции</v>
      </c>
    </row>
    <row r="1723" spans="1:9" x14ac:dyDescent="0.25">
      <c r="A1723" s="1">
        <v>1721</v>
      </c>
      <c r="B1723" s="2">
        <v>41275</v>
      </c>
      <c r="C1723">
        <v>40</v>
      </c>
      <c r="D1723">
        <v>0.99257613369551589</v>
      </c>
      <c r="E1723">
        <v>0.95800880565636859</v>
      </c>
      <c r="F1723">
        <v>1.1533098888005899</v>
      </c>
      <c r="G1723">
        <v>0.7845941737936849</v>
      </c>
      <c r="H1723" t="str">
        <f>VLOOKUP(C1723,[1]Лист1!$A:$C,2,FALSE)</f>
        <v>УРАЛСИБ</v>
      </c>
      <c r="I1723" t="str">
        <f>VLOOKUP(C1723,[1]Лист1!$A:$C,3,FALSE)</f>
        <v>Профессиональный</v>
      </c>
    </row>
    <row r="1724" spans="1:9" x14ac:dyDescent="0.25">
      <c r="A1724" s="1">
        <v>1722</v>
      </c>
      <c r="B1724" s="2">
        <v>41275</v>
      </c>
      <c r="C1724">
        <v>43</v>
      </c>
      <c r="D1724">
        <v>0.93967958966905263</v>
      </c>
      <c r="E1724">
        <v>0.92565452116652958</v>
      </c>
      <c r="F1724">
        <v>1.1937790827682431</v>
      </c>
      <c r="G1724">
        <v>0.72236280499601091</v>
      </c>
      <c r="H1724" t="str">
        <f>VLOOKUP(C1724,[1]Лист1!$A:$C,2,FALSE)</f>
        <v>Управление Сбережениями</v>
      </c>
      <c r="I1724" t="str">
        <f>VLOOKUP(C1724,[1]Лист1!$A:$C,3,FALSE)</f>
        <v>Акции</v>
      </c>
    </row>
    <row r="1725" spans="1:9" x14ac:dyDescent="0.25">
      <c r="A1725" s="1">
        <v>1723</v>
      </c>
      <c r="B1725" s="2">
        <v>41275</v>
      </c>
      <c r="C1725">
        <v>44</v>
      </c>
      <c r="D1725">
        <v>0.98584260012695535</v>
      </c>
      <c r="E1725">
        <v>0.97116504280496596</v>
      </c>
      <c r="F1725">
        <v>1.2240555335909451</v>
      </c>
      <c r="G1725">
        <v>0.73176472674135229</v>
      </c>
      <c r="H1725" t="str">
        <f>VLOOKUP(C1725,[1]Лист1!$A:$C,2,FALSE)</f>
        <v>СОЛИД</v>
      </c>
      <c r="I1725" t="str">
        <f>VLOOKUP(C1725,[1]Лист1!$A:$C,3,FALSE)</f>
        <v>Инвест</v>
      </c>
    </row>
    <row r="1726" spans="1:9" x14ac:dyDescent="0.25">
      <c r="A1726" s="1">
        <v>1724</v>
      </c>
      <c r="B1726" s="2">
        <v>41275</v>
      </c>
      <c r="C1726">
        <v>45</v>
      </c>
      <c r="D1726">
        <v>0.99483423807788585</v>
      </c>
      <c r="E1726">
        <v>0.98013225426392703</v>
      </c>
      <c r="F1726">
        <v>1.1596913910846369</v>
      </c>
      <c r="G1726">
        <v>0.79653575406543731</v>
      </c>
      <c r="H1726" t="str">
        <f>VLOOKUP(C1726,[1]Лист1!$A:$C,2,FALSE)</f>
        <v>Ингосстрах</v>
      </c>
      <c r="I1726" t="str">
        <f>VLOOKUP(C1726,[1]Лист1!$A:$C,3,FALSE)</f>
        <v>Акции</v>
      </c>
    </row>
    <row r="1727" spans="1:9" x14ac:dyDescent="0.25">
      <c r="A1727" s="1">
        <v>1725</v>
      </c>
      <c r="B1727" s="2">
        <v>41275</v>
      </c>
      <c r="C1727">
        <v>46</v>
      </c>
      <c r="D1727">
        <v>0.98317585141703923</v>
      </c>
      <c r="E1727">
        <v>0.95368057587452804</v>
      </c>
      <c r="F1727">
        <v>1.1939368897576881</v>
      </c>
      <c r="G1727">
        <v>0.74409608191989596</v>
      </c>
      <c r="H1727" t="str">
        <f>VLOOKUP(C1727,[1]Лист1!$A:$C,2,FALSE)</f>
        <v>Райффайзен</v>
      </c>
      <c r="I1727" t="str">
        <f>VLOOKUP(C1727,[1]Лист1!$A:$C,3,FALSE)</f>
        <v>Акции</v>
      </c>
    </row>
    <row r="1728" spans="1:9" x14ac:dyDescent="0.25">
      <c r="A1728" s="1">
        <v>1726</v>
      </c>
      <c r="B1728" s="2">
        <v>41275</v>
      </c>
      <c r="C1728">
        <v>47</v>
      </c>
      <c r="D1728">
        <v>1.0711693533043849</v>
      </c>
      <c r="E1728">
        <v>1.0711693533043849</v>
      </c>
      <c r="F1728">
        <v>1.0308188176806441</v>
      </c>
      <c r="G1728">
        <v>1.0266037954445839</v>
      </c>
      <c r="H1728" t="str">
        <f>VLOOKUP(C1728,[1]Лист1!$A:$C,2,FALSE)</f>
        <v>ТФГ</v>
      </c>
      <c r="I1728" t="str">
        <f>VLOOKUP(C1728,[1]Лист1!$A:$C,3,FALSE)</f>
        <v>Рублевые облигации</v>
      </c>
    </row>
    <row r="1729" spans="1:9" x14ac:dyDescent="0.25">
      <c r="A1729" s="1">
        <v>1727</v>
      </c>
      <c r="B1729" s="2">
        <v>41275</v>
      </c>
      <c r="C1729">
        <v>48</v>
      </c>
      <c r="D1729">
        <v>1.08788167298678</v>
      </c>
      <c r="E1729">
        <v>1.0499952465643549</v>
      </c>
      <c r="F1729">
        <v>1.0840178964258429</v>
      </c>
      <c r="G1729">
        <v>0.93785629961086336</v>
      </c>
      <c r="H1729" t="str">
        <f>VLOOKUP(C1729,[1]Лист1!$A:$C,2,FALSE)</f>
        <v>УРАЛСИБ</v>
      </c>
      <c r="I1729" t="str">
        <f>VLOOKUP(C1729,[1]Лист1!$A:$C,3,FALSE)</f>
        <v>Консервативный</v>
      </c>
    </row>
    <row r="1730" spans="1:9" x14ac:dyDescent="0.25">
      <c r="A1730" s="1">
        <v>1728</v>
      </c>
      <c r="B1730" s="2">
        <v>41275</v>
      </c>
      <c r="C1730">
        <v>49</v>
      </c>
      <c r="D1730">
        <v>0.80322392201708015</v>
      </c>
      <c r="E1730">
        <v>0.7873184978187221</v>
      </c>
      <c r="F1730">
        <v>1.391189686501763</v>
      </c>
      <c r="G1730">
        <v>0.49591765077042521</v>
      </c>
      <c r="H1730" t="str">
        <f>VLOOKUP(C1730,[1]Лист1!$A:$C,2,FALSE)</f>
        <v>Максвелл</v>
      </c>
      <c r="I1730" t="str">
        <f>VLOOKUP(C1730,[1]Лист1!$A:$C,3,FALSE)</f>
        <v>Металлургия</v>
      </c>
    </row>
    <row r="1731" spans="1:9" x14ac:dyDescent="0.25">
      <c r="A1731" s="1">
        <v>1729</v>
      </c>
      <c r="B1731" s="2">
        <v>41275</v>
      </c>
      <c r="C1731">
        <v>50</v>
      </c>
      <c r="D1731">
        <v>0.96444490317940801</v>
      </c>
      <c r="E1731">
        <v>0.9355115560840257</v>
      </c>
      <c r="F1731">
        <v>1.276666319380011</v>
      </c>
      <c r="G1731">
        <v>0.66457009570786629</v>
      </c>
      <c r="H1731" t="str">
        <f>VLOOKUP(C1731,[1]Лист1!$A:$C,2,FALSE)</f>
        <v>Райффайзен</v>
      </c>
      <c r="I1731" t="str">
        <f>VLOOKUP(C1731,[1]Лист1!$A:$C,3,FALSE)</f>
        <v>Потребительский сектор</v>
      </c>
    </row>
    <row r="1732" spans="1:9" x14ac:dyDescent="0.25">
      <c r="A1732" s="1">
        <v>1730</v>
      </c>
      <c r="B1732" s="2">
        <v>41306</v>
      </c>
      <c r="C1732">
        <v>0</v>
      </c>
      <c r="D1732">
        <v>1.0799703900811619</v>
      </c>
      <c r="E1732">
        <v>1.049083662948664</v>
      </c>
      <c r="F1732">
        <v>1.1985003873611551</v>
      </c>
      <c r="G1732">
        <v>0.81417295823467073</v>
      </c>
      <c r="H1732" t="str">
        <f>VLOOKUP(C1732,[1]Лист1!$A:$C,2,FALSE)</f>
        <v>Альфа</v>
      </c>
      <c r="I1732" t="str">
        <f>VLOOKUP(C1732,[1]Лист1!$A:$C,3,FALSE)</f>
        <v>Технологии</v>
      </c>
    </row>
    <row r="1733" spans="1:9" x14ac:dyDescent="0.25">
      <c r="A1733" s="1">
        <v>1731</v>
      </c>
      <c r="B1733" s="2">
        <v>41306</v>
      </c>
      <c r="C1733">
        <v>1</v>
      </c>
      <c r="D1733">
        <v>1.005736896715455</v>
      </c>
      <c r="E1733">
        <v>0.98582131460227762</v>
      </c>
      <c r="F1733">
        <v>1.201141984245035</v>
      </c>
      <c r="G1733">
        <v>0.76272172626274282</v>
      </c>
      <c r="H1733" t="str">
        <f>VLOOKUP(C1733,[1]Лист1!$A:$C,2,FALSE)</f>
        <v>Апрель</v>
      </c>
      <c r="I1733" t="str">
        <f>VLOOKUP(C1733,[1]Лист1!$A:$C,3,FALSE)</f>
        <v>Акции</v>
      </c>
    </row>
    <row r="1734" spans="1:9" x14ac:dyDescent="0.25">
      <c r="A1734" s="1">
        <v>1732</v>
      </c>
      <c r="B1734" s="2">
        <v>41306</v>
      </c>
      <c r="C1734">
        <v>3</v>
      </c>
      <c r="D1734">
        <v>0.99853541615031149</v>
      </c>
      <c r="E1734">
        <v>0.97876243761268156</v>
      </c>
      <c r="F1734">
        <v>1.246683132997308</v>
      </c>
      <c r="G1734">
        <v>0.71881772340005889</v>
      </c>
      <c r="H1734" t="str">
        <f>VLOOKUP(C1734,[1]Лист1!$A:$C,2,FALSE)</f>
        <v>Апрель</v>
      </c>
      <c r="I1734" t="str">
        <f>VLOOKUP(C1734,[1]Лист1!$A:$C,3,FALSE)</f>
        <v>Акции несырьевых компаний</v>
      </c>
    </row>
    <row r="1735" spans="1:9" x14ac:dyDescent="0.25">
      <c r="A1735" s="1">
        <v>1733</v>
      </c>
      <c r="B1735" s="2">
        <v>41306</v>
      </c>
      <c r="C1735">
        <v>4</v>
      </c>
      <c r="D1735">
        <v>1.0242104794971389</v>
      </c>
      <c r="E1735">
        <v>1.003929083863532</v>
      </c>
      <c r="F1735">
        <v>1.163238438209347</v>
      </c>
      <c r="G1735">
        <v>0.81239416128411268</v>
      </c>
      <c r="H1735" t="str">
        <f>VLOOKUP(C1735,[1]Лист1!$A:$C,2,FALSE)</f>
        <v>Апрель</v>
      </c>
      <c r="I1735" t="str">
        <f>VLOOKUP(C1735,[1]Лист1!$A:$C,3,FALSE)</f>
        <v>Акции сырьевых компаний</v>
      </c>
    </row>
    <row r="1736" spans="1:9" x14ac:dyDescent="0.25">
      <c r="A1736" s="1">
        <v>1734</v>
      </c>
      <c r="B1736" s="2">
        <v>41306</v>
      </c>
      <c r="C1736">
        <v>5</v>
      </c>
      <c r="D1736">
        <v>0.99059591759235921</v>
      </c>
      <c r="E1736">
        <v>0.97098015684795602</v>
      </c>
      <c r="F1736">
        <v>1.124510040552648</v>
      </c>
      <c r="G1736">
        <v>0.82387567815290874</v>
      </c>
      <c r="H1736" t="str">
        <f>VLOOKUP(C1736,[1]Лист1!$A:$C,2,FALSE)</f>
        <v>Апрель</v>
      </c>
      <c r="I1736" t="str">
        <f>VLOOKUP(C1736,[1]Лист1!$A:$C,3,FALSE)</f>
        <v>Сбалансированный</v>
      </c>
    </row>
    <row r="1737" spans="1:9" x14ac:dyDescent="0.25">
      <c r="A1737" s="1">
        <v>1735</v>
      </c>
      <c r="B1737" s="2">
        <v>41306</v>
      </c>
      <c r="C1737">
        <v>6</v>
      </c>
      <c r="D1737">
        <v>0.93293349716211726</v>
      </c>
      <c r="E1737">
        <v>0.90995483959654799</v>
      </c>
      <c r="F1737">
        <v>1.268273056644901</v>
      </c>
      <c r="G1737">
        <v>0.65241203862063935</v>
      </c>
      <c r="H1737" t="str">
        <f>VLOOKUP(C1737,[1]Лист1!$A:$C,2,FALSE)</f>
        <v>Атон</v>
      </c>
      <c r="I1737" t="str">
        <f>VLOOKUP(C1737,[1]Лист1!$A:$C,3,FALSE)</f>
        <v>ИНФРАСТРУКТУРА</v>
      </c>
    </row>
    <row r="1738" spans="1:9" x14ac:dyDescent="0.25">
      <c r="A1738" s="1">
        <v>1736</v>
      </c>
      <c r="B1738" s="2">
        <v>41306</v>
      </c>
      <c r="C1738">
        <v>7</v>
      </c>
      <c r="D1738">
        <v>0.97597295654101257</v>
      </c>
      <c r="E1738">
        <v>0.95193421376906662</v>
      </c>
      <c r="F1738">
        <v>1.12141289905646</v>
      </c>
      <c r="G1738">
        <v>0.81084000946983215</v>
      </c>
      <c r="H1738" t="str">
        <f>VLOOKUP(C1738,[1]Лист1!$A:$C,2,FALSE)</f>
        <v>Атон</v>
      </c>
      <c r="I1738" t="str">
        <f>VLOOKUP(C1738,[1]Лист1!$A:$C,3,FALSE)</f>
        <v>Фонд Еврооблигаций</v>
      </c>
    </row>
    <row r="1739" spans="1:9" x14ac:dyDescent="0.25">
      <c r="A1739" s="1">
        <v>1737</v>
      </c>
      <c r="B1739" s="2">
        <v>41306</v>
      </c>
      <c r="C1739">
        <v>8</v>
      </c>
      <c r="D1739">
        <v>0.85363299198995035</v>
      </c>
      <c r="E1739">
        <v>0.8408284971101011</v>
      </c>
      <c r="F1739">
        <v>1.537096071448345</v>
      </c>
      <c r="G1739">
        <v>0.46060219644955591</v>
      </c>
      <c r="H1739" t="str">
        <f>VLOOKUP(C1739,[1]Лист1!$A:$C,2,FALSE)</f>
        <v>ВТБ</v>
      </c>
      <c r="I1739" t="str">
        <f>VLOOKUP(C1739,[1]Лист1!$A:$C,3,FALSE)</f>
        <v>Площадь Победы</v>
      </c>
    </row>
    <row r="1740" spans="1:9" x14ac:dyDescent="0.25">
      <c r="A1740" s="1">
        <v>1738</v>
      </c>
      <c r="B1740" s="2">
        <v>41306</v>
      </c>
      <c r="C1740">
        <v>9</v>
      </c>
      <c r="D1740">
        <v>0.81265850156698294</v>
      </c>
      <c r="E1740">
        <v>0.80046862404347818</v>
      </c>
      <c r="F1740">
        <v>1.314433519323652</v>
      </c>
      <c r="G1740">
        <v>0.54589640951198415</v>
      </c>
      <c r="H1740" t="str">
        <f>VLOOKUP(C1740,[1]Лист1!$A:$C,2,FALSE)</f>
        <v>ВТБ</v>
      </c>
      <c r="I1740" t="str">
        <f>VLOOKUP(C1740,[1]Лист1!$A:$C,3,FALSE)</f>
        <v>Фонд Металлургии</v>
      </c>
    </row>
    <row r="1741" spans="1:9" x14ac:dyDescent="0.25">
      <c r="A1741" s="1">
        <v>1739</v>
      </c>
      <c r="B1741" s="2">
        <v>41306</v>
      </c>
      <c r="C1741">
        <v>10</v>
      </c>
      <c r="D1741">
        <v>0.95641787933250622</v>
      </c>
      <c r="E1741">
        <v>0.94207161114251858</v>
      </c>
      <c r="F1741">
        <v>1.243785671340579</v>
      </c>
      <c r="G1741">
        <v>0.69412893366640294</v>
      </c>
      <c r="H1741" t="str">
        <f>VLOOKUP(C1741,[1]Лист1!$A:$C,2,FALSE)</f>
        <v>ВТБ</v>
      </c>
      <c r="I1741" t="str">
        <f>VLOOKUP(C1741,[1]Лист1!$A:$C,3,FALSE)</f>
        <v>Фонд Перспективных инвестиций</v>
      </c>
    </row>
    <row r="1742" spans="1:9" x14ac:dyDescent="0.25">
      <c r="A1742" s="1">
        <v>1740</v>
      </c>
      <c r="B1742" s="2">
        <v>41306</v>
      </c>
      <c r="C1742">
        <v>11</v>
      </c>
      <c r="D1742">
        <v>0.93433151319262009</v>
      </c>
      <c r="E1742">
        <v>0.92031654049473077</v>
      </c>
      <c r="F1742">
        <v>1.2955028518933029</v>
      </c>
      <c r="G1742">
        <v>0.64050644597434003</v>
      </c>
      <c r="H1742" t="str">
        <f>VLOOKUP(C1742,[1]Лист1!$A:$C,2,FALSE)</f>
        <v>ВТБ</v>
      </c>
      <c r="I1742" t="str">
        <f>VLOOKUP(C1742,[1]Лист1!$A:$C,3,FALSE)</f>
        <v>Фонд Потребительского сектора</v>
      </c>
    </row>
    <row r="1743" spans="1:9" x14ac:dyDescent="0.25">
      <c r="A1743" s="1">
        <v>1741</v>
      </c>
      <c r="B1743" s="2">
        <v>41306</v>
      </c>
      <c r="C1743">
        <v>12</v>
      </c>
      <c r="D1743">
        <v>0.75586823816774473</v>
      </c>
      <c r="E1743">
        <v>0.7445302145952285</v>
      </c>
      <c r="F1743">
        <v>1.42197521105631</v>
      </c>
      <c r="G1743">
        <v>0.4548136509697</v>
      </c>
      <c r="H1743" t="str">
        <f>VLOOKUP(C1743,[1]Лист1!$A:$C,2,FALSE)</f>
        <v>ВТБ</v>
      </c>
      <c r="I1743" t="str">
        <f>VLOOKUP(C1743,[1]Лист1!$A:$C,3,FALSE)</f>
        <v>Фонд Электроэнергетики</v>
      </c>
    </row>
    <row r="1744" spans="1:9" x14ac:dyDescent="0.25">
      <c r="A1744" s="1">
        <v>1742</v>
      </c>
      <c r="B1744" s="2">
        <v>41306</v>
      </c>
      <c r="C1744">
        <v>13</v>
      </c>
      <c r="D1744">
        <v>1.0679238900562229</v>
      </c>
      <c r="E1744">
        <v>1.057244651155661</v>
      </c>
      <c r="F1744">
        <v>1.0228666430820561</v>
      </c>
      <c r="G1744">
        <v>1.024304013182034</v>
      </c>
      <c r="H1744" t="str">
        <f>VLOOKUP(C1744,[1]Лист1!$A:$C,2,FALSE)</f>
        <v>Газпромбанк</v>
      </c>
      <c r="I1744" t="str">
        <f>VLOOKUP(C1744,[1]Лист1!$A:$C,3,FALSE)</f>
        <v>Валютные облигации</v>
      </c>
    </row>
    <row r="1745" spans="1:9" x14ac:dyDescent="0.25">
      <c r="A1745" s="1">
        <v>1743</v>
      </c>
      <c r="B1745" s="2">
        <v>41306</v>
      </c>
      <c r="C1745">
        <v>14</v>
      </c>
      <c r="D1745">
        <v>0.74137878836665516</v>
      </c>
      <c r="E1745">
        <v>0.73396500048298863</v>
      </c>
      <c r="F1745">
        <v>1.37010859329299</v>
      </c>
      <c r="G1745">
        <v>0.47230045562017331</v>
      </c>
      <c r="H1745" t="str">
        <f>VLOOKUP(C1745,[1]Лист1!$A:$C,2,FALSE)</f>
        <v>Газпромбанк</v>
      </c>
      <c r="I1745" t="str">
        <f>VLOOKUP(C1745,[1]Лист1!$A:$C,3,FALSE)</f>
        <v>Индекс ММВБ - Электроэнергетика</v>
      </c>
    </row>
    <row r="1746" spans="1:9" x14ac:dyDescent="0.25">
      <c r="A1746" s="1">
        <v>1744</v>
      </c>
      <c r="B1746" s="2">
        <v>41306</v>
      </c>
      <c r="C1746">
        <v>15</v>
      </c>
      <c r="D1746">
        <v>0.74768345550270521</v>
      </c>
      <c r="E1746">
        <v>0.72926760684500314</v>
      </c>
      <c r="F1746">
        <v>1.2352227875367059</v>
      </c>
      <c r="G1746">
        <v>0.5425546752564524</v>
      </c>
      <c r="H1746" t="str">
        <f>VLOOKUP(C1746,[1]Лист1!$A:$C,2,FALSE)</f>
        <v>ОТКРЫТИЕ</v>
      </c>
      <c r="I1746" t="str">
        <f>VLOOKUP(C1746,[1]Лист1!$A:$C,3,FALSE)</f>
        <v>Индекс ММВБ - электроэнергетика</v>
      </c>
    </row>
    <row r="1747" spans="1:9" x14ac:dyDescent="0.25">
      <c r="A1747" s="1">
        <v>1745</v>
      </c>
      <c r="B1747" s="2">
        <v>41306</v>
      </c>
      <c r="C1747">
        <v>16</v>
      </c>
      <c r="D1747">
        <v>0.78409138057025562</v>
      </c>
      <c r="E1747">
        <v>0.76056863915314799</v>
      </c>
      <c r="F1747">
        <v>1.391119902206857</v>
      </c>
      <c r="G1747">
        <v>0.47910204486221958</v>
      </c>
      <c r="H1747" t="str">
        <f>VLOOKUP(C1747,[1]Лист1!$A:$C,2,FALSE)</f>
        <v>Райффайзен</v>
      </c>
      <c r="I1747" t="str">
        <f>VLOOKUP(C1747,[1]Лист1!$A:$C,3,FALSE)</f>
        <v>Индустриальный</v>
      </c>
    </row>
    <row r="1748" spans="1:9" x14ac:dyDescent="0.25">
      <c r="A1748" s="1">
        <v>1746</v>
      </c>
      <c r="B1748" s="2">
        <v>41306</v>
      </c>
      <c r="C1748">
        <v>17</v>
      </c>
      <c r="D1748">
        <v>1.149177303620847</v>
      </c>
      <c r="E1748">
        <v>1.114701984512221</v>
      </c>
      <c r="F1748">
        <v>1.1762649504431331</v>
      </c>
      <c r="G1748">
        <v>0.88807890743588014</v>
      </c>
      <c r="H1748" t="str">
        <f>VLOOKUP(C1748,[1]Лист1!$A:$C,2,FALSE)</f>
        <v>Райффайзен</v>
      </c>
      <c r="I1748" t="str">
        <f>VLOOKUP(C1748,[1]Лист1!$A:$C,3,FALSE)</f>
        <v>США</v>
      </c>
    </row>
    <row r="1749" spans="1:9" x14ac:dyDescent="0.25">
      <c r="A1749" s="1">
        <v>1747</v>
      </c>
      <c r="B1749" s="2">
        <v>41306</v>
      </c>
      <c r="C1749">
        <v>18</v>
      </c>
      <c r="D1749">
        <v>0.98806749359855151</v>
      </c>
      <c r="E1749">
        <v>0.95842546879059498</v>
      </c>
      <c r="F1749">
        <v>1.1779065360355769</v>
      </c>
      <c r="G1749">
        <v>0.76208459309930221</v>
      </c>
      <c r="H1749" t="str">
        <f>VLOOKUP(C1749,[1]Лист1!$A:$C,2,FALSE)</f>
        <v>Райффайзен</v>
      </c>
      <c r="I1749" t="str">
        <f>VLOOKUP(C1749,[1]Лист1!$A:$C,3,FALSE)</f>
        <v>Сырьевой сектор</v>
      </c>
    </row>
    <row r="1750" spans="1:9" x14ac:dyDescent="0.25">
      <c r="A1750" s="1">
        <v>1748</v>
      </c>
      <c r="B1750" s="2">
        <v>41306</v>
      </c>
      <c r="C1750">
        <v>19</v>
      </c>
      <c r="D1750">
        <v>0.7761978277645043</v>
      </c>
      <c r="E1750">
        <v>0.75291189293156913</v>
      </c>
      <c r="F1750">
        <v>1.33034230816732</v>
      </c>
      <c r="G1750">
        <v>0.50488840049878037</v>
      </c>
      <c r="H1750" t="str">
        <f>VLOOKUP(C1750,[1]Лист1!$A:$C,2,FALSE)</f>
        <v>Райффайзен</v>
      </c>
      <c r="I1750" t="str">
        <f>VLOOKUP(C1750,[1]Лист1!$A:$C,3,FALSE)</f>
        <v>Электроэнергетика</v>
      </c>
    </row>
    <row r="1751" spans="1:9" x14ac:dyDescent="0.25">
      <c r="A1751" s="1">
        <v>1749</v>
      </c>
      <c r="B1751" s="2">
        <v>41306</v>
      </c>
      <c r="C1751">
        <v>20</v>
      </c>
      <c r="D1751">
        <v>1.065398494279544</v>
      </c>
      <c r="E1751">
        <v>1.065398494279544</v>
      </c>
      <c r="F1751">
        <v>1.029041382158749</v>
      </c>
      <c r="G1751">
        <v>1.023543024107461</v>
      </c>
      <c r="H1751" t="str">
        <f>VLOOKUP(C1751,[1]Лист1!$A:$C,2,FALSE)</f>
        <v>РЕГИОН</v>
      </c>
      <c r="I1751" t="str">
        <f>VLOOKUP(C1751,[1]Лист1!$A:$C,3,FALSE)</f>
        <v>Фонд Облигаций</v>
      </c>
    </row>
    <row r="1752" spans="1:9" x14ac:dyDescent="0.25">
      <c r="A1752" s="1">
        <v>1750</v>
      </c>
      <c r="B1752" s="2">
        <v>41306</v>
      </c>
      <c r="C1752">
        <v>25</v>
      </c>
      <c r="D1752">
        <v>0.99673451824094195</v>
      </c>
      <c r="E1752">
        <v>0.9769972010480521</v>
      </c>
      <c r="F1752">
        <v>1.3386606752832979</v>
      </c>
      <c r="G1752">
        <v>0.64946329504989098</v>
      </c>
      <c r="H1752" t="str">
        <f>VLOOKUP(C1752,[1]Лист1!$A:$C,2,FALSE)</f>
        <v>Сбербанк</v>
      </c>
      <c r="I1752" t="str">
        <f>VLOOKUP(C1752,[1]Лист1!$A:$C,3,FALSE)</f>
        <v>Потребительский сектор</v>
      </c>
    </row>
    <row r="1753" spans="1:9" x14ac:dyDescent="0.25">
      <c r="A1753" s="1">
        <v>1751</v>
      </c>
      <c r="B1753" s="2">
        <v>41306</v>
      </c>
      <c r="C1753">
        <v>26</v>
      </c>
      <c r="D1753">
        <v>1.088259175843622</v>
      </c>
      <c r="E1753">
        <v>1.0667094891932529</v>
      </c>
      <c r="F1753">
        <v>1.229628394730764</v>
      </c>
      <c r="G1753">
        <v>0.79866144897838531</v>
      </c>
      <c r="H1753" t="str">
        <f>VLOOKUP(C1753,[1]Лист1!$A:$C,2,FALSE)</f>
        <v>Сбербанк</v>
      </c>
      <c r="I1753" t="str">
        <f>VLOOKUP(C1753,[1]Лист1!$A:$C,3,FALSE)</f>
        <v>Телекоммуникации и Технологии</v>
      </c>
    </row>
    <row r="1754" spans="1:9" x14ac:dyDescent="0.25">
      <c r="A1754" s="1">
        <v>1752</v>
      </c>
      <c r="B1754" s="2">
        <v>41306</v>
      </c>
      <c r="C1754">
        <v>28</v>
      </c>
      <c r="D1754">
        <v>1.1028768389413961</v>
      </c>
      <c r="E1754">
        <v>1.081037693615823</v>
      </c>
      <c r="F1754">
        <v>1.059050287893345</v>
      </c>
      <c r="G1754">
        <v>0.99760271297364533</v>
      </c>
      <c r="H1754" t="str">
        <f>VLOOKUP(C1754,[1]Лист1!$A:$C,2,FALSE)</f>
        <v>Сбербанк</v>
      </c>
      <c r="I1754" t="str">
        <f>VLOOKUP(C1754,[1]Лист1!$A:$C,3,FALSE)</f>
        <v>Фонд рискованных облигаций</v>
      </c>
    </row>
    <row r="1755" spans="1:9" x14ac:dyDescent="0.25">
      <c r="A1755" s="1">
        <v>1753</v>
      </c>
      <c r="B1755" s="2">
        <v>41306</v>
      </c>
      <c r="C1755">
        <v>29</v>
      </c>
      <c r="D1755">
        <v>1.0002016228634369</v>
      </c>
      <c r="E1755">
        <v>0.98039565013346741</v>
      </c>
      <c r="F1755">
        <v>1.144176440192995</v>
      </c>
      <c r="G1755">
        <v>0.81191613922463435</v>
      </c>
      <c r="H1755" t="str">
        <f>VLOOKUP(C1755,[1]Лист1!$A:$C,2,FALSE)</f>
        <v>Сбербанк</v>
      </c>
      <c r="I1755" t="str">
        <f>VLOOKUP(C1755,[1]Лист1!$A:$C,3,FALSE)</f>
        <v>Фонд Сбалансированный</v>
      </c>
    </row>
    <row r="1756" spans="1:9" x14ac:dyDescent="0.25">
      <c r="A1756" s="1">
        <v>1754</v>
      </c>
      <c r="B1756" s="2">
        <v>41306</v>
      </c>
      <c r="C1756">
        <v>30</v>
      </c>
      <c r="D1756">
        <v>0.79072950537812314</v>
      </c>
      <c r="E1756">
        <v>0.77507149537063547</v>
      </c>
      <c r="F1756">
        <v>1.359960611827028</v>
      </c>
      <c r="G1756">
        <v>0.50397025313812793</v>
      </c>
      <c r="H1756" t="str">
        <f>VLOOKUP(C1756,[1]Лист1!$A:$C,2,FALSE)</f>
        <v>Сбербанк</v>
      </c>
      <c r="I1756" t="str">
        <f>VLOOKUP(C1756,[1]Лист1!$A:$C,3,FALSE)</f>
        <v>Электроэнергетика</v>
      </c>
    </row>
    <row r="1757" spans="1:9" x14ac:dyDescent="0.25">
      <c r="A1757" s="1">
        <v>1755</v>
      </c>
      <c r="B1757" s="2">
        <v>41306</v>
      </c>
      <c r="C1757">
        <v>31</v>
      </c>
      <c r="D1757">
        <v>1.069228768351826</v>
      </c>
      <c r="E1757">
        <v>1.0533097296170599</v>
      </c>
      <c r="F1757">
        <v>1.101412275531986</v>
      </c>
      <c r="G1757">
        <v>0.92008133029216133</v>
      </c>
      <c r="H1757" t="str">
        <f>VLOOKUP(C1757,[1]Лист1!$A:$C,2,FALSE)</f>
        <v>СОЛИД</v>
      </c>
      <c r="I1757" t="str">
        <f>VLOOKUP(C1757,[1]Лист1!$A:$C,3,FALSE)</f>
        <v>Глобус</v>
      </c>
    </row>
    <row r="1758" spans="1:9" x14ac:dyDescent="0.25">
      <c r="A1758" s="1">
        <v>1756</v>
      </c>
      <c r="B1758" s="2">
        <v>41306</v>
      </c>
      <c r="C1758">
        <v>32</v>
      </c>
      <c r="D1758">
        <v>1.0769734611576769</v>
      </c>
      <c r="E1758">
        <v>1.045141733241687</v>
      </c>
      <c r="F1758">
        <v>1.2083418894444291</v>
      </c>
      <c r="G1758">
        <v>0.80188008148376444</v>
      </c>
      <c r="H1758" t="str">
        <f>VLOOKUP(C1758,[1]Лист1!$A:$C,2,FALSE)</f>
        <v>ТКБ</v>
      </c>
      <c r="I1758" t="str">
        <f>VLOOKUP(C1758,[1]Лист1!$A:$C,3,FALSE)</f>
        <v>Премиум. Фонд акций</v>
      </c>
    </row>
    <row r="1759" spans="1:9" x14ac:dyDescent="0.25">
      <c r="A1759" s="1">
        <v>1757</v>
      </c>
      <c r="B1759" s="2">
        <v>41306</v>
      </c>
      <c r="C1759">
        <v>33</v>
      </c>
      <c r="D1759">
        <v>1.054099273596333</v>
      </c>
      <c r="E1759">
        <v>1.022943630041762</v>
      </c>
      <c r="F1759">
        <v>1.042206304799089</v>
      </c>
      <c r="G1759">
        <v>0.96542052503761466</v>
      </c>
      <c r="H1759" t="str">
        <f>VLOOKUP(C1759,[1]Лист1!$A:$C,2,FALSE)</f>
        <v>ТКБ</v>
      </c>
      <c r="I1759" t="str">
        <f>VLOOKUP(C1759,[1]Лист1!$A:$C,3,FALSE)</f>
        <v>Фонд валютных облигаций</v>
      </c>
    </row>
    <row r="1760" spans="1:9" x14ac:dyDescent="0.25">
      <c r="A1760" s="1">
        <v>1758</v>
      </c>
      <c r="B1760" s="2">
        <v>41306</v>
      </c>
      <c r="C1760">
        <v>34</v>
      </c>
      <c r="D1760">
        <v>0.82889429377838986</v>
      </c>
      <c r="E1760">
        <v>0.81652273715483192</v>
      </c>
      <c r="F1760">
        <v>1.3399463138502641</v>
      </c>
      <c r="G1760">
        <v>0.54205820810605221</v>
      </c>
      <c r="H1760" t="str">
        <f>VLOOKUP(C1760,[1]Лист1!$A:$C,2,FALSE)</f>
        <v>Управление Сбережениями</v>
      </c>
      <c r="I1760" t="str">
        <f>VLOOKUP(C1760,[1]Лист1!$A:$C,3,FALSE)</f>
        <v>Металлургия</v>
      </c>
    </row>
    <row r="1761" spans="1:9" x14ac:dyDescent="0.25">
      <c r="A1761" s="1">
        <v>1759</v>
      </c>
      <c r="B1761" s="2">
        <v>41306</v>
      </c>
      <c r="C1761">
        <v>36</v>
      </c>
      <c r="D1761">
        <v>0.81449092452210758</v>
      </c>
      <c r="E1761">
        <v>0.80233434355909117</v>
      </c>
      <c r="F1761">
        <v>1.2700429336824459</v>
      </c>
      <c r="G1761">
        <v>0.57412917806661345</v>
      </c>
      <c r="H1761" t="str">
        <f>VLOOKUP(C1761,[1]Лист1!$A:$C,2,FALSE)</f>
        <v>Управление Сбережениями</v>
      </c>
      <c r="I1761" t="str">
        <f>VLOOKUP(C1761,[1]Лист1!$A:$C,3,FALSE)</f>
        <v>Электроэнергетика</v>
      </c>
    </row>
    <row r="1762" spans="1:9" x14ac:dyDescent="0.25">
      <c r="A1762" s="1">
        <v>1760</v>
      </c>
      <c r="B1762" s="2">
        <v>41306</v>
      </c>
      <c r="C1762">
        <v>37</v>
      </c>
      <c r="D1762">
        <v>0.94851538335438745</v>
      </c>
      <c r="E1762">
        <v>0.91548250930721975</v>
      </c>
      <c r="F1762">
        <v>1.2447350243440121</v>
      </c>
      <c r="G1762">
        <v>0.67381764187191506</v>
      </c>
      <c r="H1762" t="str">
        <f>VLOOKUP(C1762,[1]Лист1!$A:$C,2,FALSE)</f>
        <v>УРАЛСИБ</v>
      </c>
      <c r="I1762" t="str">
        <f>VLOOKUP(C1762,[1]Лист1!$A:$C,3,FALSE)</f>
        <v>Акции роста</v>
      </c>
    </row>
    <row r="1763" spans="1:9" x14ac:dyDescent="0.25">
      <c r="A1763" s="1">
        <v>1761</v>
      </c>
      <c r="B1763" s="2">
        <v>41306</v>
      </c>
      <c r="C1763">
        <v>38</v>
      </c>
      <c r="D1763">
        <v>0.78361283527117542</v>
      </c>
      <c r="E1763">
        <v>0.75632283603287587</v>
      </c>
      <c r="F1763">
        <v>1.648116238422503</v>
      </c>
      <c r="G1763">
        <v>0.37577184724782609</v>
      </c>
      <c r="H1763" t="str">
        <f>VLOOKUP(C1763,[1]Лист1!$A:$C,2,FALSE)</f>
        <v>УРАЛСИБ</v>
      </c>
      <c r="I1763" t="str">
        <f>VLOOKUP(C1763,[1]Лист1!$A:$C,3,FALSE)</f>
        <v>Энергетическая перспектива</v>
      </c>
    </row>
    <row r="1764" spans="1:9" x14ac:dyDescent="0.25">
      <c r="A1764" s="1">
        <v>1762</v>
      </c>
      <c r="B1764" s="2">
        <v>41306</v>
      </c>
      <c r="C1764">
        <v>39</v>
      </c>
      <c r="D1764">
        <v>1.007393790008317</v>
      </c>
      <c r="E1764">
        <v>0.98061358153789169</v>
      </c>
      <c r="F1764">
        <v>1.175990229384148</v>
      </c>
      <c r="G1764">
        <v>0.78150669901462111</v>
      </c>
      <c r="H1764" t="str">
        <f>VLOOKUP(C1764,[1]Лист1!$A:$C,2,FALSE)</f>
        <v>Альфа</v>
      </c>
      <c r="I1764" t="str">
        <f>VLOOKUP(C1764,[1]Лист1!$A:$C,3,FALSE)</f>
        <v>Ликвидные акции</v>
      </c>
    </row>
    <row r="1765" spans="1:9" x14ac:dyDescent="0.25">
      <c r="A1765" s="1">
        <v>1763</v>
      </c>
      <c r="B1765" s="2">
        <v>41306</v>
      </c>
      <c r="C1765">
        <v>40</v>
      </c>
      <c r="D1765">
        <v>0.99890447092885704</v>
      </c>
      <c r="E1765">
        <v>0.96411675303581235</v>
      </c>
      <c r="F1765">
        <v>1.145427306811966</v>
      </c>
      <c r="G1765">
        <v>0.79721430707292895</v>
      </c>
      <c r="H1765" t="str">
        <f>VLOOKUP(C1765,[1]Лист1!$A:$C,2,FALSE)</f>
        <v>УРАЛСИБ</v>
      </c>
      <c r="I1765" t="str">
        <f>VLOOKUP(C1765,[1]Лист1!$A:$C,3,FALSE)</f>
        <v>Профессиональный</v>
      </c>
    </row>
    <row r="1766" spans="1:9" x14ac:dyDescent="0.25">
      <c r="A1766" s="1">
        <v>1764</v>
      </c>
      <c r="B1766" s="2">
        <v>41306</v>
      </c>
      <c r="C1766">
        <v>43</v>
      </c>
      <c r="D1766">
        <v>0.94384023224192048</v>
      </c>
      <c r="E1766">
        <v>0.92975306459651874</v>
      </c>
      <c r="F1766">
        <v>1.1847497883522451</v>
      </c>
      <c r="G1766">
        <v>0.7333145849981465</v>
      </c>
      <c r="H1766" t="str">
        <f>VLOOKUP(C1766,[1]Лист1!$A:$C,2,FALSE)</f>
        <v>Управление Сбережениями</v>
      </c>
      <c r="I1766" t="str">
        <f>VLOOKUP(C1766,[1]Лист1!$A:$C,3,FALSE)</f>
        <v>Акции</v>
      </c>
    </row>
    <row r="1767" spans="1:9" x14ac:dyDescent="0.25">
      <c r="A1767" s="1">
        <v>1765</v>
      </c>
      <c r="B1767" s="2">
        <v>41306</v>
      </c>
      <c r="C1767">
        <v>44</v>
      </c>
      <c r="D1767">
        <v>0.99267785284051102</v>
      </c>
      <c r="E1767">
        <v>0.97789852996943649</v>
      </c>
      <c r="F1767">
        <v>1.2177720396903049</v>
      </c>
      <c r="G1767">
        <v>0.74216658268000557</v>
      </c>
      <c r="H1767" t="str">
        <f>VLOOKUP(C1767,[1]Лист1!$A:$C,2,FALSE)</f>
        <v>СОЛИД</v>
      </c>
      <c r="I1767" t="str">
        <f>VLOOKUP(C1767,[1]Лист1!$A:$C,3,FALSE)</f>
        <v>Инвест</v>
      </c>
    </row>
    <row r="1768" spans="1:9" x14ac:dyDescent="0.25">
      <c r="A1768" s="1">
        <v>1766</v>
      </c>
      <c r="B1768" s="2">
        <v>41306</v>
      </c>
      <c r="C1768">
        <v>45</v>
      </c>
      <c r="D1768">
        <v>0.99939149111238701</v>
      </c>
      <c r="E1768">
        <v>0.9846221587314159</v>
      </c>
      <c r="F1768">
        <v>1.155209684431681</v>
      </c>
      <c r="G1768">
        <v>0.80453409906021756</v>
      </c>
      <c r="H1768" t="str">
        <f>VLOOKUP(C1768,[1]Лист1!$A:$C,2,FALSE)</f>
        <v>Ингосстрах</v>
      </c>
      <c r="I1768" t="str">
        <f>VLOOKUP(C1768,[1]Лист1!$A:$C,3,FALSE)</f>
        <v>Акции</v>
      </c>
    </row>
    <row r="1769" spans="1:9" x14ac:dyDescent="0.25">
      <c r="A1769" s="1">
        <v>1767</v>
      </c>
      <c r="B1769" s="2">
        <v>41306</v>
      </c>
      <c r="C1769">
        <v>46</v>
      </c>
      <c r="D1769">
        <v>0.99224404462129701</v>
      </c>
      <c r="E1769">
        <v>0.9624767232826581</v>
      </c>
      <c r="F1769">
        <v>1.1900121857766821</v>
      </c>
      <c r="G1769">
        <v>0.75442880719371208</v>
      </c>
      <c r="H1769" t="str">
        <f>VLOOKUP(C1769,[1]Лист1!$A:$C,2,FALSE)</f>
        <v>Райффайзен</v>
      </c>
      <c r="I1769" t="str">
        <f>VLOOKUP(C1769,[1]Лист1!$A:$C,3,FALSE)</f>
        <v>Акции</v>
      </c>
    </row>
    <row r="1770" spans="1:9" x14ac:dyDescent="0.25">
      <c r="A1770" s="1">
        <v>1768</v>
      </c>
      <c r="B1770" s="2">
        <v>41306</v>
      </c>
      <c r="C1770">
        <v>47</v>
      </c>
      <c r="D1770">
        <v>1.0749295136549351</v>
      </c>
      <c r="E1770">
        <v>1.0749295136549351</v>
      </c>
      <c r="F1770">
        <v>1.0327697255383841</v>
      </c>
      <c r="G1770">
        <v>1.0274840506247089</v>
      </c>
      <c r="H1770" t="str">
        <f>VLOOKUP(C1770,[1]Лист1!$A:$C,2,FALSE)</f>
        <v>ТФГ</v>
      </c>
      <c r="I1770" t="str">
        <f>VLOOKUP(C1770,[1]Лист1!$A:$C,3,FALSE)</f>
        <v>Рублевые облигации</v>
      </c>
    </row>
    <row r="1771" spans="1:9" x14ac:dyDescent="0.25">
      <c r="A1771" s="1">
        <v>1769</v>
      </c>
      <c r="B1771" s="2">
        <v>41306</v>
      </c>
      <c r="C1771">
        <v>48</v>
      </c>
      <c r="D1771">
        <v>1.092243066495703</v>
      </c>
      <c r="E1771">
        <v>1.054204750747096</v>
      </c>
      <c r="F1771">
        <v>1.086921116110132</v>
      </c>
      <c r="G1771">
        <v>0.93809696849001378</v>
      </c>
      <c r="H1771" t="str">
        <f>VLOOKUP(C1771,[1]Лист1!$A:$C,2,FALSE)</f>
        <v>УРАЛСИБ</v>
      </c>
      <c r="I1771" t="str">
        <f>VLOOKUP(C1771,[1]Лист1!$A:$C,3,FALSE)</f>
        <v>Консервативный</v>
      </c>
    </row>
    <row r="1772" spans="1:9" x14ac:dyDescent="0.25">
      <c r="A1772" s="1">
        <v>1770</v>
      </c>
      <c r="B1772" s="2">
        <v>41306</v>
      </c>
      <c r="C1772">
        <v>49</v>
      </c>
      <c r="D1772">
        <v>0.81331174077655044</v>
      </c>
      <c r="E1772">
        <v>0.79720655779087624</v>
      </c>
      <c r="F1772">
        <v>1.3687707126558291</v>
      </c>
      <c r="G1772">
        <v>0.51369800225454321</v>
      </c>
      <c r="H1772" t="str">
        <f>VLOOKUP(C1772,[1]Лист1!$A:$C,2,FALSE)</f>
        <v>Максвелл</v>
      </c>
      <c r="I1772" t="str">
        <f>VLOOKUP(C1772,[1]Лист1!$A:$C,3,FALSE)</f>
        <v>Металлургия</v>
      </c>
    </row>
    <row r="1773" spans="1:9" x14ac:dyDescent="0.25">
      <c r="A1773" s="1">
        <v>1771</v>
      </c>
      <c r="B1773" s="2">
        <v>41306</v>
      </c>
      <c r="C1773">
        <v>50</v>
      </c>
      <c r="D1773">
        <v>0.98126966792690762</v>
      </c>
      <c r="E1773">
        <v>0.95183157788910033</v>
      </c>
      <c r="F1773">
        <v>1.269440300912368</v>
      </c>
      <c r="G1773">
        <v>0.6815581483873967</v>
      </c>
      <c r="H1773" t="str">
        <f>VLOOKUP(C1773,[1]Лист1!$A:$C,2,FALSE)</f>
        <v>Райффайзен</v>
      </c>
      <c r="I1773" t="str">
        <f>VLOOKUP(C1773,[1]Лист1!$A:$C,3,FALSE)</f>
        <v>Потребительский сектор</v>
      </c>
    </row>
    <row r="1774" spans="1:9" x14ac:dyDescent="0.25">
      <c r="A1774" s="1">
        <v>1772</v>
      </c>
      <c r="B1774" s="2">
        <v>41334</v>
      </c>
      <c r="C1774">
        <v>0</v>
      </c>
      <c r="D1774">
        <v>1.070291701002533</v>
      </c>
      <c r="E1774">
        <v>1.0396817805596601</v>
      </c>
      <c r="F1774">
        <v>1.1864340112781311</v>
      </c>
      <c r="G1774">
        <v>0.81838829676580249</v>
      </c>
      <c r="H1774" t="str">
        <f>VLOOKUP(C1774,[1]Лист1!$A:$C,2,FALSE)</f>
        <v>Альфа</v>
      </c>
      <c r="I1774" t="str">
        <f>VLOOKUP(C1774,[1]Лист1!$A:$C,3,FALSE)</f>
        <v>Технологии</v>
      </c>
    </row>
    <row r="1775" spans="1:9" x14ac:dyDescent="0.25">
      <c r="A1775" s="1">
        <v>1773</v>
      </c>
      <c r="B1775" s="2">
        <v>41334</v>
      </c>
      <c r="C1775">
        <v>1</v>
      </c>
      <c r="D1775">
        <v>1.0062099714074679</v>
      </c>
      <c r="E1775">
        <v>0.98628502147860764</v>
      </c>
      <c r="F1775">
        <v>1.189438149022414</v>
      </c>
      <c r="G1775">
        <v>0.77361312376978242</v>
      </c>
      <c r="H1775" t="str">
        <f>VLOOKUP(C1775,[1]Лист1!$A:$C,2,FALSE)</f>
        <v>Апрель</v>
      </c>
      <c r="I1775" t="str">
        <f>VLOOKUP(C1775,[1]Лист1!$A:$C,3,FALSE)</f>
        <v>Акции</v>
      </c>
    </row>
    <row r="1776" spans="1:9" x14ac:dyDescent="0.25">
      <c r="A1776" s="1">
        <v>1774</v>
      </c>
      <c r="B1776" s="2">
        <v>41334</v>
      </c>
      <c r="C1776">
        <v>3</v>
      </c>
      <c r="D1776">
        <v>1.0100241882136161</v>
      </c>
      <c r="E1776">
        <v>0.99002370923908845</v>
      </c>
      <c r="F1776">
        <v>1.2373286736911899</v>
      </c>
      <c r="G1776">
        <v>0.73479549841105041</v>
      </c>
      <c r="H1776" t="str">
        <f>VLOOKUP(C1776,[1]Лист1!$A:$C,2,FALSE)</f>
        <v>Апрель</v>
      </c>
      <c r="I1776" t="str">
        <f>VLOOKUP(C1776,[1]Лист1!$A:$C,3,FALSE)</f>
        <v>Акции несырьевых компаний</v>
      </c>
    </row>
    <row r="1777" spans="1:9" x14ac:dyDescent="0.25">
      <c r="A1777" s="1">
        <v>1775</v>
      </c>
      <c r="B1777" s="2">
        <v>41334</v>
      </c>
      <c r="C1777">
        <v>4</v>
      </c>
      <c r="D1777">
        <v>1.0162975754022261</v>
      </c>
      <c r="E1777">
        <v>0.99617287093881568</v>
      </c>
      <c r="F1777">
        <v>1.1562595910775659</v>
      </c>
      <c r="G1777">
        <v>0.8129376220910437</v>
      </c>
      <c r="H1777" t="str">
        <f>VLOOKUP(C1777,[1]Лист1!$A:$C,2,FALSE)</f>
        <v>Апрель</v>
      </c>
      <c r="I1777" t="str">
        <f>VLOOKUP(C1777,[1]Лист1!$A:$C,3,FALSE)</f>
        <v>Акции сырьевых компаний</v>
      </c>
    </row>
    <row r="1778" spans="1:9" x14ac:dyDescent="0.25">
      <c r="A1778" s="1">
        <v>1776</v>
      </c>
      <c r="B1778" s="2">
        <v>41334</v>
      </c>
      <c r="C1778">
        <v>5</v>
      </c>
      <c r="D1778">
        <v>0.99466803389689029</v>
      </c>
      <c r="E1778">
        <v>0.97497163718606084</v>
      </c>
      <c r="F1778">
        <v>1.1176914005824261</v>
      </c>
      <c r="G1778">
        <v>0.83433662545688936</v>
      </c>
      <c r="H1778" t="str">
        <f>VLOOKUP(C1778,[1]Лист1!$A:$C,2,FALSE)</f>
        <v>Апрель</v>
      </c>
      <c r="I1778" t="str">
        <f>VLOOKUP(C1778,[1]Лист1!$A:$C,3,FALSE)</f>
        <v>Сбалансированный</v>
      </c>
    </row>
    <row r="1779" spans="1:9" x14ac:dyDescent="0.25">
      <c r="A1779" s="1">
        <v>1777</v>
      </c>
      <c r="B1779" s="2">
        <v>41334</v>
      </c>
      <c r="C1779">
        <v>6</v>
      </c>
      <c r="D1779">
        <v>0.94213100981710374</v>
      </c>
      <c r="E1779">
        <v>0.91892581253096828</v>
      </c>
      <c r="F1779">
        <v>1.2541855726341991</v>
      </c>
      <c r="G1779">
        <v>0.6692277332524027</v>
      </c>
      <c r="H1779" t="str">
        <f>VLOOKUP(C1779,[1]Лист1!$A:$C,2,FALSE)</f>
        <v>Атон</v>
      </c>
      <c r="I1779" t="str">
        <f>VLOOKUP(C1779,[1]Лист1!$A:$C,3,FALSE)</f>
        <v>ИНФРАСТРУКТУРА</v>
      </c>
    </row>
    <row r="1780" spans="1:9" x14ac:dyDescent="0.25">
      <c r="A1780" s="1">
        <v>1778</v>
      </c>
      <c r="B1780" s="2">
        <v>41334</v>
      </c>
      <c r="C1780">
        <v>7</v>
      </c>
      <c r="D1780">
        <v>0.97651965637000926</v>
      </c>
      <c r="E1780">
        <v>0.9524674480850337</v>
      </c>
      <c r="F1780">
        <v>1.1145077517374919</v>
      </c>
      <c r="G1780">
        <v>0.81834005906278084</v>
      </c>
      <c r="H1780" t="str">
        <f>VLOOKUP(C1780,[1]Лист1!$A:$C,2,FALSE)</f>
        <v>Атон</v>
      </c>
      <c r="I1780" t="str">
        <f>VLOOKUP(C1780,[1]Лист1!$A:$C,3,FALSE)</f>
        <v>Фонд Еврооблигаций</v>
      </c>
    </row>
    <row r="1781" spans="1:9" x14ac:dyDescent="0.25">
      <c r="A1781" s="1">
        <v>1779</v>
      </c>
      <c r="B1781" s="2">
        <v>41334</v>
      </c>
      <c r="C1781">
        <v>8</v>
      </c>
      <c r="D1781">
        <v>0.86381832834987271</v>
      </c>
      <c r="E1781">
        <v>0.85086105342462459</v>
      </c>
      <c r="F1781">
        <v>1.473624906832889</v>
      </c>
      <c r="G1781">
        <v>0.49444377159354308</v>
      </c>
      <c r="H1781" t="str">
        <f>VLOOKUP(C1781,[1]Лист1!$A:$C,2,FALSE)</f>
        <v>ВТБ</v>
      </c>
      <c r="I1781" t="str">
        <f>VLOOKUP(C1781,[1]Лист1!$A:$C,3,FALSE)</f>
        <v>Площадь Победы</v>
      </c>
    </row>
    <row r="1782" spans="1:9" x14ac:dyDescent="0.25">
      <c r="A1782" s="1">
        <v>1780</v>
      </c>
      <c r="B1782" s="2">
        <v>41334</v>
      </c>
      <c r="C1782">
        <v>9</v>
      </c>
      <c r="D1782">
        <v>0.80720866910183398</v>
      </c>
      <c r="E1782">
        <v>0.79510053906530642</v>
      </c>
      <c r="F1782">
        <v>1.301113510467363</v>
      </c>
      <c r="G1782">
        <v>0.55002291929051306</v>
      </c>
      <c r="H1782" t="str">
        <f>VLOOKUP(C1782,[1]Лист1!$A:$C,2,FALSE)</f>
        <v>ВТБ</v>
      </c>
      <c r="I1782" t="str">
        <f>VLOOKUP(C1782,[1]Лист1!$A:$C,3,FALSE)</f>
        <v>Фонд Металлургии</v>
      </c>
    </row>
    <row r="1783" spans="1:9" x14ac:dyDescent="0.25">
      <c r="A1783" s="1">
        <v>1781</v>
      </c>
      <c r="B1783" s="2">
        <v>41334</v>
      </c>
      <c r="C1783">
        <v>10</v>
      </c>
      <c r="D1783">
        <v>0.95509065005930505</v>
      </c>
      <c r="E1783">
        <v>0.94076429030841546</v>
      </c>
      <c r="F1783">
        <v>1.2296623241193041</v>
      </c>
      <c r="G1783">
        <v>0.70433717400759066</v>
      </c>
      <c r="H1783" t="str">
        <f>VLOOKUP(C1783,[1]Лист1!$A:$C,2,FALSE)</f>
        <v>ВТБ</v>
      </c>
      <c r="I1783" t="str">
        <f>VLOOKUP(C1783,[1]Лист1!$A:$C,3,FALSE)</f>
        <v>Фонд Перспективных инвестиций</v>
      </c>
    </row>
    <row r="1784" spans="1:9" x14ac:dyDescent="0.25">
      <c r="A1784" s="1">
        <v>1782</v>
      </c>
      <c r="B1784" s="2">
        <v>41334</v>
      </c>
      <c r="C1784">
        <v>11</v>
      </c>
      <c r="D1784">
        <v>0.94876767733316525</v>
      </c>
      <c r="E1784">
        <v>0.93453616217316771</v>
      </c>
      <c r="F1784">
        <v>1.27952599886061</v>
      </c>
      <c r="G1784">
        <v>0.66180089550343213</v>
      </c>
      <c r="H1784" t="str">
        <f>VLOOKUP(C1784,[1]Лист1!$A:$C,2,FALSE)</f>
        <v>ВТБ</v>
      </c>
      <c r="I1784" t="str">
        <f>VLOOKUP(C1784,[1]Лист1!$A:$C,3,FALSE)</f>
        <v>Фонд Потребительского сектора</v>
      </c>
    </row>
    <row r="1785" spans="1:9" x14ac:dyDescent="0.25">
      <c r="A1785" s="1">
        <v>1783</v>
      </c>
      <c r="B1785" s="2">
        <v>41334</v>
      </c>
      <c r="C1785">
        <v>12</v>
      </c>
      <c r="D1785">
        <v>0.75782974146989668</v>
      </c>
      <c r="E1785">
        <v>0.74646229534784825</v>
      </c>
      <c r="F1785">
        <v>1.4009374239860051</v>
      </c>
      <c r="G1785">
        <v>0.465609297733101</v>
      </c>
      <c r="H1785" t="str">
        <f>VLOOKUP(C1785,[1]Лист1!$A:$C,2,FALSE)</f>
        <v>ВТБ</v>
      </c>
      <c r="I1785" t="str">
        <f>VLOOKUP(C1785,[1]Лист1!$A:$C,3,FALSE)</f>
        <v>Фонд Электроэнергетики</v>
      </c>
    </row>
    <row r="1786" spans="1:9" x14ac:dyDescent="0.25">
      <c r="A1786" s="1">
        <v>1784</v>
      </c>
      <c r="B1786" s="2">
        <v>41334</v>
      </c>
      <c r="C1786">
        <v>13</v>
      </c>
      <c r="D1786">
        <v>1.069264445128236</v>
      </c>
      <c r="E1786">
        <v>1.058571800676954</v>
      </c>
      <c r="F1786">
        <v>1.022812937334215</v>
      </c>
      <c r="G1786">
        <v>1.0256652055920781</v>
      </c>
      <c r="H1786" t="str">
        <f>VLOOKUP(C1786,[1]Лист1!$A:$C,2,FALSE)</f>
        <v>Газпромбанк</v>
      </c>
      <c r="I1786" t="str">
        <f>VLOOKUP(C1786,[1]Лист1!$A:$C,3,FALSE)</f>
        <v>Валютные облигации</v>
      </c>
    </row>
    <row r="1787" spans="1:9" x14ac:dyDescent="0.25">
      <c r="A1787" s="1">
        <v>1785</v>
      </c>
      <c r="B1787" s="2">
        <v>41334</v>
      </c>
      <c r="C1787">
        <v>14</v>
      </c>
      <c r="D1787">
        <v>0.74033474029377822</v>
      </c>
      <c r="E1787">
        <v>0.73293139289084042</v>
      </c>
      <c r="F1787">
        <v>1.353118609234206</v>
      </c>
      <c r="G1787">
        <v>0.47994681078202323</v>
      </c>
      <c r="H1787" t="str">
        <f>VLOOKUP(C1787,[1]Лист1!$A:$C,2,FALSE)</f>
        <v>Газпромбанк</v>
      </c>
      <c r="I1787" t="str">
        <f>VLOOKUP(C1787,[1]Лист1!$A:$C,3,FALSE)</f>
        <v>Индекс ММВБ - Электроэнергетика</v>
      </c>
    </row>
    <row r="1788" spans="1:9" x14ac:dyDescent="0.25">
      <c r="A1788" s="1">
        <v>1786</v>
      </c>
      <c r="B1788" s="2">
        <v>41334</v>
      </c>
      <c r="C1788">
        <v>15</v>
      </c>
      <c r="D1788">
        <v>0.75165337438249469</v>
      </c>
      <c r="E1788">
        <v>0.7331397444715958</v>
      </c>
      <c r="F1788">
        <v>1.2198718941114051</v>
      </c>
      <c r="G1788">
        <v>0.55506884064332407</v>
      </c>
      <c r="H1788" t="str">
        <f>VLOOKUP(C1788,[1]Лист1!$A:$C,2,FALSE)</f>
        <v>ОТКРЫТИЕ</v>
      </c>
      <c r="I1788" t="str">
        <f>VLOOKUP(C1788,[1]Лист1!$A:$C,3,FALSE)</f>
        <v>Индекс ММВБ - электроэнергетика</v>
      </c>
    </row>
    <row r="1789" spans="1:9" x14ac:dyDescent="0.25">
      <c r="A1789" s="1">
        <v>1787</v>
      </c>
      <c r="B1789" s="2">
        <v>41334</v>
      </c>
      <c r="C1789">
        <v>16</v>
      </c>
      <c r="D1789">
        <v>0.79097989512880407</v>
      </c>
      <c r="E1789">
        <v>0.76725049827493996</v>
      </c>
      <c r="F1789">
        <v>1.368185553017474</v>
      </c>
      <c r="G1789">
        <v>0.49469119305968712</v>
      </c>
      <c r="H1789" t="str">
        <f>VLOOKUP(C1789,[1]Лист1!$A:$C,2,FALSE)</f>
        <v>Райффайзен</v>
      </c>
      <c r="I1789" t="str">
        <f>VLOOKUP(C1789,[1]Лист1!$A:$C,3,FALSE)</f>
        <v>Индустриальный</v>
      </c>
    </row>
    <row r="1790" spans="1:9" x14ac:dyDescent="0.25">
      <c r="A1790" s="1">
        <v>1788</v>
      </c>
      <c r="B1790" s="2">
        <v>41334</v>
      </c>
      <c r="C1790">
        <v>17</v>
      </c>
      <c r="D1790">
        <v>1.144721109883776</v>
      </c>
      <c r="E1790">
        <v>1.110379476587263</v>
      </c>
      <c r="F1790">
        <v>1.1675924246614171</v>
      </c>
      <c r="G1790">
        <v>0.89384795307906262</v>
      </c>
      <c r="H1790" t="str">
        <f>VLOOKUP(C1790,[1]Лист1!$A:$C,2,FALSE)</f>
        <v>Райффайзен</v>
      </c>
      <c r="I1790" t="str">
        <f>VLOOKUP(C1790,[1]Лист1!$A:$C,3,FALSE)</f>
        <v>США</v>
      </c>
    </row>
    <row r="1791" spans="1:9" x14ac:dyDescent="0.25">
      <c r="A1791" s="1">
        <v>1789</v>
      </c>
      <c r="B1791" s="2">
        <v>41334</v>
      </c>
      <c r="C1791">
        <v>18</v>
      </c>
      <c r="D1791">
        <v>0.97844597926117527</v>
      </c>
      <c r="E1791">
        <v>0.94909259988333994</v>
      </c>
      <c r="F1791">
        <v>1.17309883092511</v>
      </c>
      <c r="G1791">
        <v>0.75899714873306712</v>
      </c>
      <c r="H1791" t="str">
        <f>VLOOKUP(C1791,[1]Лист1!$A:$C,2,FALSE)</f>
        <v>Райффайзен</v>
      </c>
      <c r="I1791" t="str">
        <f>VLOOKUP(C1791,[1]Лист1!$A:$C,3,FALSE)</f>
        <v>Сырьевой сектор</v>
      </c>
    </row>
    <row r="1792" spans="1:9" x14ac:dyDescent="0.25">
      <c r="A1792" s="1">
        <v>1790</v>
      </c>
      <c r="B1792" s="2">
        <v>41334</v>
      </c>
      <c r="C1792">
        <v>19</v>
      </c>
      <c r="D1792">
        <v>0.77548524101742122</v>
      </c>
      <c r="E1792">
        <v>0.75222068378689855</v>
      </c>
      <c r="F1792">
        <v>1.314249256341973</v>
      </c>
      <c r="G1792">
        <v>0.51309340804532111</v>
      </c>
      <c r="H1792" t="str">
        <f>VLOOKUP(C1792,[1]Лист1!$A:$C,2,FALSE)</f>
        <v>Райффайзен</v>
      </c>
      <c r="I1792" t="str">
        <f>VLOOKUP(C1792,[1]Лист1!$A:$C,3,FALSE)</f>
        <v>Электроэнергетика</v>
      </c>
    </row>
    <row r="1793" spans="1:9" x14ac:dyDescent="0.25">
      <c r="A1793" s="1">
        <v>1791</v>
      </c>
      <c r="B1793" s="2">
        <v>41334</v>
      </c>
      <c r="C1793">
        <v>20</v>
      </c>
      <c r="D1793">
        <v>1.06691971343102</v>
      </c>
      <c r="E1793">
        <v>1.06691971343102</v>
      </c>
      <c r="F1793">
        <v>1.0272197302274959</v>
      </c>
      <c r="G1793">
        <v>1.0275501954157169</v>
      </c>
      <c r="H1793" t="str">
        <f>VLOOKUP(C1793,[1]Лист1!$A:$C,2,FALSE)</f>
        <v>РЕГИОН</v>
      </c>
      <c r="I1793" t="str">
        <f>VLOOKUP(C1793,[1]Лист1!$A:$C,3,FALSE)</f>
        <v>Фонд Облигаций</v>
      </c>
    </row>
    <row r="1794" spans="1:9" x14ac:dyDescent="0.25">
      <c r="A1794" s="1">
        <v>1792</v>
      </c>
      <c r="B1794" s="2">
        <v>41334</v>
      </c>
      <c r="C1794">
        <v>25</v>
      </c>
      <c r="D1794">
        <v>1.0163357907554491</v>
      </c>
      <c r="E1794">
        <v>0.99621032955237099</v>
      </c>
      <c r="F1794">
        <v>1.3256267770048109</v>
      </c>
      <c r="G1794">
        <v>0.67136897090445879</v>
      </c>
      <c r="H1794" t="str">
        <f>VLOOKUP(C1794,[1]Лист1!$A:$C,2,FALSE)</f>
        <v>Сбербанк</v>
      </c>
      <c r="I1794" t="str">
        <f>VLOOKUP(C1794,[1]Лист1!$A:$C,3,FALSE)</f>
        <v>Потребительский сектор</v>
      </c>
    </row>
    <row r="1795" spans="1:9" x14ac:dyDescent="0.25">
      <c r="A1795" s="1">
        <v>1793</v>
      </c>
      <c r="B1795" s="2">
        <v>41334</v>
      </c>
      <c r="C1795">
        <v>26</v>
      </c>
      <c r="D1795">
        <v>1.0868391161421289</v>
      </c>
      <c r="E1795">
        <v>1.0653175494858489</v>
      </c>
      <c r="F1795">
        <v>1.2160448825498329</v>
      </c>
      <c r="G1795">
        <v>0.81012052446652527</v>
      </c>
      <c r="H1795" t="str">
        <f>VLOOKUP(C1795,[1]Лист1!$A:$C,2,FALSE)</f>
        <v>Сбербанк</v>
      </c>
      <c r="I1795" t="str">
        <f>VLOOKUP(C1795,[1]Лист1!$A:$C,3,FALSE)</f>
        <v>Телекоммуникации и Технологии</v>
      </c>
    </row>
    <row r="1796" spans="1:9" x14ac:dyDescent="0.25">
      <c r="A1796" s="1">
        <v>1794</v>
      </c>
      <c r="B1796" s="2">
        <v>41334</v>
      </c>
      <c r="C1796">
        <v>28</v>
      </c>
      <c r="D1796">
        <v>1.1034869187432439</v>
      </c>
      <c r="E1796">
        <v>1.081635692629517</v>
      </c>
      <c r="F1796">
        <v>1.055850103085896</v>
      </c>
      <c r="G1796">
        <v>1.0023925649082741</v>
      </c>
      <c r="H1796" t="str">
        <f>VLOOKUP(C1796,[1]Лист1!$A:$C,2,FALSE)</f>
        <v>Сбербанк</v>
      </c>
      <c r="I1796" t="str">
        <f>VLOOKUP(C1796,[1]Лист1!$A:$C,3,FALSE)</f>
        <v>Фонд рискованных облигаций</v>
      </c>
    </row>
    <row r="1797" spans="1:9" x14ac:dyDescent="0.25">
      <c r="A1797" s="1">
        <v>1795</v>
      </c>
      <c r="B1797" s="2">
        <v>41334</v>
      </c>
      <c r="C1797">
        <v>29</v>
      </c>
      <c r="D1797">
        <v>1.002143674803329</v>
      </c>
      <c r="E1797">
        <v>0.98229924559930315</v>
      </c>
      <c r="F1797">
        <v>1.136536421453729</v>
      </c>
      <c r="G1797">
        <v>0.82115872126689848</v>
      </c>
      <c r="H1797" t="str">
        <f>VLOOKUP(C1797,[1]Лист1!$A:$C,2,FALSE)</f>
        <v>Сбербанк</v>
      </c>
      <c r="I1797" t="str">
        <f>VLOOKUP(C1797,[1]Лист1!$A:$C,3,FALSE)</f>
        <v>Фонд Сбалансированный</v>
      </c>
    </row>
    <row r="1798" spans="1:9" x14ac:dyDescent="0.25">
      <c r="A1798" s="1">
        <v>1796</v>
      </c>
      <c r="B1798" s="2">
        <v>41334</v>
      </c>
      <c r="C1798">
        <v>30</v>
      </c>
      <c r="D1798">
        <v>0.79198699559479979</v>
      </c>
      <c r="E1798">
        <v>0.77630408479094237</v>
      </c>
      <c r="F1798">
        <v>1.339533693581314</v>
      </c>
      <c r="G1798">
        <v>0.5155808433691208</v>
      </c>
      <c r="H1798" t="str">
        <f>VLOOKUP(C1798,[1]Лист1!$A:$C,2,FALSE)</f>
        <v>Сбербанк</v>
      </c>
      <c r="I1798" t="str">
        <f>VLOOKUP(C1798,[1]Лист1!$A:$C,3,FALSE)</f>
        <v>Электроэнергетика</v>
      </c>
    </row>
    <row r="1799" spans="1:9" x14ac:dyDescent="0.25">
      <c r="A1799" s="1">
        <v>1797</v>
      </c>
      <c r="B1799" s="2">
        <v>41334</v>
      </c>
      <c r="C1799">
        <v>31</v>
      </c>
      <c r="D1799">
        <v>1.064365481948216</v>
      </c>
      <c r="E1799">
        <v>1.0485188494626341</v>
      </c>
      <c r="F1799">
        <v>1.0947350941172591</v>
      </c>
      <c r="G1799">
        <v>0.92372688836131045</v>
      </c>
      <c r="H1799" t="str">
        <f>VLOOKUP(C1799,[1]Лист1!$A:$C,2,FALSE)</f>
        <v>СОЛИД</v>
      </c>
      <c r="I1799" t="str">
        <f>VLOOKUP(C1799,[1]Лист1!$A:$C,3,FALSE)</f>
        <v>Глобус</v>
      </c>
    </row>
    <row r="1800" spans="1:9" x14ac:dyDescent="0.25">
      <c r="A1800" s="1">
        <v>1798</v>
      </c>
      <c r="B1800" s="2">
        <v>41334</v>
      </c>
      <c r="C1800">
        <v>32</v>
      </c>
      <c r="D1800">
        <v>1.0777750006254709</v>
      </c>
      <c r="E1800">
        <v>1.045919581887772</v>
      </c>
      <c r="F1800">
        <v>1.1964618551510799</v>
      </c>
      <c r="G1800">
        <v>0.81365424360490968</v>
      </c>
      <c r="H1800" t="str">
        <f>VLOOKUP(C1800,[1]Лист1!$A:$C,2,FALSE)</f>
        <v>ТКБ</v>
      </c>
      <c r="I1800" t="str">
        <f>VLOOKUP(C1800,[1]Лист1!$A:$C,3,FALSE)</f>
        <v>Премиум. Фонд акций</v>
      </c>
    </row>
    <row r="1801" spans="1:9" x14ac:dyDescent="0.25">
      <c r="A1801" s="1">
        <v>1799</v>
      </c>
      <c r="B1801" s="2">
        <v>41334</v>
      </c>
      <c r="C1801">
        <v>33</v>
      </c>
      <c r="D1801">
        <v>1.0566860224802119</v>
      </c>
      <c r="E1801">
        <v>1.0254539232936051</v>
      </c>
      <c r="F1801">
        <v>1.0412637700433569</v>
      </c>
      <c r="G1801">
        <v>0.96901631724992521</v>
      </c>
      <c r="H1801" t="str">
        <f>VLOOKUP(C1801,[1]Лист1!$A:$C,2,FALSE)</f>
        <v>ТКБ</v>
      </c>
      <c r="I1801" t="str">
        <f>VLOOKUP(C1801,[1]Лист1!$A:$C,3,FALSE)</f>
        <v>Фонд валютных облигаций</v>
      </c>
    </row>
    <row r="1802" spans="1:9" x14ac:dyDescent="0.25">
      <c r="A1802" s="1">
        <v>1800</v>
      </c>
      <c r="B1802" s="2">
        <v>41334</v>
      </c>
      <c r="C1802">
        <v>34</v>
      </c>
      <c r="D1802">
        <v>0.83040929012713349</v>
      </c>
      <c r="E1802">
        <v>0.81801512161777334</v>
      </c>
      <c r="F1802">
        <v>1.3196938831769049</v>
      </c>
      <c r="G1802">
        <v>0.55475196186410225</v>
      </c>
      <c r="H1802" t="str">
        <f>VLOOKUP(C1802,[1]Лист1!$A:$C,2,FALSE)</f>
        <v>Управление Сбережениями</v>
      </c>
      <c r="I1802" t="str">
        <f>VLOOKUP(C1802,[1]Лист1!$A:$C,3,FALSE)</f>
        <v>Металлургия</v>
      </c>
    </row>
    <row r="1803" spans="1:9" x14ac:dyDescent="0.25">
      <c r="A1803" s="1">
        <v>1801</v>
      </c>
      <c r="B1803" s="2">
        <v>41334</v>
      </c>
      <c r="C1803">
        <v>36</v>
      </c>
      <c r="D1803">
        <v>0.81092106390518393</v>
      </c>
      <c r="E1803">
        <v>0.79881776444391261</v>
      </c>
      <c r="F1803">
        <v>1.2569804718041351</v>
      </c>
      <c r="G1803">
        <v>0.57994628588331354</v>
      </c>
      <c r="H1803" t="str">
        <f>VLOOKUP(C1803,[1]Лист1!$A:$C,2,FALSE)</f>
        <v>Управление Сбережениями</v>
      </c>
      <c r="I1803" t="str">
        <f>VLOOKUP(C1803,[1]Лист1!$A:$C,3,FALSE)</f>
        <v>Электроэнергетика</v>
      </c>
    </row>
    <row r="1804" spans="1:9" x14ac:dyDescent="0.25">
      <c r="A1804" s="1">
        <v>1802</v>
      </c>
      <c r="B1804" s="2">
        <v>41334</v>
      </c>
      <c r="C1804">
        <v>37</v>
      </c>
      <c r="D1804">
        <v>0.9479450574468764</v>
      </c>
      <c r="E1804">
        <v>0.91493204549599016</v>
      </c>
      <c r="F1804">
        <v>1.2305181369875831</v>
      </c>
      <c r="G1804">
        <v>0.68433005167230843</v>
      </c>
      <c r="H1804" t="str">
        <f>VLOOKUP(C1804,[1]Лист1!$A:$C,2,FALSE)</f>
        <v>УРАЛСИБ</v>
      </c>
      <c r="I1804" t="str">
        <f>VLOOKUP(C1804,[1]Лист1!$A:$C,3,FALSE)</f>
        <v>Акции роста</v>
      </c>
    </row>
    <row r="1805" spans="1:9" x14ac:dyDescent="0.25">
      <c r="A1805" s="1">
        <v>1803</v>
      </c>
      <c r="B1805" s="2">
        <v>41334</v>
      </c>
      <c r="C1805">
        <v>38</v>
      </c>
      <c r="D1805">
        <v>0.78359361221262314</v>
      </c>
      <c r="E1805">
        <v>0.7563042824340741</v>
      </c>
      <c r="F1805">
        <v>1.6207324707654029</v>
      </c>
      <c r="G1805">
        <v>0.38468096171696531</v>
      </c>
      <c r="H1805" t="str">
        <f>VLOOKUP(C1805,[1]Лист1!$A:$C,2,FALSE)</f>
        <v>УРАЛСИБ</v>
      </c>
      <c r="I1805" t="str">
        <f>VLOOKUP(C1805,[1]Лист1!$A:$C,3,FALSE)</f>
        <v>Энергетическая перспектива</v>
      </c>
    </row>
    <row r="1806" spans="1:9" x14ac:dyDescent="0.25">
      <c r="A1806" s="1">
        <v>1804</v>
      </c>
      <c r="B1806" s="2">
        <v>41334</v>
      </c>
      <c r="C1806">
        <v>39</v>
      </c>
      <c r="D1806">
        <v>1.007176240856096</v>
      </c>
      <c r="E1806">
        <v>0.98040181563717232</v>
      </c>
      <c r="F1806">
        <v>1.165779491306437</v>
      </c>
      <c r="G1806">
        <v>0.79093561481173302</v>
      </c>
      <c r="H1806" t="str">
        <f>VLOOKUP(C1806,[1]Лист1!$A:$C,2,FALSE)</f>
        <v>Альфа</v>
      </c>
      <c r="I1806" t="str">
        <f>VLOOKUP(C1806,[1]Лист1!$A:$C,3,FALSE)</f>
        <v>Ликвидные акции</v>
      </c>
    </row>
    <row r="1807" spans="1:9" x14ac:dyDescent="0.25">
      <c r="A1807" s="1">
        <v>1805</v>
      </c>
      <c r="B1807" s="2">
        <v>41334</v>
      </c>
      <c r="C1807">
        <v>40</v>
      </c>
      <c r="D1807">
        <v>1.00161402738339</v>
      </c>
      <c r="E1807">
        <v>0.96673194682774921</v>
      </c>
      <c r="F1807">
        <v>1.137271601902401</v>
      </c>
      <c r="G1807">
        <v>0.80741385575254332</v>
      </c>
      <c r="H1807" t="str">
        <f>VLOOKUP(C1807,[1]Лист1!$A:$C,2,FALSE)</f>
        <v>УРАЛСИБ</v>
      </c>
      <c r="I1807" t="str">
        <f>VLOOKUP(C1807,[1]Лист1!$A:$C,3,FALSE)</f>
        <v>Профессиональный</v>
      </c>
    </row>
    <row r="1808" spans="1:9" x14ac:dyDescent="0.25">
      <c r="A1808" s="1">
        <v>1806</v>
      </c>
      <c r="B1808" s="2">
        <v>41334</v>
      </c>
      <c r="C1808">
        <v>43</v>
      </c>
      <c r="D1808">
        <v>0.9414395158475577</v>
      </c>
      <c r="E1808">
        <v>0.92738817979013155</v>
      </c>
      <c r="F1808">
        <v>1.174256845937474</v>
      </c>
      <c r="G1808">
        <v>0.74061621303583669</v>
      </c>
      <c r="H1808" t="str">
        <f>VLOOKUP(C1808,[1]Лист1!$A:$C,2,FALSE)</f>
        <v>Управление Сбережениями</v>
      </c>
      <c r="I1808" t="str">
        <f>VLOOKUP(C1808,[1]Лист1!$A:$C,3,FALSE)</f>
        <v>Акции</v>
      </c>
    </row>
    <row r="1809" spans="1:9" x14ac:dyDescent="0.25">
      <c r="A1809" s="1">
        <v>1807</v>
      </c>
      <c r="B1809" s="2">
        <v>41334</v>
      </c>
      <c r="C1809">
        <v>44</v>
      </c>
      <c r="D1809">
        <v>0.99405615772191669</v>
      </c>
      <c r="E1809">
        <v>0.97925631418263259</v>
      </c>
      <c r="F1809">
        <v>1.20659028312878</v>
      </c>
      <c r="G1809">
        <v>0.75285723363303581</v>
      </c>
      <c r="H1809" t="str">
        <f>VLOOKUP(C1809,[1]Лист1!$A:$C,2,FALSE)</f>
        <v>СОЛИД</v>
      </c>
      <c r="I1809" t="str">
        <f>VLOOKUP(C1809,[1]Лист1!$A:$C,3,FALSE)</f>
        <v>Инвест</v>
      </c>
    </row>
    <row r="1810" spans="1:9" x14ac:dyDescent="0.25">
      <c r="A1810" s="1">
        <v>1808</v>
      </c>
      <c r="B1810" s="2">
        <v>41334</v>
      </c>
      <c r="C1810">
        <v>45</v>
      </c>
      <c r="D1810">
        <v>0.99741623857101924</v>
      </c>
      <c r="E1810">
        <v>0.98267609711430481</v>
      </c>
      <c r="F1810">
        <v>1.1463988259687541</v>
      </c>
      <c r="G1810">
        <v>0.81159687586161655</v>
      </c>
      <c r="H1810" t="str">
        <f>VLOOKUP(C1810,[1]Лист1!$A:$C,2,FALSE)</f>
        <v>Ингосстрах</v>
      </c>
      <c r="I1810" t="str">
        <f>VLOOKUP(C1810,[1]Лист1!$A:$C,3,FALSE)</f>
        <v>Акции</v>
      </c>
    </row>
    <row r="1811" spans="1:9" x14ac:dyDescent="0.25">
      <c r="A1811" s="1">
        <v>1809</v>
      </c>
      <c r="B1811" s="2">
        <v>41334</v>
      </c>
      <c r="C1811">
        <v>46</v>
      </c>
      <c r="D1811">
        <v>0.99589965905753819</v>
      </c>
      <c r="E1811">
        <v>0.96602266928581204</v>
      </c>
      <c r="F1811">
        <v>1.182095986407002</v>
      </c>
      <c r="G1811">
        <v>0.76431692745490531</v>
      </c>
      <c r="H1811" t="str">
        <f>VLOOKUP(C1811,[1]Лист1!$A:$C,2,FALSE)</f>
        <v>Райффайзен</v>
      </c>
      <c r="I1811" t="str">
        <f>VLOOKUP(C1811,[1]Лист1!$A:$C,3,FALSE)</f>
        <v>Акции</v>
      </c>
    </row>
    <row r="1812" spans="1:9" x14ac:dyDescent="0.25">
      <c r="A1812" s="1">
        <v>1810</v>
      </c>
      <c r="B1812" s="2">
        <v>41334</v>
      </c>
      <c r="C1812">
        <v>47</v>
      </c>
      <c r="D1812">
        <v>1.078899285051369</v>
      </c>
      <c r="E1812">
        <v>1.078899285051369</v>
      </c>
      <c r="F1812">
        <v>1.0346097721510159</v>
      </c>
      <c r="G1812">
        <v>1.0287117460896491</v>
      </c>
      <c r="H1812" t="str">
        <f>VLOOKUP(C1812,[1]Лист1!$A:$C,2,FALSE)</f>
        <v>ТФГ</v>
      </c>
      <c r="I1812" t="str">
        <f>VLOOKUP(C1812,[1]Лист1!$A:$C,3,FALSE)</f>
        <v>Рублевые облигации</v>
      </c>
    </row>
    <row r="1813" spans="1:9" x14ac:dyDescent="0.25">
      <c r="A1813" s="1">
        <v>1811</v>
      </c>
      <c r="B1813" s="2">
        <v>41334</v>
      </c>
      <c r="C1813">
        <v>48</v>
      </c>
      <c r="D1813">
        <v>1.0965807118733919</v>
      </c>
      <c r="E1813">
        <v>1.0583913338479509</v>
      </c>
      <c r="F1813">
        <v>1.0896768853105661</v>
      </c>
      <c r="G1813">
        <v>0.93848955009122303</v>
      </c>
      <c r="H1813" t="str">
        <f>VLOOKUP(C1813,[1]Лист1!$A:$C,2,FALSE)</f>
        <v>УРАЛСИБ</v>
      </c>
      <c r="I1813" t="str">
        <f>VLOOKUP(C1813,[1]Лист1!$A:$C,3,FALSE)</f>
        <v>Консервативный</v>
      </c>
    </row>
    <row r="1814" spans="1:9" x14ac:dyDescent="0.25">
      <c r="A1814" s="1">
        <v>1812</v>
      </c>
      <c r="B1814" s="2">
        <v>41334</v>
      </c>
      <c r="C1814">
        <v>49</v>
      </c>
      <c r="D1814">
        <v>0.81612546066778024</v>
      </c>
      <c r="E1814">
        <v>0.79996456045653697</v>
      </c>
      <c r="F1814">
        <v>1.348520930806701</v>
      </c>
      <c r="G1814">
        <v>0.52634436678272201</v>
      </c>
      <c r="H1814" t="str">
        <f>VLOOKUP(C1814,[1]Лист1!$A:$C,2,FALSE)</f>
        <v>Максвелл</v>
      </c>
      <c r="I1814" t="str">
        <f>VLOOKUP(C1814,[1]Лист1!$A:$C,3,FALSE)</f>
        <v>Металлургия</v>
      </c>
    </row>
    <row r="1815" spans="1:9" x14ac:dyDescent="0.25">
      <c r="A1815" s="1">
        <v>1813</v>
      </c>
      <c r="B1815" s="2">
        <v>41334</v>
      </c>
      <c r="C1815">
        <v>50</v>
      </c>
      <c r="D1815">
        <v>0.99436743836806418</v>
      </c>
      <c r="E1815">
        <v>0.96453641521702227</v>
      </c>
      <c r="F1815">
        <v>1.258392726647338</v>
      </c>
      <c r="G1815">
        <v>0.69915899505591805</v>
      </c>
      <c r="H1815" t="str">
        <f>VLOOKUP(C1815,[1]Лист1!$A:$C,2,FALSE)</f>
        <v>Райффайзен</v>
      </c>
      <c r="I1815" t="str">
        <f>VLOOKUP(C1815,[1]Лист1!$A:$C,3,FALSE)</f>
        <v>Потребительский сектор</v>
      </c>
    </row>
    <row r="1816" spans="1:9" x14ac:dyDescent="0.25">
      <c r="A1816" s="1">
        <v>1814</v>
      </c>
      <c r="B1816" s="2">
        <v>41365</v>
      </c>
      <c r="C1816">
        <v>0</v>
      </c>
      <c r="D1816">
        <v>1.059823998406255</v>
      </c>
      <c r="E1816">
        <v>1.029513450128364</v>
      </c>
      <c r="F1816">
        <v>1.17553377042472</v>
      </c>
      <c r="G1816">
        <v>0.82092384563696685</v>
      </c>
      <c r="H1816" t="str">
        <f>VLOOKUP(C1816,[1]Лист1!$A:$C,2,FALSE)</f>
        <v>Альфа</v>
      </c>
      <c r="I1816" t="str">
        <f>VLOOKUP(C1816,[1]Лист1!$A:$C,3,FALSE)</f>
        <v>Технологии</v>
      </c>
    </row>
    <row r="1817" spans="1:9" x14ac:dyDescent="0.25">
      <c r="A1817" s="1">
        <v>1815</v>
      </c>
      <c r="B1817" s="2">
        <v>41365</v>
      </c>
      <c r="C1817">
        <v>1</v>
      </c>
      <c r="D1817">
        <v>1.0042209928013479</v>
      </c>
      <c r="E1817">
        <v>0.9843354285874597</v>
      </c>
      <c r="F1817">
        <v>1.1787043960984069</v>
      </c>
      <c r="G1817">
        <v>0.78194508122961648</v>
      </c>
      <c r="H1817" t="str">
        <f>VLOOKUP(C1817,[1]Лист1!$A:$C,2,FALSE)</f>
        <v>Апрель</v>
      </c>
      <c r="I1817" t="str">
        <f>VLOOKUP(C1817,[1]Лист1!$A:$C,3,FALSE)</f>
        <v>Акции</v>
      </c>
    </row>
    <row r="1818" spans="1:9" x14ac:dyDescent="0.25">
      <c r="A1818" s="1">
        <v>1816</v>
      </c>
      <c r="B1818" s="2">
        <v>41365</v>
      </c>
      <c r="C1818">
        <v>3</v>
      </c>
      <c r="D1818">
        <v>1.0170115067641989</v>
      </c>
      <c r="E1818">
        <v>0.99687266504609595</v>
      </c>
      <c r="F1818">
        <v>1.226186496302657</v>
      </c>
      <c r="G1818">
        <v>0.74930830620173872</v>
      </c>
      <c r="H1818" t="str">
        <f>VLOOKUP(C1818,[1]Лист1!$A:$C,2,FALSE)</f>
        <v>Апрель</v>
      </c>
      <c r="I1818" t="str">
        <f>VLOOKUP(C1818,[1]Лист1!$A:$C,3,FALSE)</f>
        <v>Акции несырьевых компаний</v>
      </c>
    </row>
    <row r="1819" spans="1:9" x14ac:dyDescent="0.25">
      <c r="A1819" s="1">
        <v>1817</v>
      </c>
      <c r="B1819" s="2">
        <v>41365</v>
      </c>
      <c r="C1819">
        <v>4</v>
      </c>
      <c r="D1819">
        <v>1.0048857604508621</v>
      </c>
      <c r="E1819">
        <v>0.98498703252114161</v>
      </c>
      <c r="F1819">
        <v>1.152764148035812</v>
      </c>
      <c r="G1819">
        <v>0.80722363164642941</v>
      </c>
      <c r="H1819" t="str">
        <f>VLOOKUP(C1819,[1]Лист1!$A:$C,2,FALSE)</f>
        <v>Апрель</v>
      </c>
      <c r="I1819" t="str">
        <f>VLOOKUP(C1819,[1]Лист1!$A:$C,3,FALSE)</f>
        <v>Акции сырьевых компаний</v>
      </c>
    </row>
    <row r="1820" spans="1:9" x14ac:dyDescent="0.25">
      <c r="A1820" s="1">
        <v>1818</v>
      </c>
      <c r="B1820" s="2">
        <v>41365</v>
      </c>
      <c r="C1820">
        <v>5</v>
      </c>
      <c r="D1820">
        <v>0.99689681693613963</v>
      </c>
      <c r="E1820">
        <v>0.97715628590770121</v>
      </c>
      <c r="F1820">
        <v>1.110963675837461</v>
      </c>
      <c r="G1820">
        <v>0.8433041293332596</v>
      </c>
      <c r="H1820" t="str">
        <f>VLOOKUP(C1820,[1]Лист1!$A:$C,2,FALSE)</f>
        <v>Апрель</v>
      </c>
      <c r="I1820" t="str">
        <f>VLOOKUP(C1820,[1]Лист1!$A:$C,3,FALSE)</f>
        <v>Сбалансированный</v>
      </c>
    </row>
    <row r="1821" spans="1:9" x14ac:dyDescent="0.25">
      <c r="A1821" s="1">
        <v>1819</v>
      </c>
      <c r="B1821" s="2">
        <v>41365</v>
      </c>
      <c r="C1821">
        <v>6</v>
      </c>
      <c r="D1821">
        <v>0.94202111949729883</v>
      </c>
      <c r="E1821">
        <v>0.91881862886928667</v>
      </c>
      <c r="F1821">
        <v>1.2393737878867439</v>
      </c>
      <c r="G1821">
        <v>0.68037220357537143</v>
      </c>
      <c r="H1821" t="str">
        <f>VLOOKUP(C1821,[1]Лист1!$A:$C,2,FALSE)</f>
        <v>Атон</v>
      </c>
      <c r="I1821" t="str">
        <f>VLOOKUP(C1821,[1]Лист1!$A:$C,3,FALSE)</f>
        <v>ИНФРАСТРУКТУРА</v>
      </c>
    </row>
    <row r="1822" spans="1:9" x14ac:dyDescent="0.25">
      <c r="A1822" s="1">
        <v>1820</v>
      </c>
      <c r="B1822" s="2">
        <v>41365</v>
      </c>
      <c r="C1822">
        <v>7</v>
      </c>
      <c r="D1822">
        <v>0.97419942271447724</v>
      </c>
      <c r="E1822">
        <v>0.95020436304170697</v>
      </c>
      <c r="F1822">
        <v>1.1085992337619679</v>
      </c>
      <c r="G1822">
        <v>0.82249376897227067</v>
      </c>
      <c r="H1822" t="str">
        <f>VLOOKUP(C1822,[1]Лист1!$A:$C,2,FALSE)</f>
        <v>Атон</v>
      </c>
      <c r="I1822" t="str">
        <f>VLOOKUP(C1822,[1]Лист1!$A:$C,3,FALSE)</f>
        <v>Фонд Еврооблигаций</v>
      </c>
    </row>
    <row r="1823" spans="1:9" x14ac:dyDescent="0.25">
      <c r="A1823" s="1">
        <v>1821</v>
      </c>
      <c r="B1823" s="2">
        <v>41365</v>
      </c>
      <c r="C1823">
        <v>8</v>
      </c>
      <c r="D1823">
        <v>0.87031538078005954</v>
      </c>
      <c r="E1823">
        <v>0.85726065006835861</v>
      </c>
      <c r="F1823">
        <v>1.4166136667368361</v>
      </c>
      <c r="G1823">
        <v>0.52645455902168081</v>
      </c>
      <c r="H1823" t="str">
        <f>VLOOKUP(C1823,[1]Лист1!$A:$C,2,FALSE)</f>
        <v>ВТБ</v>
      </c>
      <c r="I1823" t="str">
        <f>VLOOKUP(C1823,[1]Лист1!$A:$C,3,FALSE)</f>
        <v>Площадь Победы</v>
      </c>
    </row>
    <row r="1824" spans="1:9" x14ac:dyDescent="0.25">
      <c r="A1824" s="1">
        <v>1822</v>
      </c>
      <c r="B1824" s="2">
        <v>41365</v>
      </c>
      <c r="C1824">
        <v>9</v>
      </c>
      <c r="D1824">
        <v>0.79771961192672181</v>
      </c>
      <c r="E1824">
        <v>0.78575381774782094</v>
      </c>
      <c r="F1824">
        <v>1.293716178210718</v>
      </c>
      <c r="G1824">
        <v>0.54791335605306657</v>
      </c>
      <c r="H1824" t="str">
        <f>VLOOKUP(C1824,[1]Лист1!$A:$C,2,FALSE)</f>
        <v>ВТБ</v>
      </c>
      <c r="I1824" t="str">
        <f>VLOOKUP(C1824,[1]Лист1!$A:$C,3,FALSE)</f>
        <v>Фонд Металлургии</v>
      </c>
    </row>
    <row r="1825" spans="1:9" x14ac:dyDescent="0.25">
      <c r="A1825" s="1">
        <v>1823</v>
      </c>
      <c r="B1825" s="2">
        <v>41365</v>
      </c>
      <c r="C1825">
        <v>10</v>
      </c>
      <c r="D1825">
        <v>0.94540253042906719</v>
      </c>
      <c r="E1825">
        <v>0.9312214924726312</v>
      </c>
      <c r="F1825">
        <v>1.2208603366068489</v>
      </c>
      <c r="G1825">
        <v>0.70423987615850525</v>
      </c>
      <c r="H1825" t="str">
        <f>VLOOKUP(C1825,[1]Лист1!$A:$C,2,FALSE)</f>
        <v>ВТБ</v>
      </c>
      <c r="I1825" t="str">
        <f>VLOOKUP(C1825,[1]Лист1!$A:$C,3,FALSE)</f>
        <v>Фонд Перспективных инвестиций</v>
      </c>
    </row>
    <row r="1826" spans="1:9" x14ac:dyDescent="0.25">
      <c r="A1826" s="1">
        <v>1824</v>
      </c>
      <c r="B1826" s="2">
        <v>41365</v>
      </c>
      <c r="C1826">
        <v>11</v>
      </c>
      <c r="D1826">
        <v>0.96161302636097612</v>
      </c>
      <c r="E1826">
        <v>0.9471888309655615</v>
      </c>
      <c r="F1826">
        <v>1.264304747371227</v>
      </c>
      <c r="G1826">
        <v>0.6820937845899625</v>
      </c>
      <c r="H1826" t="str">
        <f>VLOOKUP(C1826,[1]Лист1!$A:$C,2,FALSE)</f>
        <v>ВТБ</v>
      </c>
      <c r="I1826" t="str">
        <f>VLOOKUP(C1826,[1]Лист1!$A:$C,3,FALSE)</f>
        <v>Фонд Потребительского сектора</v>
      </c>
    </row>
    <row r="1827" spans="1:9" x14ac:dyDescent="0.25">
      <c r="A1827" s="1">
        <v>1825</v>
      </c>
      <c r="B1827" s="2">
        <v>41365</v>
      </c>
      <c r="C1827">
        <v>12</v>
      </c>
      <c r="D1827">
        <v>0.75225422396791852</v>
      </c>
      <c r="E1827">
        <v>0.74097041060839974</v>
      </c>
      <c r="F1827">
        <v>1.3902111000324839</v>
      </c>
      <c r="G1827">
        <v>0.46718384108748962</v>
      </c>
      <c r="H1827" t="str">
        <f>VLOOKUP(C1827,[1]Лист1!$A:$C,2,FALSE)</f>
        <v>ВТБ</v>
      </c>
      <c r="I1827" t="str">
        <f>VLOOKUP(C1827,[1]Лист1!$A:$C,3,FALSE)</f>
        <v>Фонд Электроэнергетики</v>
      </c>
    </row>
    <row r="1828" spans="1:9" x14ac:dyDescent="0.25">
      <c r="A1828" s="1">
        <v>1826</v>
      </c>
      <c r="B1828" s="2">
        <v>41365</v>
      </c>
      <c r="C1828">
        <v>13</v>
      </c>
      <c r="D1828">
        <v>1.070312387944403</v>
      </c>
      <c r="E1828">
        <v>1.059609264064959</v>
      </c>
      <c r="F1828">
        <v>1.022568560939644</v>
      </c>
      <c r="G1828">
        <v>1.0270139343108029</v>
      </c>
      <c r="H1828" t="str">
        <f>VLOOKUP(C1828,[1]Лист1!$A:$C,2,FALSE)</f>
        <v>Газпромбанк</v>
      </c>
      <c r="I1828" t="str">
        <f>VLOOKUP(C1828,[1]Лист1!$A:$C,3,FALSE)</f>
        <v>Валютные облигации</v>
      </c>
    </row>
    <row r="1829" spans="1:9" x14ac:dyDescent="0.25">
      <c r="A1829" s="1">
        <v>1827</v>
      </c>
      <c r="B1829" s="2">
        <v>41365</v>
      </c>
      <c r="C1829">
        <v>14</v>
      </c>
      <c r="D1829">
        <v>0.73140095007823069</v>
      </c>
      <c r="E1829">
        <v>0.72408694057744838</v>
      </c>
      <c r="F1829">
        <v>1.347775559267147</v>
      </c>
      <c r="G1829">
        <v>0.47678886861454661</v>
      </c>
      <c r="H1829" t="str">
        <f>VLOOKUP(C1829,[1]Лист1!$A:$C,2,FALSE)</f>
        <v>Газпромбанк</v>
      </c>
      <c r="I1829" t="str">
        <f>VLOOKUP(C1829,[1]Лист1!$A:$C,3,FALSE)</f>
        <v>Индекс ММВБ - Электроэнергетика</v>
      </c>
    </row>
    <row r="1830" spans="1:9" x14ac:dyDescent="0.25">
      <c r="A1830" s="1">
        <v>1828</v>
      </c>
      <c r="B1830" s="2">
        <v>41365</v>
      </c>
      <c r="C1830">
        <v>15</v>
      </c>
      <c r="D1830">
        <v>0.74603315704964535</v>
      </c>
      <c r="E1830">
        <v>0.7276579561370925</v>
      </c>
      <c r="F1830">
        <v>1.2056281695173729</v>
      </c>
      <c r="G1830">
        <v>0.56005224289065325</v>
      </c>
      <c r="H1830" t="str">
        <f>VLOOKUP(C1830,[1]Лист1!$A:$C,2,FALSE)</f>
        <v>ОТКРЫТИЕ</v>
      </c>
      <c r="I1830" t="str">
        <f>VLOOKUP(C1830,[1]Лист1!$A:$C,3,FALSE)</f>
        <v>Индекс ММВБ - электроэнергетика</v>
      </c>
    </row>
    <row r="1831" spans="1:9" x14ac:dyDescent="0.25">
      <c r="A1831" s="1">
        <v>1829</v>
      </c>
      <c r="B1831" s="2">
        <v>41365</v>
      </c>
      <c r="C1831">
        <v>16</v>
      </c>
      <c r="D1831">
        <v>0.79326120525250943</v>
      </c>
      <c r="E1831">
        <v>0.76946336909493407</v>
      </c>
      <c r="F1831">
        <v>1.3495422380797899</v>
      </c>
      <c r="G1831">
        <v>0.50573950059728445</v>
      </c>
      <c r="H1831" t="str">
        <f>VLOOKUP(C1831,[1]Лист1!$A:$C,2,FALSE)</f>
        <v>Райффайзен</v>
      </c>
      <c r="I1831" t="str">
        <f>VLOOKUP(C1831,[1]Лист1!$A:$C,3,FALSE)</f>
        <v>Индустриальный</v>
      </c>
    </row>
    <row r="1832" spans="1:9" x14ac:dyDescent="0.25">
      <c r="A1832" s="1">
        <v>1830</v>
      </c>
      <c r="B1832" s="2">
        <v>41365</v>
      </c>
      <c r="C1832">
        <v>17</v>
      </c>
      <c r="D1832">
        <v>1.1446405011571099</v>
      </c>
      <c r="E1832">
        <v>1.1103012861223971</v>
      </c>
      <c r="F1832">
        <v>1.161317274624861</v>
      </c>
      <c r="G1832">
        <v>0.90055367358805538</v>
      </c>
      <c r="H1832" t="str">
        <f>VLOOKUP(C1832,[1]Лист1!$A:$C,2,FALSE)</f>
        <v>Райффайзен</v>
      </c>
      <c r="I1832" t="str">
        <f>VLOOKUP(C1832,[1]Лист1!$A:$C,3,FALSE)</f>
        <v>США</v>
      </c>
    </row>
    <row r="1833" spans="1:9" x14ac:dyDescent="0.25">
      <c r="A1833" s="1">
        <v>1831</v>
      </c>
      <c r="B1833" s="2">
        <v>41365</v>
      </c>
      <c r="C1833">
        <v>18</v>
      </c>
      <c r="D1833">
        <v>0.96455695986964174</v>
      </c>
      <c r="E1833">
        <v>0.93562025107355251</v>
      </c>
      <c r="F1833">
        <v>1.173867105280592</v>
      </c>
      <c r="G1833">
        <v>0.7475377128826497</v>
      </c>
      <c r="H1833" t="str">
        <f>VLOOKUP(C1833,[1]Лист1!$A:$C,2,FALSE)</f>
        <v>Райффайзен</v>
      </c>
      <c r="I1833" t="str">
        <f>VLOOKUP(C1833,[1]Лист1!$A:$C,3,FALSE)</f>
        <v>Сырьевой сектор</v>
      </c>
    </row>
    <row r="1834" spans="1:9" x14ac:dyDescent="0.25">
      <c r="A1834" s="1">
        <v>1832</v>
      </c>
      <c r="B1834" s="2">
        <v>41365</v>
      </c>
      <c r="C1834">
        <v>19</v>
      </c>
      <c r="D1834">
        <v>0.76774835016856746</v>
      </c>
      <c r="E1834">
        <v>0.74471589966351037</v>
      </c>
      <c r="F1834">
        <v>1.307231287632266</v>
      </c>
      <c r="G1834">
        <v>0.51179639061108007</v>
      </c>
      <c r="H1834" t="str">
        <f>VLOOKUP(C1834,[1]Лист1!$A:$C,2,FALSE)</f>
        <v>Райффайзен</v>
      </c>
      <c r="I1834" t="str">
        <f>VLOOKUP(C1834,[1]Лист1!$A:$C,3,FALSE)</f>
        <v>Электроэнергетика</v>
      </c>
    </row>
    <row r="1835" spans="1:9" x14ac:dyDescent="0.25">
      <c r="A1835" s="1">
        <v>1833</v>
      </c>
      <c r="B1835" s="2">
        <v>41365</v>
      </c>
      <c r="C1835">
        <v>20</v>
      </c>
      <c r="D1835">
        <v>1.0681844988306499</v>
      </c>
      <c r="E1835">
        <v>1.0681844988306499</v>
      </c>
      <c r="F1835">
        <v>1.025507763387792</v>
      </c>
      <c r="G1835">
        <v>1.031173486441453</v>
      </c>
      <c r="H1835" t="str">
        <f>VLOOKUP(C1835,[1]Лист1!$A:$C,2,FALSE)</f>
        <v>РЕГИОН</v>
      </c>
      <c r="I1835" t="str">
        <f>VLOOKUP(C1835,[1]Лист1!$A:$C,3,FALSE)</f>
        <v>Фонд Облигаций</v>
      </c>
    </row>
    <row r="1836" spans="1:9" x14ac:dyDescent="0.25">
      <c r="A1836" s="1">
        <v>1834</v>
      </c>
      <c r="B1836" s="2">
        <v>41365</v>
      </c>
      <c r="C1836">
        <v>21</v>
      </c>
      <c r="D1836">
        <v>0.94244814884965178</v>
      </c>
      <c r="E1836">
        <v>0.93302366736115527</v>
      </c>
      <c r="F1836">
        <v>1.115393462048373</v>
      </c>
      <c r="G1836">
        <v>0.80074332672757664</v>
      </c>
      <c r="H1836" t="str">
        <f>VLOOKUP(C1836,[1]Лист1!$A:$C,2,FALSE)</f>
        <v>РСХБ</v>
      </c>
      <c r="I1836" t="str">
        <f>VLOOKUP(C1836,[1]Лист1!$A:$C,3,FALSE)</f>
        <v>Лучшие отрасли</v>
      </c>
    </row>
    <row r="1837" spans="1:9" x14ac:dyDescent="0.25">
      <c r="A1837" s="1">
        <v>1835</v>
      </c>
      <c r="B1837" s="2">
        <v>41365</v>
      </c>
      <c r="C1837">
        <v>23</v>
      </c>
      <c r="D1837">
        <v>0.94244814884965178</v>
      </c>
      <c r="E1837">
        <v>0.93302366736115527</v>
      </c>
      <c r="F1837">
        <v>1.115393462048373</v>
      </c>
      <c r="G1837">
        <v>0.80074332672757664</v>
      </c>
      <c r="H1837" t="str">
        <f>VLOOKUP(C1837,[1]Лист1!$A:$C,2,FALSE)</f>
        <v>РСХБ</v>
      </c>
      <c r="I1837" t="str">
        <f>VLOOKUP(C1837,[1]Лист1!$A:$C,3,FALSE)</f>
        <v>Фонд Сбалансированный</v>
      </c>
    </row>
    <row r="1838" spans="1:9" x14ac:dyDescent="0.25">
      <c r="A1838" s="1">
        <v>1836</v>
      </c>
      <c r="B1838" s="2">
        <v>41365</v>
      </c>
      <c r="C1838">
        <v>24</v>
      </c>
      <c r="D1838">
        <v>1.093054630075726</v>
      </c>
      <c r="E1838">
        <v>1.071409983935613</v>
      </c>
      <c r="F1838">
        <v>1.093541908702202</v>
      </c>
      <c r="G1838">
        <v>0.94533575626795074</v>
      </c>
      <c r="H1838" t="str">
        <f>VLOOKUP(C1838,[1]Лист1!$A:$C,2,FALSE)</f>
        <v>Сбербанк</v>
      </c>
      <c r="I1838" t="str">
        <f>VLOOKUP(C1838,[1]Лист1!$A:$C,3,FALSE)</f>
        <v>Глобальный Интернет</v>
      </c>
    </row>
    <row r="1839" spans="1:9" x14ac:dyDescent="0.25">
      <c r="A1839" s="1">
        <v>1837</v>
      </c>
      <c r="B1839" s="2">
        <v>41365</v>
      </c>
      <c r="C1839">
        <v>25</v>
      </c>
      <c r="D1839">
        <v>1.0301165195983779</v>
      </c>
      <c r="E1839">
        <v>1.0097181726756379</v>
      </c>
      <c r="F1839">
        <v>1.310239947764164</v>
      </c>
      <c r="G1839">
        <v>0.69168602572232185</v>
      </c>
      <c r="H1839" t="str">
        <f>VLOOKUP(C1839,[1]Лист1!$A:$C,2,FALSE)</f>
        <v>Сбербанк</v>
      </c>
      <c r="I1839" t="str">
        <f>VLOOKUP(C1839,[1]Лист1!$A:$C,3,FALSE)</f>
        <v>Потребительский сектор</v>
      </c>
    </row>
    <row r="1840" spans="1:9" x14ac:dyDescent="0.25">
      <c r="A1840" s="1">
        <v>1838</v>
      </c>
      <c r="B1840" s="2">
        <v>41365</v>
      </c>
      <c r="C1840">
        <v>26</v>
      </c>
      <c r="D1840">
        <v>1.086121492735086</v>
      </c>
      <c r="E1840">
        <v>1.0646141364433019</v>
      </c>
      <c r="F1840">
        <v>1.203250630303889</v>
      </c>
      <c r="G1840">
        <v>0.82166292582004685</v>
      </c>
      <c r="H1840" t="str">
        <f>VLOOKUP(C1840,[1]Лист1!$A:$C,2,FALSE)</f>
        <v>Сбербанк</v>
      </c>
      <c r="I1840" t="str">
        <f>VLOOKUP(C1840,[1]Лист1!$A:$C,3,FALSE)</f>
        <v>Телекоммуникации и Технологии</v>
      </c>
    </row>
    <row r="1841" spans="1:9" x14ac:dyDescent="0.25">
      <c r="A1841" s="1">
        <v>1839</v>
      </c>
      <c r="B1841" s="2">
        <v>41365</v>
      </c>
      <c r="C1841">
        <v>27</v>
      </c>
      <c r="D1841">
        <v>0.94244814884965178</v>
      </c>
      <c r="E1841">
        <v>0.92378580926847065</v>
      </c>
      <c r="F1841">
        <v>1.115393462048373</v>
      </c>
      <c r="G1841">
        <v>0.79281517497779874</v>
      </c>
      <c r="H1841" t="str">
        <f>VLOOKUP(C1841,[1]Лист1!$A:$C,2,FALSE)</f>
        <v>Сбербанк</v>
      </c>
      <c r="I1841" t="str">
        <f>VLOOKUP(C1841,[1]Лист1!$A:$C,3,FALSE)</f>
        <v>Фонд активного управления</v>
      </c>
    </row>
    <row r="1842" spans="1:9" x14ac:dyDescent="0.25">
      <c r="A1842" s="1">
        <v>1840</v>
      </c>
      <c r="B1842" s="2">
        <v>41365</v>
      </c>
      <c r="C1842">
        <v>28</v>
      </c>
      <c r="D1842">
        <v>1.1039774595308469</v>
      </c>
      <c r="E1842">
        <v>1.082116519738157</v>
      </c>
      <c r="F1842">
        <v>1.0528245294850851</v>
      </c>
      <c r="G1842">
        <v>1.006875177268882</v>
      </c>
      <c r="H1842" t="str">
        <f>VLOOKUP(C1842,[1]Лист1!$A:$C,2,FALSE)</f>
        <v>Сбербанк</v>
      </c>
      <c r="I1842" t="str">
        <f>VLOOKUP(C1842,[1]Лист1!$A:$C,3,FALSE)</f>
        <v>Фонд рискованных облигаций</v>
      </c>
    </row>
    <row r="1843" spans="1:9" x14ac:dyDescent="0.25">
      <c r="A1843" s="1">
        <v>1841</v>
      </c>
      <c r="B1843" s="2">
        <v>41365</v>
      </c>
      <c r="C1843">
        <v>29</v>
      </c>
      <c r="D1843">
        <v>1.00241677398037</v>
      </c>
      <c r="E1843">
        <v>0.98256693687184748</v>
      </c>
      <c r="F1843">
        <v>1.1289299471711449</v>
      </c>
      <c r="G1843">
        <v>0.82914093109261544</v>
      </c>
      <c r="H1843" t="str">
        <f>VLOOKUP(C1843,[1]Лист1!$A:$C,2,FALSE)</f>
        <v>Сбербанк</v>
      </c>
      <c r="I1843" t="str">
        <f>VLOOKUP(C1843,[1]Лист1!$A:$C,3,FALSE)</f>
        <v>Фонд Сбалансированный</v>
      </c>
    </row>
    <row r="1844" spans="1:9" x14ac:dyDescent="0.25">
      <c r="A1844" s="1">
        <v>1842</v>
      </c>
      <c r="B1844" s="2">
        <v>41365</v>
      </c>
      <c r="C1844">
        <v>30</v>
      </c>
      <c r="D1844">
        <v>0.78411980825412664</v>
      </c>
      <c r="E1844">
        <v>0.76859268333820341</v>
      </c>
      <c r="F1844">
        <v>1.331060635675507</v>
      </c>
      <c r="G1844">
        <v>0.51501427865395055</v>
      </c>
      <c r="H1844" t="str">
        <f>VLOOKUP(C1844,[1]Лист1!$A:$C,2,FALSE)</f>
        <v>Сбербанк</v>
      </c>
      <c r="I1844" t="str">
        <f>VLOOKUP(C1844,[1]Лист1!$A:$C,3,FALSE)</f>
        <v>Электроэнергетика</v>
      </c>
    </row>
    <row r="1845" spans="1:9" x14ac:dyDescent="0.25">
      <c r="A1845" s="1">
        <v>1843</v>
      </c>
      <c r="B1845" s="2">
        <v>41365</v>
      </c>
      <c r="C1845">
        <v>31</v>
      </c>
      <c r="D1845">
        <v>1.064751940665472</v>
      </c>
      <c r="E1845">
        <v>1.04889955445209</v>
      </c>
      <c r="F1845">
        <v>1.0887420786305111</v>
      </c>
      <c r="G1845">
        <v>0.93119125636147659</v>
      </c>
      <c r="H1845" t="str">
        <f>VLOOKUP(C1845,[1]Лист1!$A:$C,2,FALSE)</f>
        <v>СОЛИД</v>
      </c>
      <c r="I1845" t="str">
        <f>VLOOKUP(C1845,[1]Лист1!$A:$C,3,FALSE)</f>
        <v>Глобус</v>
      </c>
    </row>
    <row r="1846" spans="1:9" x14ac:dyDescent="0.25">
      <c r="A1846" s="1">
        <v>1844</v>
      </c>
      <c r="B1846" s="2">
        <v>41365</v>
      </c>
      <c r="C1846">
        <v>32</v>
      </c>
      <c r="D1846">
        <v>1.070824480068675</v>
      </c>
      <c r="E1846">
        <v>1.039174495436104</v>
      </c>
      <c r="F1846">
        <v>1.18540078071244</v>
      </c>
      <c r="G1846">
        <v>0.81898733683028868</v>
      </c>
      <c r="H1846" t="str">
        <f>VLOOKUP(C1846,[1]Лист1!$A:$C,2,FALSE)</f>
        <v>ТКБ</v>
      </c>
      <c r="I1846" t="str">
        <f>VLOOKUP(C1846,[1]Лист1!$A:$C,3,FALSE)</f>
        <v>Премиум. Фонд акций</v>
      </c>
    </row>
    <row r="1847" spans="1:9" x14ac:dyDescent="0.25">
      <c r="A1847" s="1">
        <v>1845</v>
      </c>
      <c r="B1847" s="2">
        <v>41365</v>
      </c>
      <c r="C1847">
        <v>33</v>
      </c>
      <c r="D1847">
        <v>1.058928690791713</v>
      </c>
      <c r="E1847">
        <v>1.0276303058422049</v>
      </c>
      <c r="F1847">
        <v>1.040267824298498</v>
      </c>
      <c r="G1847">
        <v>0.97237474662956036</v>
      </c>
      <c r="H1847" t="str">
        <f>VLOOKUP(C1847,[1]Лист1!$A:$C,2,FALSE)</f>
        <v>ТКБ</v>
      </c>
      <c r="I1847" t="str">
        <f>VLOOKUP(C1847,[1]Лист1!$A:$C,3,FALSE)</f>
        <v>Фонд валютных облигаций</v>
      </c>
    </row>
    <row r="1848" spans="1:9" x14ac:dyDescent="0.25">
      <c r="A1848" s="1">
        <v>1846</v>
      </c>
      <c r="B1848" s="2">
        <v>41365</v>
      </c>
      <c r="C1848">
        <v>34</v>
      </c>
      <c r="D1848">
        <v>0.82735450080295458</v>
      </c>
      <c r="E1848">
        <v>0.81500592616410461</v>
      </c>
      <c r="F1848">
        <v>1.3029639750255779</v>
      </c>
      <c r="G1848">
        <v>0.56267211782565318</v>
      </c>
      <c r="H1848" t="str">
        <f>VLOOKUP(C1848,[1]Лист1!$A:$C,2,FALSE)</f>
        <v>Управление Сбережениями</v>
      </c>
      <c r="I1848" t="str">
        <f>VLOOKUP(C1848,[1]Лист1!$A:$C,3,FALSE)</f>
        <v>Металлургия</v>
      </c>
    </row>
    <row r="1849" spans="1:9" x14ac:dyDescent="0.25">
      <c r="A1849" s="1">
        <v>1847</v>
      </c>
      <c r="B1849" s="2">
        <v>41365</v>
      </c>
      <c r="C1849">
        <v>35</v>
      </c>
      <c r="D1849">
        <v>0.94244814884965178</v>
      </c>
      <c r="E1849">
        <v>0.92838175856831373</v>
      </c>
      <c r="F1849">
        <v>1.115393462048373</v>
      </c>
      <c r="G1849">
        <v>0.79675952908216585</v>
      </c>
      <c r="H1849" t="str">
        <f>VLOOKUP(C1849,[1]Лист1!$A:$C,2,FALSE)</f>
        <v>Управление Сбережениями</v>
      </c>
      <c r="I1849" t="str">
        <f>VLOOKUP(C1849,[1]Лист1!$A:$C,3,FALSE)</f>
        <v>Мировые технологии</v>
      </c>
    </row>
    <row r="1850" spans="1:9" x14ac:dyDescent="0.25">
      <c r="A1850" s="1">
        <v>1848</v>
      </c>
      <c r="B1850" s="2">
        <v>41365</v>
      </c>
      <c r="C1850">
        <v>36</v>
      </c>
      <c r="D1850">
        <v>0.79950317632822299</v>
      </c>
      <c r="E1850">
        <v>0.7875702930994436</v>
      </c>
      <c r="F1850">
        <v>1.2533546878402759</v>
      </c>
      <c r="G1850">
        <v>0.57409761241420443</v>
      </c>
      <c r="H1850" t="str">
        <f>VLOOKUP(C1850,[1]Лист1!$A:$C,2,FALSE)</f>
        <v>Управление Сбережениями</v>
      </c>
      <c r="I1850" t="str">
        <f>VLOOKUP(C1850,[1]Лист1!$A:$C,3,FALSE)</f>
        <v>Электроэнергетика</v>
      </c>
    </row>
    <row r="1851" spans="1:9" x14ac:dyDescent="0.25">
      <c r="A1851" s="1">
        <v>1849</v>
      </c>
      <c r="B1851" s="2">
        <v>41365</v>
      </c>
      <c r="C1851">
        <v>37</v>
      </c>
      <c r="D1851">
        <v>0.94167178570387522</v>
      </c>
      <c r="E1851">
        <v>0.90887724590324281</v>
      </c>
      <c r="F1851">
        <v>1.2199951780078711</v>
      </c>
      <c r="G1851">
        <v>0.68802444873150415</v>
      </c>
      <c r="H1851" t="str">
        <f>VLOOKUP(C1851,[1]Лист1!$A:$C,2,FALSE)</f>
        <v>УРАЛСИБ</v>
      </c>
      <c r="I1851" t="str">
        <f>VLOOKUP(C1851,[1]Лист1!$A:$C,3,FALSE)</f>
        <v>Акции роста</v>
      </c>
    </row>
    <row r="1852" spans="1:9" x14ac:dyDescent="0.25">
      <c r="A1852" s="1">
        <v>1850</v>
      </c>
      <c r="B1852" s="2">
        <v>41365</v>
      </c>
      <c r="C1852">
        <v>38</v>
      </c>
      <c r="D1852">
        <v>0.77373701418352958</v>
      </c>
      <c r="E1852">
        <v>0.74679094901295895</v>
      </c>
      <c r="F1852">
        <v>1.6112897775702431</v>
      </c>
      <c r="G1852">
        <v>0.38296222098522942</v>
      </c>
      <c r="H1852" t="str">
        <f>VLOOKUP(C1852,[1]Лист1!$A:$C,2,FALSE)</f>
        <v>УРАЛСИБ</v>
      </c>
      <c r="I1852" t="str">
        <f>VLOOKUP(C1852,[1]Лист1!$A:$C,3,FALSE)</f>
        <v>Энергетическая перспектива</v>
      </c>
    </row>
    <row r="1853" spans="1:9" x14ac:dyDescent="0.25">
      <c r="A1853" s="1">
        <v>1851</v>
      </c>
      <c r="B1853" s="2">
        <v>41365</v>
      </c>
      <c r="C1853">
        <v>39</v>
      </c>
      <c r="D1853">
        <v>1.004204249701488</v>
      </c>
      <c r="E1853">
        <v>0.97750883086862872</v>
      </c>
      <c r="F1853">
        <v>1.1561475425789709</v>
      </c>
      <c r="G1853">
        <v>0.79781486694335335</v>
      </c>
      <c r="H1853" t="str">
        <f>VLOOKUP(C1853,[1]Лист1!$A:$C,2,FALSE)</f>
        <v>Альфа</v>
      </c>
      <c r="I1853" t="str">
        <f>VLOOKUP(C1853,[1]Лист1!$A:$C,3,FALSE)</f>
        <v>Ликвидные акции</v>
      </c>
    </row>
    <row r="1854" spans="1:9" x14ac:dyDescent="0.25">
      <c r="A1854" s="1">
        <v>1852</v>
      </c>
      <c r="B1854" s="2">
        <v>41365</v>
      </c>
      <c r="C1854">
        <v>40</v>
      </c>
      <c r="D1854">
        <v>1.000629072294019</v>
      </c>
      <c r="E1854">
        <v>0.96578129365691345</v>
      </c>
      <c r="F1854">
        <v>1.1307351186204699</v>
      </c>
      <c r="G1854">
        <v>0.81315541071525466</v>
      </c>
      <c r="H1854" t="str">
        <f>VLOOKUP(C1854,[1]Лист1!$A:$C,2,FALSE)</f>
        <v>УРАЛСИБ</v>
      </c>
      <c r="I1854" t="str">
        <f>VLOOKUP(C1854,[1]Лист1!$A:$C,3,FALSE)</f>
        <v>Профессиональный</v>
      </c>
    </row>
    <row r="1855" spans="1:9" x14ac:dyDescent="0.25">
      <c r="A1855" s="1">
        <v>1853</v>
      </c>
      <c r="B1855" s="2">
        <v>41365</v>
      </c>
      <c r="C1855">
        <v>43</v>
      </c>
      <c r="D1855">
        <v>0.93685964305617464</v>
      </c>
      <c r="E1855">
        <v>0.9228766633090677</v>
      </c>
      <c r="F1855">
        <v>1.1645762184318671</v>
      </c>
      <c r="G1855">
        <v>0.74560460226426839</v>
      </c>
      <c r="H1855" t="str">
        <f>VLOOKUP(C1855,[1]Лист1!$A:$C,2,FALSE)</f>
        <v>Управление Сбережениями</v>
      </c>
      <c r="I1855" t="str">
        <f>VLOOKUP(C1855,[1]Лист1!$A:$C,3,FALSE)</f>
        <v>Акции</v>
      </c>
    </row>
    <row r="1856" spans="1:9" x14ac:dyDescent="0.25">
      <c r="A1856" s="1">
        <v>1854</v>
      </c>
      <c r="B1856" s="2">
        <v>41365</v>
      </c>
      <c r="C1856">
        <v>44</v>
      </c>
      <c r="D1856">
        <v>0.99285333007038157</v>
      </c>
      <c r="E1856">
        <v>0.97807139463509052</v>
      </c>
      <c r="F1856">
        <v>1.1945359978180119</v>
      </c>
      <c r="G1856">
        <v>0.76259090033424426</v>
      </c>
      <c r="H1856" t="str">
        <f>VLOOKUP(C1856,[1]Лист1!$A:$C,2,FALSE)</f>
        <v>СОЛИД</v>
      </c>
      <c r="I1856" t="str">
        <f>VLOOKUP(C1856,[1]Лист1!$A:$C,3,FALSE)</f>
        <v>Инвест</v>
      </c>
    </row>
    <row r="1857" spans="1:9" x14ac:dyDescent="0.25">
      <c r="A1857" s="1">
        <v>1855</v>
      </c>
      <c r="B1857" s="2">
        <v>41365</v>
      </c>
      <c r="C1857">
        <v>45</v>
      </c>
      <c r="D1857">
        <v>0.99146591001364248</v>
      </c>
      <c r="E1857">
        <v>0.97681370444693849</v>
      </c>
      <c r="F1857">
        <v>1.1376194662395669</v>
      </c>
      <c r="G1857">
        <v>0.81548489899406895</v>
      </c>
      <c r="H1857" t="str">
        <f>VLOOKUP(C1857,[1]Лист1!$A:$C,2,FALSE)</f>
        <v>Ингосстрах</v>
      </c>
      <c r="I1857" t="str">
        <f>VLOOKUP(C1857,[1]Лист1!$A:$C,3,FALSE)</f>
        <v>Акции</v>
      </c>
    </row>
    <row r="1858" spans="1:9" x14ac:dyDescent="0.25">
      <c r="A1858" s="1">
        <v>1856</v>
      </c>
      <c r="B1858" s="2">
        <v>41365</v>
      </c>
      <c r="C1858">
        <v>46</v>
      </c>
      <c r="D1858">
        <v>0.994120045382477</v>
      </c>
      <c r="E1858">
        <v>0.96429644402100267</v>
      </c>
      <c r="F1858">
        <v>1.17207557546951</v>
      </c>
      <c r="G1858">
        <v>0.77209848977136597</v>
      </c>
      <c r="H1858" t="str">
        <f>VLOOKUP(C1858,[1]Лист1!$A:$C,2,FALSE)</f>
        <v>Райффайзен</v>
      </c>
      <c r="I1858" t="str">
        <f>VLOOKUP(C1858,[1]Лист1!$A:$C,3,FALSE)</f>
        <v>Акции</v>
      </c>
    </row>
    <row r="1859" spans="1:9" x14ac:dyDescent="0.25">
      <c r="A1859" s="1">
        <v>1857</v>
      </c>
      <c r="B1859" s="2">
        <v>41365</v>
      </c>
      <c r="C1859">
        <v>47</v>
      </c>
      <c r="D1859">
        <v>1.0826480857034519</v>
      </c>
      <c r="E1859">
        <v>1.0826480857034519</v>
      </c>
      <c r="F1859">
        <v>1.0361929492203641</v>
      </c>
      <c r="G1859">
        <v>1.030078746240962</v>
      </c>
      <c r="H1859" t="str">
        <f>VLOOKUP(C1859,[1]Лист1!$A:$C,2,FALSE)</f>
        <v>ТФГ</v>
      </c>
      <c r="I1859" t="str">
        <f>VLOOKUP(C1859,[1]Лист1!$A:$C,3,FALSE)</f>
        <v>Рублевые облигации</v>
      </c>
    </row>
    <row r="1860" spans="1:9" x14ac:dyDescent="0.25">
      <c r="A1860" s="1">
        <v>1858</v>
      </c>
      <c r="B1860" s="2">
        <v>41365</v>
      </c>
      <c r="C1860">
        <v>48</v>
      </c>
      <c r="D1860">
        <v>1.1005666819874229</v>
      </c>
      <c r="E1860">
        <v>1.062238489082389</v>
      </c>
      <c r="F1860">
        <v>1.0922237688705481</v>
      </c>
      <c r="G1860">
        <v>0.93882741014490756</v>
      </c>
      <c r="H1860" t="str">
        <f>VLOOKUP(C1860,[1]Лист1!$A:$C,2,FALSE)</f>
        <v>УРАЛСИБ</v>
      </c>
      <c r="I1860" t="str">
        <f>VLOOKUP(C1860,[1]Лист1!$A:$C,3,FALSE)</f>
        <v>Консервативный</v>
      </c>
    </row>
    <row r="1861" spans="1:9" x14ac:dyDescent="0.25">
      <c r="A1861" s="1">
        <v>1859</v>
      </c>
      <c r="B1861" s="2">
        <v>41365</v>
      </c>
      <c r="C1861">
        <v>49</v>
      </c>
      <c r="D1861">
        <v>0.81597166579018465</v>
      </c>
      <c r="E1861">
        <v>0.79981381102206217</v>
      </c>
      <c r="F1861">
        <v>1.331684838421793</v>
      </c>
      <c r="G1861">
        <v>0.53558309655839242</v>
      </c>
      <c r="H1861" t="str">
        <f>VLOOKUP(C1861,[1]Лист1!$A:$C,2,FALSE)</f>
        <v>Максвелл</v>
      </c>
      <c r="I1861" t="str">
        <f>VLOOKUP(C1861,[1]Лист1!$A:$C,3,FALSE)</f>
        <v>Металлургия</v>
      </c>
    </row>
    <row r="1862" spans="1:9" x14ac:dyDescent="0.25">
      <c r="A1862" s="1">
        <v>1860</v>
      </c>
      <c r="B1862" s="2">
        <v>41365</v>
      </c>
      <c r="C1862">
        <v>50</v>
      </c>
      <c r="D1862">
        <v>1.0015179317415761</v>
      </c>
      <c r="E1862">
        <v>0.97147239378932859</v>
      </c>
      <c r="F1862">
        <v>1.245044923970515</v>
      </c>
      <c r="G1862">
        <v>0.71477842135237035</v>
      </c>
      <c r="H1862" t="str">
        <f>VLOOKUP(C1862,[1]Лист1!$A:$C,2,FALSE)</f>
        <v>Райффайзен</v>
      </c>
      <c r="I1862" t="str">
        <f>VLOOKUP(C1862,[1]Лист1!$A:$C,3,FALSE)</f>
        <v>Потребительский сектор</v>
      </c>
    </row>
    <row r="1863" spans="1:9" x14ac:dyDescent="0.25">
      <c r="A1863" s="1">
        <v>1861</v>
      </c>
      <c r="B1863" s="2">
        <v>41395</v>
      </c>
      <c r="C1863">
        <v>0</v>
      </c>
      <c r="D1863">
        <v>1.049301408548704</v>
      </c>
      <c r="E1863">
        <v>1.019291802189815</v>
      </c>
      <c r="F1863">
        <v>1.1651062192447039</v>
      </c>
      <c r="G1863">
        <v>0.82297530331450042</v>
      </c>
      <c r="H1863" t="str">
        <f>VLOOKUP(C1863,[1]Лист1!$A:$C,2,FALSE)</f>
        <v>Альфа</v>
      </c>
      <c r="I1863" t="str">
        <f>VLOOKUP(C1863,[1]Лист1!$A:$C,3,FALSE)</f>
        <v>Технологии</v>
      </c>
    </row>
    <row r="1864" spans="1:9" x14ac:dyDescent="0.25">
      <c r="A1864" s="1">
        <v>1862</v>
      </c>
      <c r="B1864" s="2">
        <v>41395</v>
      </c>
      <c r="C1864">
        <v>1</v>
      </c>
      <c r="D1864">
        <v>1.0032884586366859</v>
      </c>
      <c r="E1864">
        <v>0.98342136044586081</v>
      </c>
      <c r="F1864">
        <v>1.168131758866382</v>
      </c>
      <c r="G1864">
        <v>0.79113586479345754</v>
      </c>
      <c r="H1864" t="str">
        <f>VLOOKUP(C1864,[1]Лист1!$A:$C,2,FALSE)</f>
        <v>Апрель</v>
      </c>
      <c r="I1864" t="str">
        <f>VLOOKUP(C1864,[1]Лист1!$A:$C,3,FALSE)</f>
        <v>Акции</v>
      </c>
    </row>
    <row r="1865" spans="1:9" x14ac:dyDescent="0.25">
      <c r="A1865" s="1">
        <v>1863</v>
      </c>
      <c r="B1865" s="2">
        <v>41395</v>
      </c>
      <c r="C1865">
        <v>3</v>
      </c>
      <c r="D1865">
        <v>1.0241317110193531</v>
      </c>
      <c r="E1865">
        <v>1.003851875157584</v>
      </c>
      <c r="F1865">
        <v>1.2155196956326659</v>
      </c>
      <c r="G1865">
        <v>0.76384076826511971</v>
      </c>
      <c r="H1865" t="str">
        <f>VLOOKUP(C1865,[1]Лист1!$A:$C,2,FALSE)</f>
        <v>Апрель</v>
      </c>
      <c r="I1865" t="str">
        <f>VLOOKUP(C1865,[1]Лист1!$A:$C,3,FALSE)</f>
        <v>Акции несырьевых компаний</v>
      </c>
    </row>
    <row r="1866" spans="1:9" x14ac:dyDescent="0.25">
      <c r="A1866" s="1">
        <v>1864</v>
      </c>
      <c r="B1866" s="2">
        <v>41395</v>
      </c>
      <c r="C1866">
        <v>4</v>
      </c>
      <c r="D1866">
        <v>0.99362513933366303</v>
      </c>
      <c r="E1866">
        <v>0.97394939400032321</v>
      </c>
      <c r="F1866">
        <v>1.1499220390534499</v>
      </c>
      <c r="G1866">
        <v>0.80094120172237726</v>
      </c>
      <c r="H1866" t="str">
        <f>VLOOKUP(C1866,[1]Лист1!$A:$C,2,FALSE)</f>
        <v>Апрель</v>
      </c>
      <c r="I1866" t="str">
        <f>VLOOKUP(C1866,[1]Лист1!$A:$C,3,FALSE)</f>
        <v>Акции сырьевых компаний</v>
      </c>
    </row>
    <row r="1867" spans="1:9" x14ac:dyDescent="0.25">
      <c r="A1867" s="1">
        <v>1865</v>
      </c>
      <c r="B1867" s="2">
        <v>41395</v>
      </c>
      <c r="C1867">
        <v>5</v>
      </c>
      <c r="D1867">
        <v>1.00123009750706</v>
      </c>
      <c r="E1867">
        <v>0.98140375894256326</v>
      </c>
      <c r="F1867">
        <v>1.1048865061590289</v>
      </c>
      <c r="G1867">
        <v>0.85349892725956256</v>
      </c>
      <c r="H1867" t="str">
        <f>VLOOKUP(C1867,[1]Лист1!$A:$C,2,FALSE)</f>
        <v>Апрель</v>
      </c>
      <c r="I1867" t="str">
        <f>VLOOKUP(C1867,[1]Лист1!$A:$C,3,FALSE)</f>
        <v>Сбалансированный</v>
      </c>
    </row>
    <row r="1868" spans="1:9" x14ac:dyDescent="0.25">
      <c r="A1868" s="1">
        <v>1866</v>
      </c>
      <c r="B1868" s="2">
        <v>41395</v>
      </c>
      <c r="C1868">
        <v>6</v>
      </c>
      <c r="D1868">
        <v>0.92914620071547993</v>
      </c>
      <c r="E1868">
        <v>0.90626082631362082</v>
      </c>
      <c r="F1868">
        <v>1.2298413702349891</v>
      </c>
      <c r="G1868">
        <v>0.67836662123919922</v>
      </c>
      <c r="H1868" t="str">
        <f>VLOOKUP(C1868,[1]Лист1!$A:$C,2,FALSE)</f>
        <v>Атон</v>
      </c>
      <c r="I1868" t="str">
        <f>VLOOKUP(C1868,[1]Лист1!$A:$C,3,FALSE)</f>
        <v>ИНФРАСТРУКТУРА</v>
      </c>
    </row>
    <row r="1869" spans="1:9" x14ac:dyDescent="0.25">
      <c r="A1869" s="1">
        <v>1867</v>
      </c>
      <c r="B1869" s="2">
        <v>41395</v>
      </c>
      <c r="C1869">
        <v>7</v>
      </c>
      <c r="D1869">
        <v>0.97299751057360895</v>
      </c>
      <c r="E1869">
        <v>0.94903205464815066</v>
      </c>
      <c r="F1869">
        <v>1.102219551646189</v>
      </c>
      <c r="G1869">
        <v>0.82814336526383348</v>
      </c>
      <c r="H1869" t="str">
        <f>VLOOKUP(C1869,[1]Лист1!$A:$C,2,FALSE)</f>
        <v>Атон</v>
      </c>
      <c r="I1869" t="str">
        <f>VLOOKUP(C1869,[1]Лист1!$A:$C,3,FALSE)</f>
        <v>Фонд Еврооблигаций</v>
      </c>
    </row>
    <row r="1870" spans="1:9" x14ac:dyDescent="0.25">
      <c r="A1870" s="1">
        <v>1868</v>
      </c>
      <c r="B1870" s="2">
        <v>41395</v>
      </c>
      <c r="C1870">
        <v>8</v>
      </c>
      <c r="D1870">
        <v>0.86876001792709856</v>
      </c>
      <c r="E1870">
        <v>0.85572861765819208</v>
      </c>
      <c r="F1870">
        <v>1.3697005306117711</v>
      </c>
      <c r="G1870">
        <v>0.55088403004754749</v>
      </c>
      <c r="H1870" t="str">
        <f>VLOOKUP(C1870,[1]Лист1!$A:$C,2,FALSE)</f>
        <v>ВТБ</v>
      </c>
      <c r="I1870" t="str">
        <f>VLOOKUP(C1870,[1]Лист1!$A:$C,3,FALSE)</f>
        <v>Площадь Победы</v>
      </c>
    </row>
    <row r="1871" spans="1:9" x14ac:dyDescent="0.25">
      <c r="A1871" s="1">
        <v>1869</v>
      </c>
      <c r="B1871" s="2">
        <v>41395</v>
      </c>
      <c r="C1871">
        <v>9</v>
      </c>
      <c r="D1871">
        <v>0.78195277227804516</v>
      </c>
      <c r="E1871">
        <v>0.77022348069387447</v>
      </c>
      <c r="F1871">
        <v>1.2968118284641941</v>
      </c>
      <c r="G1871">
        <v>0.53528984667023616</v>
      </c>
      <c r="H1871" t="str">
        <f>VLOOKUP(C1871,[1]Лист1!$A:$C,2,FALSE)</f>
        <v>ВТБ</v>
      </c>
      <c r="I1871" t="str">
        <f>VLOOKUP(C1871,[1]Лист1!$A:$C,3,FALSE)</f>
        <v>Фонд Металлургии</v>
      </c>
    </row>
    <row r="1872" spans="1:9" x14ac:dyDescent="0.25">
      <c r="A1872" s="1">
        <v>1870</v>
      </c>
      <c r="B1872" s="2">
        <v>41395</v>
      </c>
      <c r="C1872">
        <v>10</v>
      </c>
      <c r="D1872">
        <v>0.92847683293461392</v>
      </c>
      <c r="E1872">
        <v>0.9145496804405947</v>
      </c>
      <c r="F1872">
        <v>1.2200805886205459</v>
      </c>
      <c r="G1872">
        <v>0.69225065875915559</v>
      </c>
      <c r="H1872" t="str">
        <f>VLOOKUP(C1872,[1]Лист1!$A:$C,2,FALSE)</f>
        <v>ВТБ</v>
      </c>
      <c r="I1872" t="str">
        <f>VLOOKUP(C1872,[1]Лист1!$A:$C,3,FALSE)</f>
        <v>Фонд Перспективных инвестиций</v>
      </c>
    </row>
    <row r="1873" spans="1:9" x14ac:dyDescent="0.25">
      <c r="A1873" s="1">
        <v>1871</v>
      </c>
      <c r="B1873" s="2">
        <v>41395</v>
      </c>
      <c r="C1873">
        <v>11</v>
      </c>
      <c r="D1873">
        <v>0.97481158661619904</v>
      </c>
      <c r="E1873">
        <v>0.96018941281695602</v>
      </c>
      <c r="F1873">
        <v>1.2498838152549641</v>
      </c>
      <c r="G1873">
        <v>0.70265058291386284</v>
      </c>
      <c r="H1873" t="str">
        <f>VLOOKUP(C1873,[1]Лист1!$A:$C,2,FALSE)</f>
        <v>ВТБ</v>
      </c>
      <c r="I1873" t="str">
        <f>VLOOKUP(C1873,[1]Лист1!$A:$C,3,FALSE)</f>
        <v>Фонд Потребительского сектора</v>
      </c>
    </row>
    <row r="1874" spans="1:9" x14ac:dyDescent="0.25">
      <c r="A1874" s="1">
        <v>1872</v>
      </c>
      <c r="B1874" s="2">
        <v>41395</v>
      </c>
      <c r="C1874">
        <v>12</v>
      </c>
      <c r="D1874">
        <v>0.7354181174975557</v>
      </c>
      <c r="E1874">
        <v>0.72438684573509238</v>
      </c>
      <c r="F1874">
        <v>1.4006736796014849</v>
      </c>
      <c r="G1874">
        <v>0.45195875160943688</v>
      </c>
      <c r="H1874" t="str">
        <f>VLOOKUP(C1874,[1]Лист1!$A:$C,2,FALSE)</f>
        <v>ВТБ</v>
      </c>
      <c r="I1874" t="str">
        <f>VLOOKUP(C1874,[1]Лист1!$A:$C,3,FALSE)</f>
        <v>Фонд Электроэнергетики</v>
      </c>
    </row>
    <row r="1875" spans="1:9" x14ac:dyDescent="0.25">
      <c r="A1875" s="1">
        <v>1873</v>
      </c>
      <c r="B1875" s="2">
        <v>41395</v>
      </c>
      <c r="C1875">
        <v>13</v>
      </c>
      <c r="D1875">
        <v>1.0716137700206829</v>
      </c>
      <c r="E1875">
        <v>1.0608976323204771</v>
      </c>
      <c r="F1875">
        <v>1.0225952966799849</v>
      </c>
      <c r="G1875">
        <v>1.028225032950004</v>
      </c>
      <c r="H1875" t="str">
        <f>VLOOKUP(C1875,[1]Лист1!$A:$C,2,FALSE)</f>
        <v>Газпромбанк</v>
      </c>
      <c r="I1875" t="str">
        <f>VLOOKUP(C1875,[1]Лист1!$A:$C,3,FALSE)</f>
        <v>Валютные облигации</v>
      </c>
    </row>
    <row r="1876" spans="1:9" x14ac:dyDescent="0.25">
      <c r="A1876" s="1">
        <v>1874</v>
      </c>
      <c r="B1876" s="2">
        <v>41395</v>
      </c>
      <c r="C1876">
        <v>14</v>
      </c>
      <c r="D1876">
        <v>0.71226083104886795</v>
      </c>
      <c r="E1876">
        <v>0.70513822273837923</v>
      </c>
      <c r="F1876">
        <v>1.363949570829978</v>
      </c>
      <c r="G1876">
        <v>0.45662177487518779</v>
      </c>
      <c r="H1876" t="str">
        <f>VLOOKUP(C1876,[1]Лист1!$A:$C,2,FALSE)</f>
        <v>Газпромбанк</v>
      </c>
      <c r="I1876" t="str">
        <f>VLOOKUP(C1876,[1]Лист1!$A:$C,3,FALSE)</f>
        <v>Индекс ММВБ - Электроэнергетика</v>
      </c>
    </row>
    <row r="1877" spans="1:9" x14ac:dyDescent="0.25">
      <c r="A1877" s="1">
        <v>1875</v>
      </c>
      <c r="B1877" s="2">
        <v>41395</v>
      </c>
      <c r="C1877">
        <v>15</v>
      </c>
      <c r="D1877">
        <v>0.72928903690089475</v>
      </c>
      <c r="E1877">
        <v>0.71132625274077421</v>
      </c>
      <c r="F1877">
        <v>1.2029748740670989</v>
      </c>
      <c r="G1877">
        <v>0.54917360843300711</v>
      </c>
      <c r="H1877" t="str">
        <f>VLOOKUP(C1877,[1]Лист1!$A:$C,2,FALSE)</f>
        <v>ОТКРЫТИЕ</v>
      </c>
      <c r="I1877" t="str">
        <f>VLOOKUP(C1877,[1]Лист1!$A:$C,3,FALSE)</f>
        <v>Индекс ММВБ - электроэнергетика</v>
      </c>
    </row>
    <row r="1878" spans="1:9" x14ac:dyDescent="0.25">
      <c r="A1878" s="1">
        <v>1876</v>
      </c>
      <c r="B1878" s="2">
        <v>41395</v>
      </c>
      <c r="C1878">
        <v>16</v>
      </c>
      <c r="D1878">
        <v>0.79316519334654523</v>
      </c>
      <c r="E1878">
        <v>0.76937023754614886</v>
      </c>
      <c r="F1878">
        <v>1.33345122412065</v>
      </c>
      <c r="G1878">
        <v>0.5142418219833006</v>
      </c>
      <c r="H1878" t="str">
        <f>VLOOKUP(C1878,[1]Лист1!$A:$C,2,FALSE)</f>
        <v>Райффайзен</v>
      </c>
      <c r="I1878" t="str">
        <f>VLOOKUP(C1878,[1]Лист1!$A:$C,3,FALSE)</f>
        <v>Индустриальный</v>
      </c>
    </row>
    <row r="1879" spans="1:9" x14ac:dyDescent="0.25">
      <c r="A1879" s="1">
        <v>1877</v>
      </c>
      <c r="B1879" s="2">
        <v>41395</v>
      </c>
      <c r="C1879">
        <v>17</v>
      </c>
      <c r="D1879">
        <v>1.1482835791715911</v>
      </c>
      <c r="E1879">
        <v>1.1138350717964429</v>
      </c>
      <c r="F1879">
        <v>1.1574148124982999</v>
      </c>
      <c r="G1879">
        <v>0.90768725609353396</v>
      </c>
      <c r="H1879" t="str">
        <f>VLOOKUP(C1879,[1]Лист1!$A:$C,2,FALSE)</f>
        <v>Райффайзен</v>
      </c>
      <c r="I1879" t="str">
        <f>VLOOKUP(C1879,[1]Лист1!$A:$C,3,FALSE)</f>
        <v>США</v>
      </c>
    </row>
    <row r="1880" spans="1:9" x14ac:dyDescent="0.25">
      <c r="A1880" s="1">
        <v>1878</v>
      </c>
      <c r="B1880" s="2">
        <v>41395</v>
      </c>
      <c r="C1880">
        <v>18</v>
      </c>
      <c r="D1880">
        <v>0.95162436337415657</v>
      </c>
      <c r="E1880">
        <v>0.9230756324729319</v>
      </c>
      <c r="F1880">
        <v>1.1741796956600401</v>
      </c>
      <c r="G1880">
        <v>0.73724000594198402</v>
      </c>
      <c r="H1880" t="str">
        <f>VLOOKUP(C1880,[1]Лист1!$A:$C,2,FALSE)</f>
        <v>Райффайзен</v>
      </c>
      <c r="I1880" t="str">
        <f>VLOOKUP(C1880,[1]Лист1!$A:$C,3,FALSE)</f>
        <v>Сырьевой сектор</v>
      </c>
    </row>
    <row r="1881" spans="1:9" x14ac:dyDescent="0.25">
      <c r="A1881" s="1">
        <v>1879</v>
      </c>
      <c r="B1881" s="2">
        <v>41395</v>
      </c>
      <c r="C1881">
        <v>19</v>
      </c>
      <c r="D1881">
        <v>0.74813984516917198</v>
      </c>
      <c r="E1881">
        <v>0.72569564981409684</v>
      </c>
      <c r="F1881">
        <v>1.322903077455305</v>
      </c>
      <c r="G1881">
        <v>0.49047320025485658</v>
      </c>
      <c r="H1881" t="str">
        <f>VLOOKUP(C1881,[1]Лист1!$A:$C,2,FALSE)</f>
        <v>Райффайзен</v>
      </c>
      <c r="I1881" t="str">
        <f>VLOOKUP(C1881,[1]Лист1!$A:$C,3,FALSE)</f>
        <v>Электроэнергетика</v>
      </c>
    </row>
    <row r="1882" spans="1:9" x14ac:dyDescent="0.25">
      <c r="A1882" s="1">
        <v>1880</v>
      </c>
      <c r="B1882" s="2">
        <v>41395</v>
      </c>
      <c r="C1882">
        <v>20</v>
      </c>
      <c r="D1882">
        <v>1.0693999301855071</v>
      </c>
      <c r="E1882">
        <v>1.0693999301855071</v>
      </c>
      <c r="F1882">
        <v>1.02382436643775</v>
      </c>
      <c r="G1882">
        <v>1.0347239597508939</v>
      </c>
      <c r="H1882" t="str">
        <f>VLOOKUP(C1882,[1]Лист1!$A:$C,2,FALSE)</f>
        <v>РЕГИОН</v>
      </c>
      <c r="I1882" t="str">
        <f>VLOOKUP(C1882,[1]Лист1!$A:$C,3,FALSE)</f>
        <v>Фонд Облигаций</v>
      </c>
    </row>
    <row r="1883" spans="1:9" x14ac:dyDescent="0.25">
      <c r="A1883" s="1">
        <v>1881</v>
      </c>
      <c r="B1883" s="2">
        <v>41395</v>
      </c>
      <c r="C1883">
        <v>21</v>
      </c>
      <c r="D1883">
        <v>0.94860202444649544</v>
      </c>
      <c r="E1883">
        <v>0.93911600420203045</v>
      </c>
      <c r="F1883">
        <v>1.109234759499909</v>
      </c>
      <c r="G1883">
        <v>0.81224375932326454</v>
      </c>
      <c r="H1883" t="str">
        <f>VLOOKUP(C1883,[1]Лист1!$A:$C,2,FALSE)</f>
        <v>РСХБ</v>
      </c>
      <c r="I1883" t="str">
        <f>VLOOKUP(C1883,[1]Лист1!$A:$C,3,FALSE)</f>
        <v>Лучшие отрасли</v>
      </c>
    </row>
    <row r="1884" spans="1:9" x14ac:dyDescent="0.25">
      <c r="A1884" s="1">
        <v>1882</v>
      </c>
      <c r="B1884" s="2">
        <v>41395</v>
      </c>
      <c r="C1884">
        <v>23</v>
      </c>
      <c r="D1884">
        <v>0.94860202444649544</v>
      </c>
      <c r="E1884">
        <v>0.93911600420203045</v>
      </c>
      <c r="F1884">
        <v>1.109234759499909</v>
      </c>
      <c r="G1884">
        <v>0.81224375932326454</v>
      </c>
      <c r="H1884" t="str">
        <f>VLOOKUP(C1884,[1]Лист1!$A:$C,2,FALSE)</f>
        <v>РСХБ</v>
      </c>
      <c r="I1884" t="str">
        <f>VLOOKUP(C1884,[1]Лист1!$A:$C,3,FALSE)</f>
        <v>Фонд Сбалансированный</v>
      </c>
    </row>
    <row r="1885" spans="1:9" x14ac:dyDescent="0.25">
      <c r="A1885" s="1">
        <v>1883</v>
      </c>
      <c r="B1885" s="2">
        <v>41395</v>
      </c>
      <c r="C1885">
        <v>24</v>
      </c>
      <c r="D1885">
        <v>1.091749134360813</v>
      </c>
      <c r="E1885">
        <v>1.0701303396209949</v>
      </c>
      <c r="F1885">
        <v>1.0864874449165081</v>
      </c>
      <c r="G1885">
        <v>0.95280072752193246</v>
      </c>
      <c r="H1885" t="str">
        <f>VLOOKUP(C1885,[1]Лист1!$A:$C,2,FALSE)</f>
        <v>Сбербанк</v>
      </c>
      <c r="I1885" t="str">
        <f>VLOOKUP(C1885,[1]Лист1!$A:$C,3,FALSE)</f>
        <v>Глобальный Интернет</v>
      </c>
    </row>
    <row r="1886" spans="1:9" x14ac:dyDescent="0.25">
      <c r="A1886" s="1">
        <v>1884</v>
      </c>
      <c r="B1886" s="2">
        <v>41395</v>
      </c>
      <c r="C1886">
        <v>25</v>
      </c>
      <c r="D1886">
        <v>1.0413197765898941</v>
      </c>
      <c r="E1886">
        <v>1.0206995829940539</v>
      </c>
      <c r="F1886">
        <v>1.2940117516538601</v>
      </c>
      <c r="G1886">
        <v>0.71151560377120049</v>
      </c>
      <c r="H1886" t="str">
        <f>VLOOKUP(C1886,[1]Лист1!$A:$C,2,FALSE)</f>
        <v>Сбербанк</v>
      </c>
      <c r="I1886" t="str">
        <f>VLOOKUP(C1886,[1]Лист1!$A:$C,3,FALSE)</f>
        <v>Потребительский сектор</v>
      </c>
    </row>
    <row r="1887" spans="1:9" x14ac:dyDescent="0.25">
      <c r="A1887" s="1">
        <v>1885</v>
      </c>
      <c r="B1887" s="2">
        <v>41395</v>
      </c>
      <c r="C1887">
        <v>26</v>
      </c>
      <c r="D1887">
        <v>1.0842982874074489</v>
      </c>
      <c r="E1887">
        <v>1.0628270341914601</v>
      </c>
      <c r="F1887">
        <v>1.190750538360162</v>
      </c>
      <c r="G1887">
        <v>0.83236438890945907</v>
      </c>
      <c r="H1887" t="str">
        <f>VLOOKUP(C1887,[1]Лист1!$A:$C,2,FALSE)</f>
        <v>Сбербанк</v>
      </c>
      <c r="I1887" t="str">
        <f>VLOOKUP(C1887,[1]Лист1!$A:$C,3,FALSE)</f>
        <v>Телекоммуникации и Технологии</v>
      </c>
    </row>
    <row r="1888" spans="1:9" x14ac:dyDescent="0.25">
      <c r="A1888" s="1">
        <v>1886</v>
      </c>
      <c r="B1888" s="2">
        <v>41395</v>
      </c>
      <c r="C1888">
        <v>27</v>
      </c>
      <c r="D1888">
        <v>0.94860202444649544</v>
      </c>
      <c r="E1888">
        <v>0.92981782594260443</v>
      </c>
      <c r="F1888">
        <v>1.109234759499909</v>
      </c>
      <c r="G1888">
        <v>0.80420174190422233</v>
      </c>
      <c r="H1888" t="str">
        <f>VLOOKUP(C1888,[1]Лист1!$A:$C,2,FALSE)</f>
        <v>Сбербанк</v>
      </c>
      <c r="I1888" t="str">
        <f>VLOOKUP(C1888,[1]Лист1!$A:$C,3,FALSE)</f>
        <v>Фонд активного управления</v>
      </c>
    </row>
    <row r="1889" spans="1:9" x14ac:dyDescent="0.25">
      <c r="A1889" s="1">
        <v>1887</v>
      </c>
      <c r="B1889" s="2">
        <v>41395</v>
      </c>
      <c r="C1889">
        <v>28</v>
      </c>
      <c r="D1889">
        <v>1.105281335770163</v>
      </c>
      <c r="E1889">
        <v>1.0833945766460009</v>
      </c>
      <c r="F1889">
        <v>1.050041739826711</v>
      </c>
      <c r="G1889">
        <v>1.011806509593288</v>
      </c>
      <c r="H1889" t="str">
        <f>VLOOKUP(C1889,[1]Лист1!$A:$C,2,FALSE)</f>
        <v>Сбербанк</v>
      </c>
      <c r="I1889" t="str">
        <f>VLOOKUP(C1889,[1]Лист1!$A:$C,3,FALSE)</f>
        <v>Фонд рискованных облигаций</v>
      </c>
    </row>
    <row r="1890" spans="1:9" x14ac:dyDescent="0.25">
      <c r="A1890" s="1">
        <v>1888</v>
      </c>
      <c r="B1890" s="2">
        <v>41395</v>
      </c>
      <c r="C1890">
        <v>29</v>
      </c>
      <c r="D1890">
        <v>1.003054958913536</v>
      </c>
      <c r="E1890">
        <v>0.98319248447960494</v>
      </c>
      <c r="F1890">
        <v>1.121548986906568</v>
      </c>
      <c r="G1890">
        <v>0.83732296720801436</v>
      </c>
      <c r="H1890" t="str">
        <f>VLOOKUP(C1890,[1]Лист1!$A:$C,2,FALSE)</f>
        <v>Сбербанк</v>
      </c>
      <c r="I1890" t="str">
        <f>VLOOKUP(C1890,[1]Лист1!$A:$C,3,FALSE)</f>
        <v>Фонд Сбалансированный</v>
      </c>
    </row>
    <row r="1891" spans="1:9" x14ac:dyDescent="0.25">
      <c r="A1891" s="1">
        <v>1889</v>
      </c>
      <c r="B1891" s="2">
        <v>41395</v>
      </c>
      <c r="C1891">
        <v>30</v>
      </c>
      <c r="D1891">
        <v>0.76069109702758209</v>
      </c>
      <c r="E1891">
        <v>0.74562790698743198</v>
      </c>
      <c r="F1891">
        <v>1.3534594949523331</v>
      </c>
      <c r="G1891">
        <v>0.48808873664496949</v>
      </c>
      <c r="H1891" t="str">
        <f>VLOOKUP(C1891,[1]Лист1!$A:$C,2,FALSE)</f>
        <v>Сбербанк</v>
      </c>
      <c r="I1891" t="str">
        <f>VLOOKUP(C1891,[1]Лист1!$A:$C,3,FALSE)</f>
        <v>Электроэнергетика</v>
      </c>
    </row>
    <row r="1892" spans="1:9" x14ac:dyDescent="0.25">
      <c r="A1892" s="1">
        <v>1890</v>
      </c>
      <c r="B1892" s="2">
        <v>41395</v>
      </c>
      <c r="C1892">
        <v>31</v>
      </c>
      <c r="D1892">
        <v>1.067882152749017</v>
      </c>
      <c r="E1892">
        <v>1.0519831628817859</v>
      </c>
      <c r="F1892">
        <v>1.083996022193698</v>
      </c>
      <c r="G1892">
        <v>0.93965845310588103</v>
      </c>
      <c r="H1892" t="str">
        <f>VLOOKUP(C1892,[1]Лист1!$A:$C,2,FALSE)</f>
        <v>СОЛИД</v>
      </c>
      <c r="I1892" t="str">
        <f>VLOOKUP(C1892,[1]Лист1!$A:$C,3,FALSE)</f>
        <v>Глобус</v>
      </c>
    </row>
    <row r="1893" spans="1:9" x14ac:dyDescent="0.25">
      <c r="A1893" s="1">
        <v>1891</v>
      </c>
      <c r="B1893" s="2">
        <v>41395</v>
      </c>
      <c r="C1893">
        <v>32</v>
      </c>
      <c r="D1893">
        <v>1.0595831156861</v>
      </c>
      <c r="E1893">
        <v>1.028265388128875</v>
      </c>
      <c r="F1893">
        <v>1.1762860526327481</v>
      </c>
      <c r="G1893">
        <v>0.81919461899211277</v>
      </c>
      <c r="H1893" t="str">
        <f>VLOOKUP(C1893,[1]Лист1!$A:$C,2,FALSE)</f>
        <v>ТКБ</v>
      </c>
      <c r="I1893" t="str">
        <f>VLOOKUP(C1893,[1]Лист1!$A:$C,3,FALSE)</f>
        <v>Премиум. Фонд акций</v>
      </c>
    </row>
    <row r="1894" spans="1:9" x14ac:dyDescent="0.25">
      <c r="A1894" s="1">
        <v>1892</v>
      </c>
      <c r="B1894" s="2">
        <v>41395</v>
      </c>
      <c r="C1894">
        <v>33</v>
      </c>
      <c r="D1894">
        <v>1.061426909617075</v>
      </c>
      <c r="E1894">
        <v>1.0300546856875059</v>
      </c>
      <c r="F1894">
        <v>1.039605389956616</v>
      </c>
      <c r="G1894">
        <v>0.97553835826146051</v>
      </c>
      <c r="H1894" t="str">
        <f>VLOOKUP(C1894,[1]Лист1!$A:$C,2,FALSE)</f>
        <v>ТКБ</v>
      </c>
      <c r="I1894" t="str">
        <f>VLOOKUP(C1894,[1]Лист1!$A:$C,3,FALSE)</f>
        <v>Фонд валютных облигаций</v>
      </c>
    </row>
    <row r="1895" spans="1:9" x14ac:dyDescent="0.25">
      <c r="A1895" s="1">
        <v>1893</v>
      </c>
      <c r="B1895" s="2">
        <v>41395</v>
      </c>
      <c r="C1895">
        <v>34</v>
      </c>
      <c r="D1895">
        <v>0.81934949463972218</v>
      </c>
      <c r="E1895">
        <v>0.80712039770480104</v>
      </c>
      <c r="F1895">
        <v>1.290811925375192</v>
      </c>
      <c r="G1895">
        <v>0.56458608005208266</v>
      </c>
      <c r="H1895" t="str">
        <f>VLOOKUP(C1895,[1]Лист1!$A:$C,2,FALSE)</f>
        <v>Управление Сбережениями</v>
      </c>
      <c r="I1895" t="str">
        <f>VLOOKUP(C1895,[1]Лист1!$A:$C,3,FALSE)</f>
        <v>Металлургия</v>
      </c>
    </row>
    <row r="1896" spans="1:9" x14ac:dyDescent="0.25">
      <c r="A1896" s="1">
        <v>1894</v>
      </c>
      <c r="B1896" s="2">
        <v>41395</v>
      </c>
      <c r="C1896">
        <v>35</v>
      </c>
      <c r="D1896">
        <v>0.94860202444649544</v>
      </c>
      <c r="E1896">
        <v>0.93444378527565231</v>
      </c>
      <c r="F1896">
        <v>1.109234759499909</v>
      </c>
      <c r="G1896">
        <v>0.80820274559528826</v>
      </c>
      <c r="H1896" t="str">
        <f>VLOOKUP(C1896,[1]Лист1!$A:$C,2,FALSE)</f>
        <v>Управление Сбережениями</v>
      </c>
      <c r="I1896" t="str">
        <f>VLOOKUP(C1896,[1]Лист1!$A:$C,3,FALSE)</f>
        <v>Мировые технологии</v>
      </c>
    </row>
    <row r="1897" spans="1:9" x14ac:dyDescent="0.25">
      <c r="A1897" s="1">
        <v>1895</v>
      </c>
      <c r="B1897" s="2">
        <v>41395</v>
      </c>
      <c r="C1897">
        <v>36</v>
      </c>
      <c r="D1897">
        <v>0.77631999986790279</v>
      </c>
      <c r="E1897">
        <v>0.76473313419823263</v>
      </c>
      <c r="F1897">
        <v>1.273091294393891</v>
      </c>
      <c r="G1897">
        <v>0.5453892078655378</v>
      </c>
      <c r="H1897" t="str">
        <f>VLOOKUP(C1897,[1]Лист1!$A:$C,2,FALSE)</f>
        <v>Управление Сбережениями</v>
      </c>
      <c r="I1897" t="str">
        <f>VLOOKUP(C1897,[1]Лист1!$A:$C,3,FALSE)</f>
        <v>Электроэнергетика</v>
      </c>
    </row>
    <row r="1898" spans="1:9" x14ac:dyDescent="0.25">
      <c r="A1898" s="1">
        <v>1896</v>
      </c>
      <c r="B1898" s="2">
        <v>41395</v>
      </c>
      <c r="C1898">
        <v>37</v>
      </c>
      <c r="D1898">
        <v>0.92992701681101575</v>
      </c>
      <c r="E1898">
        <v>0.89754149881262224</v>
      </c>
      <c r="F1898">
        <v>1.214672459528038</v>
      </c>
      <c r="G1898">
        <v>0.68361515048304189</v>
      </c>
      <c r="H1898" t="str">
        <f>VLOOKUP(C1898,[1]Лист1!$A:$C,2,FALSE)</f>
        <v>УРАЛСИБ</v>
      </c>
      <c r="I1898" t="str">
        <f>VLOOKUP(C1898,[1]Лист1!$A:$C,3,FALSE)</f>
        <v>Акции роста</v>
      </c>
    </row>
    <row r="1899" spans="1:9" x14ac:dyDescent="0.25">
      <c r="A1899" s="1">
        <v>1897</v>
      </c>
      <c r="B1899" s="2">
        <v>41395</v>
      </c>
      <c r="C1899">
        <v>38</v>
      </c>
      <c r="D1899">
        <v>0.75013639132123067</v>
      </c>
      <c r="E1899">
        <v>0.72401223838964557</v>
      </c>
      <c r="F1899">
        <v>1.6333165222173049</v>
      </c>
      <c r="G1899">
        <v>0.36429013439987801</v>
      </c>
      <c r="H1899" t="str">
        <f>VLOOKUP(C1899,[1]Лист1!$A:$C,2,FALSE)</f>
        <v>УРАЛСИБ</v>
      </c>
      <c r="I1899" t="str">
        <f>VLOOKUP(C1899,[1]Лист1!$A:$C,3,FALSE)</f>
        <v>Энергетическая перспектива</v>
      </c>
    </row>
    <row r="1900" spans="1:9" x14ac:dyDescent="0.25">
      <c r="A1900" s="1">
        <v>1898</v>
      </c>
      <c r="B1900" s="2">
        <v>41395</v>
      </c>
      <c r="C1900">
        <v>39</v>
      </c>
      <c r="D1900">
        <v>1.003599954279236</v>
      </c>
      <c r="E1900">
        <v>0.97692059982710522</v>
      </c>
      <c r="F1900">
        <v>1.1466904677863701</v>
      </c>
      <c r="G1900">
        <v>0.80655610757378449</v>
      </c>
      <c r="H1900" t="str">
        <f>VLOOKUP(C1900,[1]Лист1!$A:$C,2,FALSE)</f>
        <v>Альфа</v>
      </c>
      <c r="I1900" t="str">
        <f>VLOOKUP(C1900,[1]Лист1!$A:$C,3,FALSE)</f>
        <v>Ликвидные акции</v>
      </c>
    </row>
    <row r="1901" spans="1:9" x14ac:dyDescent="0.25">
      <c r="A1901" s="1">
        <v>1899</v>
      </c>
      <c r="B1901" s="2">
        <v>41395</v>
      </c>
      <c r="C1901">
        <v>40</v>
      </c>
      <c r="D1901">
        <v>0.99697586060269894</v>
      </c>
      <c r="E1901">
        <v>0.962255308243401</v>
      </c>
      <c r="F1901">
        <v>1.125631733483399</v>
      </c>
      <c r="G1901">
        <v>0.81533381810210237</v>
      </c>
      <c r="H1901" t="str">
        <f>VLOOKUP(C1901,[1]Лист1!$A:$C,2,FALSE)</f>
        <v>УРАЛСИБ</v>
      </c>
      <c r="I1901" t="str">
        <f>VLOOKUP(C1901,[1]Лист1!$A:$C,3,FALSE)</f>
        <v>Профессиональный</v>
      </c>
    </row>
    <row r="1902" spans="1:9" x14ac:dyDescent="0.25">
      <c r="A1902" s="1">
        <v>1900</v>
      </c>
      <c r="B1902" s="2">
        <v>41395</v>
      </c>
      <c r="C1902">
        <v>43</v>
      </c>
      <c r="D1902">
        <v>0.93070911730500616</v>
      </c>
      <c r="E1902">
        <v>0.91681793644970766</v>
      </c>
      <c r="F1902">
        <v>1.155735440040631</v>
      </c>
      <c r="G1902">
        <v>0.74865425610916791</v>
      </c>
      <c r="H1902" t="str">
        <f>VLOOKUP(C1902,[1]Лист1!$A:$C,2,FALSE)</f>
        <v>Управление Сбережениями</v>
      </c>
      <c r="I1902" t="str">
        <f>VLOOKUP(C1902,[1]Лист1!$A:$C,3,FALSE)</f>
        <v>Акции</v>
      </c>
    </row>
    <row r="1903" spans="1:9" x14ac:dyDescent="0.25">
      <c r="A1903" s="1">
        <v>1901</v>
      </c>
      <c r="B1903" s="2">
        <v>41395</v>
      </c>
      <c r="C1903">
        <v>44</v>
      </c>
      <c r="D1903">
        <v>0.98647763077518202</v>
      </c>
      <c r="E1903">
        <v>0.97179061890259866</v>
      </c>
      <c r="F1903">
        <v>1.181233626307904</v>
      </c>
      <c r="G1903">
        <v>0.7696664928401038</v>
      </c>
      <c r="H1903" t="str">
        <f>VLOOKUP(C1903,[1]Лист1!$A:$C,2,FALSE)</f>
        <v>СОЛИД</v>
      </c>
      <c r="I1903" t="str">
        <f>VLOOKUP(C1903,[1]Лист1!$A:$C,3,FALSE)</f>
        <v>Инвест</v>
      </c>
    </row>
    <row r="1904" spans="1:9" x14ac:dyDescent="0.25">
      <c r="A1904" s="1">
        <v>1902</v>
      </c>
      <c r="B1904" s="2">
        <v>41395</v>
      </c>
      <c r="C1904">
        <v>45</v>
      </c>
      <c r="D1904">
        <v>0.98224822983642335</v>
      </c>
      <c r="E1904">
        <v>0.96773224614425957</v>
      </c>
      <c r="F1904">
        <v>1.130362693823316</v>
      </c>
      <c r="G1904">
        <v>0.81517390830180003</v>
      </c>
      <c r="H1904" t="str">
        <f>VLOOKUP(C1904,[1]Лист1!$A:$C,2,FALSE)</f>
        <v>Ингосстрах</v>
      </c>
      <c r="I1904" t="str">
        <f>VLOOKUP(C1904,[1]Лист1!$A:$C,3,FALSE)</f>
        <v>Акции</v>
      </c>
    </row>
    <row r="1905" spans="1:9" x14ac:dyDescent="0.25">
      <c r="A1905" s="1">
        <v>1903</v>
      </c>
      <c r="B1905" s="2">
        <v>41395</v>
      </c>
      <c r="C1905">
        <v>46</v>
      </c>
      <c r="D1905">
        <v>0.99367347151698693</v>
      </c>
      <c r="E1905">
        <v>0.96386326737147732</v>
      </c>
      <c r="F1905">
        <v>1.1633120831580079</v>
      </c>
      <c r="G1905">
        <v>0.77990318693800653</v>
      </c>
      <c r="H1905" t="str">
        <f>VLOOKUP(C1905,[1]Лист1!$A:$C,2,FALSE)</f>
        <v>Райффайзен</v>
      </c>
      <c r="I1905" t="str">
        <f>VLOOKUP(C1905,[1]Лист1!$A:$C,3,FALSE)</f>
        <v>Акции</v>
      </c>
    </row>
    <row r="1906" spans="1:9" x14ac:dyDescent="0.25">
      <c r="A1906" s="1">
        <v>1904</v>
      </c>
      <c r="B1906" s="2">
        <v>41395</v>
      </c>
      <c r="C1906">
        <v>47</v>
      </c>
      <c r="D1906">
        <v>1.086235457576743</v>
      </c>
      <c r="E1906">
        <v>1.086235457576743</v>
      </c>
      <c r="F1906">
        <v>1.0375660864621521</v>
      </c>
      <c r="G1906">
        <v>1.0315775921447179</v>
      </c>
      <c r="H1906" t="str">
        <f>VLOOKUP(C1906,[1]Лист1!$A:$C,2,FALSE)</f>
        <v>ТФГ</v>
      </c>
      <c r="I1906" t="str">
        <f>VLOOKUP(C1906,[1]Лист1!$A:$C,3,FALSE)</f>
        <v>Рублевые облигации</v>
      </c>
    </row>
    <row r="1907" spans="1:9" x14ac:dyDescent="0.25">
      <c r="A1907" s="1">
        <v>1905</v>
      </c>
      <c r="B1907" s="2">
        <v>41395</v>
      </c>
      <c r="C1907">
        <v>48</v>
      </c>
      <c r="D1907">
        <v>1.1046450935211669</v>
      </c>
      <c r="E1907">
        <v>1.0661748663836139</v>
      </c>
      <c r="F1907">
        <v>1.0949064728513489</v>
      </c>
      <c r="G1907">
        <v>0.93907571128375633</v>
      </c>
      <c r="H1907" t="str">
        <f>VLOOKUP(C1907,[1]Лист1!$A:$C,2,FALSE)</f>
        <v>УРАЛСИБ</v>
      </c>
      <c r="I1907" t="str">
        <f>VLOOKUP(C1907,[1]Лист1!$A:$C,3,FALSE)</f>
        <v>Консервативный</v>
      </c>
    </row>
    <row r="1908" spans="1:9" x14ac:dyDescent="0.25">
      <c r="A1908" s="1">
        <v>1906</v>
      </c>
      <c r="B1908" s="2">
        <v>41395</v>
      </c>
      <c r="C1908">
        <v>49</v>
      </c>
      <c r="D1908">
        <v>0.81128497770296459</v>
      </c>
      <c r="E1908">
        <v>0.7952199286395395</v>
      </c>
      <c r="F1908">
        <v>1.319702817145594</v>
      </c>
      <c r="G1908">
        <v>0.53928787237789355</v>
      </c>
      <c r="H1908" t="str">
        <f>VLOOKUP(C1908,[1]Лист1!$A:$C,2,FALSE)</f>
        <v>Максвелл</v>
      </c>
      <c r="I1908" t="str">
        <f>VLOOKUP(C1908,[1]Лист1!$A:$C,3,FALSE)</f>
        <v>Металлургия</v>
      </c>
    </row>
    <row r="1909" spans="1:9" x14ac:dyDescent="0.25">
      <c r="A1909" s="1">
        <v>1907</v>
      </c>
      <c r="B1909" s="2">
        <v>41395</v>
      </c>
      <c r="C1909">
        <v>50</v>
      </c>
      <c r="D1909">
        <v>1.007285888541511</v>
      </c>
      <c r="E1909">
        <v>0.97706731188526563</v>
      </c>
      <c r="F1909">
        <v>1.2315298729344679</v>
      </c>
      <c r="G1909">
        <v>0.72996418571710586</v>
      </c>
      <c r="H1909" t="str">
        <f>VLOOKUP(C1909,[1]Лист1!$A:$C,2,FALSE)</f>
        <v>Райффайзен</v>
      </c>
      <c r="I1909" t="str">
        <f>VLOOKUP(C1909,[1]Лист1!$A:$C,3,FALSE)</f>
        <v>Потребительский сектор</v>
      </c>
    </row>
    <row r="1910" spans="1:9" x14ac:dyDescent="0.25">
      <c r="A1910" s="1">
        <v>1908</v>
      </c>
      <c r="B1910" s="2">
        <v>41426</v>
      </c>
      <c r="C1910">
        <v>0</v>
      </c>
      <c r="D1910">
        <v>1.052982549304635</v>
      </c>
      <c r="E1910">
        <v>1.022867663772254</v>
      </c>
      <c r="F1910">
        <v>1.1574439712130611</v>
      </c>
      <c r="G1910">
        <v>0.83352663353144008</v>
      </c>
      <c r="H1910" t="str">
        <f>VLOOKUP(C1910,[1]Лист1!$A:$C,2,FALSE)</f>
        <v>Альфа</v>
      </c>
      <c r="I1910" t="str">
        <f>VLOOKUP(C1910,[1]Лист1!$A:$C,3,FALSE)</f>
        <v>Технологии</v>
      </c>
    </row>
    <row r="1911" spans="1:9" x14ac:dyDescent="0.25">
      <c r="A1911" s="1">
        <v>1909</v>
      </c>
      <c r="B1911" s="2">
        <v>41426</v>
      </c>
      <c r="C1911">
        <v>1</v>
      </c>
      <c r="D1911">
        <v>1.0187628326511831</v>
      </c>
      <c r="E1911">
        <v>0.99858931121254568</v>
      </c>
      <c r="F1911">
        <v>1.167556939647985</v>
      </c>
      <c r="G1911">
        <v>0.80389183159368627</v>
      </c>
      <c r="H1911" t="str">
        <f>VLOOKUP(C1911,[1]Лист1!$A:$C,2,FALSE)</f>
        <v>Апрель</v>
      </c>
      <c r="I1911" t="str">
        <f>VLOOKUP(C1911,[1]Лист1!$A:$C,3,FALSE)</f>
        <v>Акции</v>
      </c>
    </row>
    <row r="1912" spans="1:9" x14ac:dyDescent="0.25">
      <c r="A1912" s="1">
        <v>1910</v>
      </c>
      <c r="B1912" s="2">
        <v>41426</v>
      </c>
      <c r="C1912">
        <v>3</v>
      </c>
      <c r="D1912">
        <v>1.0473923763514761</v>
      </c>
      <c r="E1912">
        <v>1.0266519332554069</v>
      </c>
      <c r="F1912">
        <v>1.2269023033510069</v>
      </c>
      <c r="G1912">
        <v>0.77106191890940134</v>
      </c>
      <c r="H1912" t="str">
        <f>VLOOKUP(C1912,[1]Лист1!$A:$C,2,FALSE)</f>
        <v>Апрель</v>
      </c>
      <c r="I1912" t="str">
        <f>VLOOKUP(C1912,[1]Лист1!$A:$C,3,FALSE)</f>
        <v>Акции несырьевых компаний</v>
      </c>
    </row>
    <row r="1913" spans="1:9" x14ac:dyDescent="0.25">
      <c r="A1913" s="1">
        <v>1911</v>
      </c>
      <c r="B1913" s="2">
        <v>41426</v>
      </c>
      <c r="C1913">
        <v>4</v>
      </c>
      <c r="D1913">
        <v>0.99418988358488125</v>
      </c>
      <c r="E1913">
        <v>0.97450295519706187</v>
      </c>
      <c r="F1913">
        <v>1.142501754502073</v>
      </c>
      <c r="G1913">
        <v>0.80869272183931618</v>
      </c>
      <c r="H1913" t="str">
        <f>VLOOKUP(C1913,[1]Лист1!$A:$C,2,FALSE)</f>
        <v>Апрель</v>
      </c>
      <c r="I1913" t="str">
        <f>VLOOKUP(C1913,[1]Лист1!$A:$C,3,FALSE)</f>
        <v>Акции сырьевых компаний</v>
      </c>
    </row>
    <row r="1914" spans="1:9" x14ac:dyDescent="0.25">
      <c r="A1914" s="1">
        <v>1912</v>
      </c>
      <c r="B1914" s="2">
        <v>41426</v>
      </c>
      <c r="C1914">
        <v>5</v>
      </c>
      <c r="D1914">
        <v>1.0144156490051359</v>
      </c>
      <c r="E1914">
        <v>0.99432821041097474</v>
      </c>
      <c r="F1914">
        <v>1.1084132502807389</v>
      </c>
      <c r="G1914">
        <v>0.86088941646384087</v>
      </c>
      <c r="H1914" t="str">
        <f>VLOOKUP(C1914,[1]Лист1!$A:$C,2,FALSE)</f>
        <v>Апрель</v>
      </c>
      <c r="I1914" t="str">
        <f>VLOOKUP(C1914,[1]Лист1!$A:$C,3,FALSE)</f>
        <v>Сбалансированный</v>
      </c>
    </row>
    <row r="1915" spans="1:9" x14ac:dyDescent="0.25">
      <c r="A1915" s="1">
        <v>1913</v>
      </c>
      <c r="B1915" s="2">
        <v>41426</v>
      </c>
      <c r="C1915">
        <v>6</v>
      </c>
      <c r="D1915">
        <v>0.93089541163414113</v>
      </c>
      <c r="E1915">
        <v>0.90796695321950716</v>
      </c>
      <c r="F1915">
        <v>1.2169347623821261</v>
      </c>
      <c r="G1915">
        <v>0.6897565385132185</v>
      </c>
      <c r="H1915" t="str">
        <f>VLOOKUP(C1915,[1]Лист1!$A:$C,2,FALSE)</f>
        <v>Атон</v>
      </c>
      <c r="I1915" t="str">
        <f>VLOOKUP(C1915,[1]Лист1!$A:$C,3,FALSE)</f>
        <v>ИНФРАСТРУКТУРА</v>
      </c>
    </row>
    <row r="1916" spans="1:9" x14ac:dyDescent="0.25">
      <c r="A1916" s="1">
        <v>1914</v>
      </c>
      <c r="B1916" s="2">
        <v>41426</v>
      </c>
      <c r="C1916">
        <v>7</v>
      </c>
      <c r="D1916">
        <v>0.97923311598446827</v>
      </c>
      <c r="E1916">
        <v>0.95511407371884105</v>
      </c>
      <c r="F1916">
        <v>1.0994258848264069</v>
      </c>
      <c r="G1916">
        <v>0.83641710102097733</v>
      </c>
      <c r="H1916" t="str">
        <f>VLOOKUP(C1916,[1]Лист1!$A:$C,2,FALSE)</f>
        <v>Атон</v>
      </c>
      <c r="I1916" t="str">
        <f>VLOOKUP(C1916,[1]Лист1!$A:$C,3,FALSE)</f>
        <v>Фонд Еврооблигаций</v>
      </c>
    </row>
    <row r="1917" spans="1:9" x14ac:dyDescent="0.25">
      <c r="A1917" s="1">
        <v>1915</v>
      </c>
      <c r="B1917" s="2">
        <v>41426</v>
      </c>
      <c r="C1917">
        <v>8</v>
      </c>
      <c r="D1917">
        <v>0.87985928993938889</v>
      </c>
      <c r="E1917">
        <v>0.86666140059029806</v>
      </c>
      <c r="F1917">
        <v>1.321620630607401</v>
      </c>
      <c r="G1917">
        <v>0.58654308786834641</v>
      </c>
      <c r="H1917" t="str">
        <f>VLOOKUP(C1917,[1]Лист1!$A:$C,2,FALSE)</f>
        <v>ВТБ</v>
      </c>
      <c r="I1917" t="str">
        <f>VLOOKUP(C1917,[1]Лист1!$A:$C,3,FALSE)</f>
        <v>Площадь Победы</v>
      </c>
    </row>
    <row r="1918" spans="1:9" x14ac:dyDescent="0.25">
      <c r="A1918" s="1">
        <v>1916</v>
      </c>
      <c r="B1918" s="2">
        <v>41426</v>
      </c>
      <c r="C1918">
        <v>9</v>
      </c>
      <c r="D1918">
        <v>0.77657244153118876</v>
      </c>
      <c r="E1918">
        <v>0.7649238549082209</v>
      </c>
      <c r="F1918">
        <v>1.288647920987136</v>
      </c>
      <c r="G1918">
        <v>0.53632768623486915</v>
      </c>
      <c r="H1918" t="str">
        <f>VLOOKUP(C1918,[1]Лист1!$A:$C,2,FALSE)</f>
        <v>ВТБ</v>
      </c>
      <c r="I1918" t="str">
        <f>VLOOKUP(C1918,[1]Лист1!$A:$C,3,FALSE)</f>
        <v>Фонд Металлургии</v>
      </c>
    </row>
    <row r="1919" spans="1:9" x14ac:dyDescent="0.25">
      <c r="A1919" s="1">
        <v>1917</v>
      </c>
      <c r="B1919" s="2">
        <v>41426</v>
      </c>
      <c r="C1919">
        <v>10</v>
      </c>
      <c r="D1919">
        <v>0.93284902370332823</v>
      </c>
      <c r="E1919">
        <v>0.91885628834777833</v>
      </c>
      <c r="F1919">
        <v>1.209028855838544</v>
      </c>
      <c r="G1919">
        <v>0.70442743042537415</v>
      </c>
      <c r="H1919" t="str">
        <f>VLOOKUP(C1919,[1]Лист1!$A:$C,2,FALSE)</f>
        <v>ВТБ</v>
      </c>
      <c r="I1919" t="str">
        <f>VLOOKUP(C1919,[1]Лист1!$A:$C,3,FALSE)</f>
        <v>Фонд Перспективных инвестиций</v>
      </c>
    </row>
    <row r="1920" spans="1:9" x14ac:dyDescent="0.25">
      <c r="A1920" s="1">
        <v>1918</v>
      </c>
      <c r="B1920" s="2">
        <v>41426</v>
      </c>
      <c r="C1920">
        <v>11</v>
      </c>
      <c r="D1920">
        <v>0.99872553269117881</v>
      </c>
      <c r="E1920">
        <v>0.9837446497008111</v>
      </c>
      <c r="F1920">
        <v>1.2504549390336099</v>
      </c>
      <c r="G1920">
        <v>0.71942763910191687</v>
      </c>
      <c r="H1920" t="str">
        <f>VLOOKUP(C1920,[1]Лист1!$A:$C,2,FALSE)</f>
        <v>ВТБ</v>
      </c>
      <c r="I1920" t="str">
        <f>VLOOKUP(C1920,[1]Лист1!$A:$C,3,FALSE)</f>
        <v>Фонд Потребительского сектора</v>
      </c>
    </row>
    <row r="1921" spans="1:9" x14ac:dyDescent="0.25">
      <c r="A1921" s="1">
        <v>1919</v>
      </c>
      <c r="B1921" s="2">
        <v>41426</v>
      </c>
      <c r="C1921">
        <v>12</v>
      </c>
      <c r="D1921">
        <v>0.7399627759134636</v>
      </c>
      <c r="E1921">
        <v>0.72886333427476169</v>
      </c>
      <c r="F1921">
        <v>1.382658554694721</v>
      </c>
      <c r="G1921">
        <v>0.46306843716455309</v>
      </c>
      <c r="H1921" t="str">
        <f>VLOOKUP(C1921,[1]Лист1!$A:$C,2,FALSE)</f>
        <v>ВТБ</v>
      </c>
      <c r="I1921" t="str">
        <f>VLOOKUP(C1921,[1]Лист1!$A:$C,3,FALSE)</f>
        <v>Фонд Электроэнергетики</v>
      </c>
    </row>
    <row r="1922" spans="1:9" x14ac:dyDescent="0.25">
      <c r="A1922" s="1">
        <v>1920</v>
      </c>
      <c r="B1922" s="2">
        <v>41426</v>
      </c>
      <c r="C1922">
        <v>13</v>
      </c>
      <c r="D1922">
        <v>1.072993322899678</v>
      </c>
      <c r="E1922">
        <v>1.0622633896706819</v>
      </c>
      <c r="F1922">
        <v>1.023066075509927</v>
      </c>
      <c r="G1922">
        <v>1.0288855232604051</v>
      </c>
      <c r="H1922" t="str">
        <f>VLOOKUP(C1922,[1]Лист1!$A:$C,2,FALSE)</f>
        <v>Газпромбанк</v>
      </c>
      <c r="I1922" t="str">
        <f>VLOOKUP(C1922,[1]Лист1!$A:$C,3,FALSE)</f>
        <v>Валютные облигации</v>
      </c>
    </row>
    <row r="1923" spans="1:9" x14ac:dyDescent="0.25">
      <c r="A1923" s="1">
        <v>1921</v>
      </c>
      <c r="B1923" s="2">
        <v>41426</v>
      </c>
      <c r="C1923">
        <v>14</v>
      </c>
      <c r="D1923">
        <v>0.71370862688045411</v>
      </c>
      <c r="E1923">
        <v>0.70657154061164962</v>
      </c>
      <c r="F1923">
        <v>1.348911853360331</v>
      </c>
      <c r="G1923">
        <v>0.46470692197611863</v>
      </c>
      <c r="H1923" t="str">
        <f>VLOOKUP(C1923,[1]Лист1!$A:$C,2,FALSE)</f>
        <v>Газпромбанк</v>
      </c>
      <c r="I1923" t="str">
        <f>VLOOKUP(C1923,[1]Лист1!$A:$C,3,FALSE)</f>
        <v>Индекс ММВБ - Электроэнергетика</v>
      </c>
    </row>
    <row r="1924" spans="1:9" x14ac:dyDescent="0.25">
      <c r="A1924" s="1">
        <v>1922</v>
      </c>
      <c r="B1924" s="2">
        <v>41426</v>
      </c>
      <c r="C1924">
        <v>15</v>
      </c>
      <c r="D1924">
        <v>0.73516554879257623</v>
      </c>
      <c r="E1924">
        <v>0.71705802296024679</v>
      </c>
      <c r="F1924">
        <v>1.193701807414117</v>
      </c>
      <c r="G1924">
        <v>0.55962886570786941</v>
      </c>
      <c r="H1924" t="str">
        <f>VLOOKUP(C1924,[1]Лист1!$A:$C,2,FALSE)</f>
        <v>ОТКРЫТИЕ</v>
      </c>
      <c r="I1924" t="str">
        <f>VLOOKUP(C1924,[1]Лист1!$A:$C,3,FALSE)</f>
        <v>Индекс ММВБ - электроэнергетика</v>
      </c>
    </row>
    <row r="1925" spans="1:9" x14ac:dyDescent="0.25">
      <c r="A1925" s="1">
        <v>1923</v>
      </c>
      <c r="B1925" s="2">
        <v>41426</v>
      </c>
      <c r="C1925">
        <v>16</v>
      </c>
      <c r="D1925">
        <v>0.79909883235745693</v>
      </c>
      <c r="E1925">
        <v>0.77512586738673317</v>
      </c>
      <c r="F1925">
        <v>1.3161826752043231</v>
      </c>
      <c r="G1925">
        <v>0.52763013576503637</v>
      </c>
      <c r="H1925" t="str">
        <f>VLOOKUP(C1925,[1]Лист1!$A:$C,2,FALSE)</f>
        <v>Райффайзен</v>
      </c>
      <c r="I1925" t="str">
        <f>VLOOKUP(C1925,[1]Лист1!$A:$C,3,FALSE)</f>
        <v>Индустриальный</v>
      </c>
    </row>
    <row r="1926" spans="1:9" x14ac:dyDescent="0.25">
      <c r="A1926" s="1">
        <v>1924</v>
      </c>
      <c r="B1926" s="2">
        <v>41426</v>
      </c>
      <c r="C1926">
        <v>17</v>
      </c>
      <c r="D1926">
        <v>1.1557845448058239</v>
      </c>
      <c r="E1926">
        <v>1.12111100846165</v>
      </c>
      <c r="F1926">
        <v>1.159792060812646</v>
      </c>
      <c r="G1926">
        <v>0.91099592201754132</v>
      </c>
      <c r="H1926" t="str">
        <f>VLOOKUP(C1926,[1]Лист1!$A:$C,2,FALSE)</f>
        <v>Райффайзен</v>
      </c>
      <c r="I1926" t="str">
        <f>VLOOKUP(C1926,[1]Лист1!$A:$C,3,FALSE)</f>
        <v>США</v>
      </c>
    </row>
    <row r="1927" spans="1:9" x14ac:dyDescent="0.25">
      <c r="A1927" s="1">
        <v>1925</v>
      </c>
      <c r="B1927" s="2">
        <v>41426</v>
      </c>
      <c r="C1927">
        <v>18</v>
      </c>
      <c r="D1927">
        <v>0.95106326464401203</v>
      </c>
      <c r="E1927">
        <v>0.9225313667046916</v>
      </c>
      <c r="F1927">
        <v>1.1664115904172849</v>
      </c>
      <c r="G1927">
        <v>0.74368425059588028</v>
      </c>
      <c r="H1927" t="str">
        <f>VLOOKUP(C1927,[1]Лист1!$A:$C,2,FALSE)</f>
        <v>Райффайзен</v>
      </c>
      <c r="I1927" t="str">
        <f>VLOOKUP(C1927,[1]Лист1!$A:$C,3,FALSE)</f>
        <v>Сырьевой сектор</v>
      </c>
    </row>
    <row r="1928" spans="1:9" x14ac:dyDescent="0.25">
      <c r="A1928" s="1">
        <v>1926</v>
      </c>
      <c r="B1928" s="2">
        <v>41426</v>
      </c>
      <c r="C1928">
        <v>19</v>
      </c>
      <c r="D1928">
        <v>0.7489785246139391</v>
      </c>
      <c r="E1928">
        <v>0.72650916887552086</v>
      </c>
      <c r="F1928">
        <v>1.309749140476026</v>
      </c>
      <c r="G1928">
        <v>0.49794081832907888</v>
      </c>
      <c r="H1928" t="str">
        <f>VLOOKUP(C1928,[1]Лист1!$A:$C,2,FALSE)</f>
        <v>Райффайзен</v>
      </c>
      <c r="I1928" t="str">
        <f>VLOOKUP(C1928,[1]Лист1!$A:$C,3,FALSE)</f>
        <v>Электроэнергетика</v>
      </c>
    </row>
    <row r="1929" spans="1:9" x14ac:dyDescent="0.25">
      <c r="A1929" s="1">
        <v>1927</v>
      </c>
      <c r="B1929" s="2">
        <v>41426</v>
      </c>
      <c r="C1929">
        <v>20</v>
      </c>
      <c r="D1929">
        <v>1.070720685340893</v>
      </c>
      <c r="E1929">
        <v>1.070720685340893</v>
      </c>
      <c r="F1929">
        <v>1.0224429458550539</v>
      </c>
      <c r="G1929">
        <v>1.0379620540320831</v>
      </c>
      <c r="H1929" t="str">
        <f>VLOOKUP(C1929,[1]Лист1!$A:$C,2,FALSE)</f>
        <v>РЕГИОН</v>
      </c>
      <c r="I1929" t="str">
        <f>VLOOKUP(C1929,[1]Лист1!$A:$C,3,FALSE)</f>
        <v>Фонд Облигаций</v>
      </c>
    </row>
    <row r="1930" spans="1:9" x14ac:dyDescent="0.25">
      <c r="A1930" s="1">
        <v>1928</v>
      </c>
      <c r="B1930" s="2">
        <v>41426</v>
      </c>
      <c r="C1930">
        <v>21</v>
      </c>
      <c r="D1930">
        <v>0.96177009191524543</v>
      </c>
      <c r="E1930">
        <v>0.95215239099609295</v>
      </c>
      <c r="F1930">
        <v>1.112882234608221</v>
      </c>
      <c r="G1930">
        <v>0.81974272067420961</v>
      </c>
      <c r="H1930" t="str">
        <f>VLOOKUP(C1930,[1]Лист1!$A:$C,2,FALSE)</f>
        <v>РСХБ</v>
      </c>
      <c r="I1930" t="str">
        <f>VLOOKUP(C1930,[1]Лист1!$A:$C,3,FALSE)</f>
        <v>Лучшие отрасли</v>
      </c>
    </row>
    <row r="1931" spans="1:9" x14ac:dyDescent="0.25">
      <c r="A1931" s="1">
        <v>1929</v>
      </c>
      <c r="B1931" s="2">
        <v>41426</v>
      </c>
      <c r="C1931">
        <v>23</v>
      </c>
      <c r="D1931">
        <v>0.96177009191524543</v>
      </c>
      <c r="E1931">
        <v>0.95215239099609295</v>
      </c>
      <c r="F1931">
        <v>1.112882234608221</v>
      </c>
      <c r="G1931">
        <v>0.81974272067420961</v>
      </c>
      <c r="H1931" t="str">
        <f>VLOOKUP(C1931,[1]Лист1!$A:$C,2,FALSE)</f>
        <v>РСХБ</v>
      </c>
      <c r="I1931" t="str">
        <f>VLOOKUP(C1931,[1]Лист1!$A:$C,3,FALSE)</f>
        <v>Фонд Сбалансированный</v>
      </c>
    </row>
    <row r="1932" spans="1:9" x14ac:dyDescent="0.25">
      <c r="A1932" s="1">
        <v>1930</v>
      </c>
      <c r="B1932" s="2">
        <v>41426</v>
      </c>
      <c r="C1932">
        <v>24</v>
      </c>
      <c r="D1932">
        <v>1.103436195594365</v>
      </c>
      <c r="E1932">
        <v>1.0815859738994269</v>
      </c>
      <c r="F1932">
        <v>1.0889368051114661</v>
      </c>
      <c r="G1932">
        <v>0.95996919978828266</v>
      </c>
      <c r="H1932" t="str">
        <f>VLOOKUP(C1932,[1]Лист1!$A:$C,2,FALSE)</f>
        <v>Сбербанк</v>
      </c>
      <c r="I1932" t="str">
        <f>VLOOKUP(C1932,[1]Лист1!$A:$C,3,FALSE)</f>
        <v>Глобальный Интернет</v>
      </c>
    </row>
    <row r="1933" spans="1:9" x14ac:dyDescent="0.25">
      <c r="A1933" s="1">
        <v>1931</v>
      </c>
      <c r="B1933" s="2">
        <v>41426</v>
      </c>
      <c r="C1933">
        <v>25</v>
      </c>
      <c r="D1933">
        <v>1.064570962141169</v>
      </c>
      <c r="E1933">
        <v>1.043490349029462</v>
      </c>
      <c r="F1933">
        <v>1.294101369191035</v>
      </c>
      <c r="G1933">
        <v>0.72733221096914302</v>
      </c>
      <c r="H1933" t="str">
        <f>VLOOKUP(C1933,[1]Лист1!$A:$C,2,FALSE)</f>
        <v>Сбербанк</v>
      </c>
      <c r="I1933" t="str">
        <f>VLOOKUP(C1933,[1]Лист1!$A:$C,3,FALSE)</f>
        <v>Потребительский сектор</v>
      </c>
    </row>
    <row r="1934" spans="1:9" x14ac:dyDescent="0.25">
      <c r="A1934" s="1">
        <v>1932</v>
      </c>
      <c r="B1934" s="2">
        <v>41426</v>
      </c>
      <c r="C1934">
        <v>26</v>
      </c>
      <c r="D1934">
        <v>1.095358930194607</v>
      </c>
      <c r="E1934">
        <v>1.07366865434917</v>
      </c>
      <c r="F1934">
        <v>1.1844361018227909</v>
      </c>
      <c r="G1934">
        <v>0.84713764891240417</v>
      </c>
      <c r="H1934" t="str">
        <f>VLOOKUP(C1934,[1]Лист1!$A:$C,2,FALSE)</f>
        <v>Сбербанк</v>
      </c>
      <c r="I1934" t="str">
        <f>VLOOKUP(C1934,[1]Лист1!$A:$C,3,FALSE)</f>
        <v>Телекоммуникации и Технологии</v>
      </c>
    </row>
    <row r="1935" spans="1:9" x14ac:dyDescent="0.25">
      <c r="A1935" s="1">
        <v>1933</v>
      </c>
      <c r="B1935" s="2">
        <v>41426</v>
      </c>
      <c r="C1935">
        <v>27</v>
      </c>
      <c r="D1935">
        <v>0.96177009191524543</v>
      </c>
      <c r="E1935">
        <v>0.94272513960009197</v>
      </c>
      <c r="F1935">
        <v>1.112882234608221</v>
      </c>
      <c r="G1935">
        <v>0.81162645611307882</v>
      </c>
      <c r="H1935" t="str">
        <f>VLOOKUP(C1935,[1]Лист1!$A:$C,2,FALSE)</f>
        <v>Сбербанк</v>
      </c>
      <c r="I1935" t="str">
        <f>VLOOKUP(C1935,[1]Лист1!$A:$C,3,FALSE)</f>
        <v>Фонд активного управления</v>
      </c>
    </row>
    <row r="1936" spans="1:9" x14ac:dyDescent="0.25">
      <c r="A1936" s="1">
        <v>1934</v>
      </c>
      <c r="B1936" s="2">
        <v>41426</v>
      </c>
      <c r="C1936">
        <v>28</v>
      </c>
      <c r="D1936">
        <v>1.1076484838241629</v>
      </c>
      <c r="E1936">
        <v>1.08571485048111</v>
      </c>
      <c r="F1936">
        <v>1.048405305998005</v>
      </c>
      <c r="G1936">
        <v>1.0161899227424951</v>
      </c>
      <c r="H1936" t="str">
        <f>VLOOKUP(C1936,[1]Лист1!$A:$C,2,FALSE)</f>
        <v>Сбербанк</v>
      </c>
      <c r="I1936" t="str">
        <f>VLOOKUP(C1936,[1]Лист1!$A:$C,3,FALSE)</f>
        <v>Фонд рискованных облигаций</v>
      </c>
    </row>
    <row r="1937" spans="1:9" x14ac:dyDescent="0.25">
      <c r="A1937" s="1">
        <v>1935</v>
      </c>
      <c r="B1937" s="2">
        <v>41426</v>
      </c>
      <c r="C1937">
        <v>29</v>
      </c>
      <c r="D1937">
        <v>1.0114623152826701</v>
      </c>
      <c r="E1937">
        <v>0.99143335854439951</v>
      </c>
      <c r="F1937">
        <v>1.12119567470365</v>
      </c>
      <c r="G1937">
        <v>0.84471372024897362</v>
      </c>
      <c r="H1937" t="str">
        <f>VLOOKUP(C1937,[1]Лист1!$A:$C,2,FALSE)</f>
        <v>Сбербанк</v>
      </c>
      <c r="I1937" t="str">
        <f>VLOOKUP(C1937,[1]Лист1!$A:$C,3,FALSE)</f>
        <v>Фонд Сбалансированный</v>
      </c>
    </row>
    <row r="1938" spans="1:9" x14ac:dyDescent="0.25">
      <c r="A1938" s="1">
        <v>1936</v>
      </c>
      <c r="B1938" s="2">
        <v>41426</v>
      </c>
      <c r="C1938">
        <v>30</v>
      </c>
      <c r="D1938">
        <v>0.76271829039573591</v>
      </c>
      <c r="E1938">
        <v>0.74761495791265209</v>
      </c>
      <c r="F1938">
        <v>1.3389161197295629</v>
      </c>
      <c r="G1938">
        <v>0.49684767699296251</v>
      </c>
      <c r="H1938" t="str">
        <f>VLOOKUP(C1938,[1]Лист1!$A:$C,2,FALSE)</f>
        <v>Сбербанк</v>
      </c>
      <c r="I1938" t="str">
        <f>VLOOKUP(C1938,[1]Лист1!$A:$C,3,FALSE)</f>
        <v>Электроэнергетика</v>
      </c>
    </row>
    <row r="1939" spans="1:9" x14ac:dyDescent="0.25">
      <c r="A1939" s="1">
        <v>1937</v>
      </c>
      <c r="B1939" s="2">
        <v>41426</v>
      </c>
      <c r="C1939">
        <v>31</v>
      </c>
      <c r="D1939">
        <v>1.0749278035804939</v>
      </c>
      <c r="E1939">
        <v>1.058923915685996</v>
      </c>
      <c r="F1939">
        <v>1.0834670492756051</v>
      </c>
      <c r="G1939">
        <v>0.94650468018665956</v>
      </c>
      <c r="H1939" t="str">
        <f>VLOOKUP(C1939,[1]Лист1!$A:$C,2,FALSE)</f>
        <v>СОЛИД</v>
      </c>
      <c r="I1939" t="str">
        <f>VLOOKUP(C1939,[1]Лист1!$A:$C,3,FALSE)</f>
        <v>Глобус</v>
      </c>
    </row>
    <row r="1940" spans="1:9" x14ac:dyDescent="0.25">
      <c r="A1940" s="1">
        <v>1938</v>
      </c>
      <c r="B1940" s="2">
        <v>41426</v>
      </c>
      <c r="C1940">
        <v>32</v>
      </c>
      <c r="D1940">
        <v>1.062355079295797</v>
      </c>
      <c r="E1940">
        <v>1.030955421779665</v>
      </c>
      <c r="F1940">
        <v>1.168017754054848</v>
      </c>
      <c r="G1940">
        <v>0.82948906481728779</v>
      </c>
      <c r="H1940" t="str">
        <f>VLOOKUP(C1940,[1]Лист1!$A:$C,2,FALSE)</f>
        <v>ТКБ</v>
      </c>
      <c r="I1940" t="str">
        <f>VLOOKUP(C1940,[1]Лист1!$A:$C,3,FALSE)</f>
        <v>Премиум. Фонд акций</v>
      </c>
    </row>
    <row r="1941" spans="1:9" x14ac:dyDescent="0.25">
      <c r="A1941" s="1">
        <v>1939</v>
      </c>
      <c r="B1941" s="2">
        <v>41426</v>
      </c>
      <c r="C1941">
        <v>33</v>
      </c>
      <c r="D1941">
        <v>1.0639623821880371</v>
      </c>
      <c r="E1941">
        <v>1.032515218182479</v>
      </c>
      <c r="F1941">
        <v>1.039532012860612</v>
      </c>
      <c r="G1941">
        <v>0.97796530108688451</v>
      </c>
      <c r="H1941" t="str">
        <f>VLOOKUP(C1941,[1]Лист1!$A:$C,2,FALSE)</f>
        <v>ТКБ</v>
      </c>
      <c r="I1941" t="str">
        <f>VLOOKUP(C1941,[1]Лист1!$A:$C,3,FALSE)</f>
        <v>Фонд валютных облигаций</v>
      </c>
    </row>
    <row r="1942" spans="1:9" x14ac:dyDescent="0.25">
      <c r="A1942" s="1">
        <v>1940</v>
      </c>
      <c r="B1942" s="2">
        <v>41426</v>
      </c>
      <c r="C1942">
        <v>34</v>
      </c>
      <c r="D1942">
        <v>0.82036349232376393</v>
      </c>
      <c r="E1942">
        <v>0.80811926109505106</v>
      </c>
      <c r="F1942">
        <v>1.2758954605940971</v>
      </c>
      <c r="G1942">
        <v>0.57455859907012719</v>
      </c>
      <c r="H1942" t="str">
        <f>VLOOKUP(C1942,[1]Лист1!$A:$C,2,FALSE)</f>
        <v>Управление Сбережениями</v>
      </c>
      <c r="I1942" t="str">
        <f>VLOOKUP(C1942,[1]Лист1!$A:$C,3,FALSE)</f>
        <v>Металлургия</v>
      </c>
    </row>
    <row r="1943" spans="1:9" x14ac:dyDescent="0.25">
      <c r="A1943" s="1">
        <v>1941</v>
      </c>
      <c r="B1943" s="2">
        <v>41426</v>
      </c>
      <c r="C1943">
        <v>35</v>
      </c>
      <c r="D1943">
        <v>0.96177009191524543</v>
      </c>
      <c r="E1943">
        <v>0.9474153144239732</v>
      </c>
      <c r="F1943">
        <v>1.112882234608221</v>
      </c>
      <c r="G1943">
        <v>0.81566439868080576</v>
      </c>
      <c r="H1943" t="str">
        <f>VLOOKUP(C1943,[1]Лист1!$A:$C,2,FALSE)</f>
        <v>Управление Сбережениями</v>
      </c>
      <c r="I1943" t="str">
        <f>VLOOKUP(C1943,[1]Лист1!$A:$C,3,FALSE)</f>
        <v>Мировые технологии</v>
      </c>
    </row>
    <row r="1944" spans="1:9" x14ac:dyDescent="0.25">
      <c r="A1944" s="1">
        <v>1942</v>
      </c>
      <c r="B1944" s="2">
        <v>41426</v>
      </c>
      <c r="C1944">
        <v>36</v>
      </c>
      <c r="D1944">
        <v>0.77564203778584961</v>
      </c>
      <c r="E1944">
        <v>0.76406529095322506</v>
      </c>
      <c r="F1944">
        <v>1.2614675146604311</v>
      </c>
      <c r="G1944">
        <v>0.55195538156192958</v>
      </c>
      <c r="H1944" t="str">
        <f>VLOOKUP(C1944,[1]Лист1!$A:$C,2,FALSE)</f>
        <v>Управление Сбережениями</v>
      </c>
      <c r="I1944" t="str">
        <f>VLOOKUP(C1944,[1]Лист1!$A:$C,3,FALSE)</f>
        <v>Электроэнергетика</v>
      </c>
    </row>
    <row r="1945" spans="1:9" x14ac:dyDescent="0.25">
      <c r="A1945" s="1">
        <v>1943</v>
      </c>
      <c r="B1945" s="2">
        <v>41426</v>
      </c>
      <c r="C1945">
        <v>37</v>
      </c>
      <c r="D1945">
        <v>0.93145898393708393</v>
      </c>
      <c r="E1945">
        <v>0.89902011384972291</v>
      </c>
      <c r="F1945">
        <v>1.2035246829506741</v>
      </c>
      <c r="G1945">
        <v>0.69363724736451227</v>
      </c>
      <c r="H1945" t="str">
        <f>VLOOKUP(C1945,[1]Лист1!$A:$C,2,FALSE)</f>
        <v>УРАЛСИБ</v>
      </c>
      <c r="I1945" t="str">
        <f>VLOOKUP(C1945,[1]Лист1!$A:$C,3,FALSE)</f>
        <v>Акции роста</v>
      </c>
    </row>
    <row r="1946" spans="1:9" x14ac:dyDescent="0.25">
      <c r="A1946" s="1">
        <v>1944</v>
      </c>
      <c r="B1946" s="2">
        <v>41426</v>
      </c>
      <c r="C1946">
        <v>38</v>
      </c>
      <c r="D1946">
        <v>0.75166180342811484</v>
      </c>
      <c r="E1946">
        <v>0.7254845266918124</v>
      </c>
      <c r="F1946">
        <v>1.609536231711574</v>
      </c>
      <c r="G1946">
        <v>0.37260364047470129</v>
      </c>
      <c r="H1946" t="str">
        <f>VLOOKUP(C1946,[1]Лист1!$A:$C,2,FALSE)</f>
        <v>УРАЛСИБ</v>
      </c>
      <c r="I1946" t="str">
        <f>VLOOKUP(C1946,[1]Лист1!$A:$C,3,FALSE)</f>
        <v>Энергетическая перспектива</v>
      </c>
    </row>
    <row r="1947" spans="1:9" x14ac:dyDescent="0.25">
      <c r="A1947" s="1">
        <v>1945</v>
      </c>
      <c r="B1947" s="2">
        <v>41426</v>
      </c>
      <c r="C1947">
        <v>39</v>
      </c>
      <c r="D1947">
        <v>1.0157729624847101</v>
      </c>
      <c r="E1947">
        <v>0.98877000498808099</v>
      </c>
      <c r="F1947">
        <v>1.1466769004537789</v>
      </c>
      <c r="G1947">
        <v>0.81635262572991507</v>
      </c>
      <c r="H1947" t="str">
        <f>VLOOKUP(C1947,[1]Лист1!$A:$C,2,FALSE)</f>
        <v>Альфа</v>
      </c>
      <c r="I1947" t="str">
        <f>VLOOKUP(C1947,[1]Лист1!$A:$C,3,FALSE)</f>
        <v>Ликвидные акции</v>
      </c>
    </row>
    <row r="1948" spans="1:9" x14ac:dyDescent="0.25">
      <c r="A1948" s="1">
        <v>1946</v>
      </c>
      <c r="B1948" s="2">
        <v>41426</v>
      </c>
      <c r="C1948">
        <v>40</v>
      </c>
      <c r="D1948">
        <v>1.0013155116144961</v>
      </c>
      <c r="E1948">
        <v>0.96644382713040922</v>
      </c>
      <c r="F1948">
        <v>1.1187607020524799</v>
      </c>
      <c r="G1948">
        <v>0.82593245599588105</v>
      </c>
      <c r="H1948" t="str">
        <f>VLOOKUP(C1948,[1]Лист1!$A:$C,2,FALSE)</f>
        <v>УРАЛСИБ</v>
      </c>
      <c r="I1948" t="str">
        <f>VLOOKUP(C1948,[1]Лист1!$A:$C,3,FALSE)</f>
        <v>Профессиональный</v>
      </c>
    </row>
    <row r="1949" spans="1:9" x14ac:dyDescent="0.25">
      <c r="A1949" s="1">
        <v>1947</v>
      </c>
      <c r="B1949" s="2">
        <v>41426</v>
      </c>
      <c r="C1949">
        <v>43</v>
      </c>
      <c r="D1949">
        <v>0.9358728536094415</v>
      </c>
      <c r="E1949">
        <v>0.92190460206303204</v>
      </c>
      <c r="F1949">
        <v>1.1501810151495819</v>
      </c>
      <c r="G1949">
        <v>0.75790244851686872</v>
      </c>
      <c r="H1949" t="str">
        <f>VLOOKUP(C1949,[1]Лист1!$A:$C,2,FALSE)</f>
        <v>Управление Сбережениями</v>
      </c>
      <c r="I1949" t="str">
        <f>VLOOKUP(C1949,[1]Лист1!$A:$C,3,FALSE)</f>
        <v>Акции</v>
      </c>
    </row>
    <row r="1950" spans="1:9" x14ac:dyDescent="0.25">
      <c r="A1950" s="1">
        <v>1948</v>
      </c>
      <c r="B1950" s="2">
        <v>41426</v>
      </c>
      <c r="C1950">
        <v>44</v>
      </c>
      <c r="D1950">
        <v>0.99013625100367342</v>
      </c>
      <c r="E1950">
        <v>0.9753947683584574</v>
      </c>
      <c r="F1950">
        <v>1.175291693690762</v>
      </c>
      <c r="G1950">
        <v>0.77799443114721856</v>
      </c>
      <c r="H1950" t="str">
        <f>VLOOKUP(C1950,[1]Лист1!$A:$C,2,FALSE)</f>
        <v>СОЛИД</v>
      </c>
      <c r="I1950" t="str">
        <f>VLOOKUP(C1950,[1]Лист1!$A:$C,3,FALSE)</f>
        <v>Инвест</v>
      </c>
    </row>
    <row r="1951" spans="1:9" x14ac:dyDescent="0.25">
      <c r="A1951" s="1">
        <v>1949</v>
      </c>
      <c r="B1951" s="2">
        <v>41426</v>
      </c>
      <c r="C1951">
        <v>45</v>
      </c>
      <c r="D1951">
        <v>0.98261365444775584</v>
      </c>
      <c r="E1951">
        <v>0.96809227039187773</v>
      </c>
      <c r="F1951">
        <v>1.1257556922989529</v>
      </c>
      <c r="G1951">
        <v>0.82015311799987511</v>
      </c>
      <c r="H1951" t="str">
        <f>VLOOKUP(C1951,[1]Лист1!$A:$C,2,FALSE)</f>
        <v>Ингосстрах</v>
      </c>
      <c r="I1951" t="str">
        <f>VLOOKUP(C1951,[1]Лист1!$A:$C,3,FALSE)</f>
        <v>Акции</v>
      </c>
    </row>
    <row r="1952" spans="1:9" x14ac:dyDescent="0.25">
      <c r="A1952" s="1">
        <v>1950</v>
      </c>
      <c r="B1952" s="2">
        <v>41426</v>
      </c>
      <c r="C1952">
        <v>46</v>
      </c>
      <c r="D1952">
        <v>1.0061210454736229</v>
      </c>
      <c r="E1952">
        <v>0.97593741410941437</v>
      </c>
      <c r="F1952">
        <v>1.1681369817891081</v>
      </c>
      <c r="G1952">
        <v>0.7851103180271537</v>
      </c>
      <c r="H1952" t="str">
        <f>VLOOKUP(C1952,[1]Лист1!$A:$C,2,FALSE)</f>
        <v>Райффайзен</v>
      </c>
      <c r="I1952" t="str">
        <f>VLOOKUP(C1952,[1]Лист1!$A:$C,3,FALSE)</f>
        <v>Акции</v>
      </c>
    </row>
    <row r="1953" spans="1:9" x14ac:dyDescent="0.25">
      <c r="A1953" s="1">
        <v>1951</v>
      </c>
      <c r="B1953" s="2">
        <v>41426</v>
      </c>
      <c r="C1953">
        <v>47</v>
      </c>
      <c r="D1953">
        <v>1.0892325174566859</v>
      </c>
      <c r="E1953">
        <v>1.0892325174566859</v>
      </c>
      <c r="F1953">
        <v>1.0388704702837539</v>
      </c>
      <c r="G1953">
        <v>1.0326059798173319</v>
      </c>
      <c r="H1953" t="str">
        <f>VLOOKUP(C1953,[1]Лист1!$A:$C,2,FALSE)</f>
        <v>ТФГ</v>
      </c>
      <c r="I1953" t="str">
        <f>VLOOKUP(C1953,[1]Лист1!$A:$C,3,FALSE)</f>
        <v>Рублевые облигации</v>
      </c>
    </row>
    <row r="1954" spans="1:9" x14ac:dyDescent="0.25">
      <c r="A1954" s="1">
        <v>1952</v>
      </c>
      <c r="B1954" s="2">
        <v>41426</v>
      </c>
      <c r="C1954">
        <v>48</v>
      </c>
      <c r="D1954">
        <v>1.108946589143246</v>
      </c>
      <c r="E1954">
        <v>1.070326558675571</v>
      </c>
      <c r="F1954">
        <v>1.098130651984063</v>
      </c>
      <c r="G1954">
        <v>0.93885966667224485</v>
      </c>
      <c r="H1954" t="str">
        <f>VLOOKUP(C1954,[1]Лист1!$A:$C,2,FALSE)</f>
        <v>УРАЛСИБ</v>
      </c>
      <c r="I1954" t="str">
        <f>VLOOKUP(C1954,[1]Лист1!$A:$C,3,FALSE)</f>
        <v>Консервативный</v>
      </c>
    </row>
    <row r="1955" spans="1:9" x14ac:dyDescent="0.25">
      <c r="A1955" s="1">
        <v>1953</v>
      </c>
      <c r="B1955" s="2">
        <v>41426</v>
      </c>
      <c r="C1955">
        <v>49</v>
      </c>
      <c r="D1955">
        <v>0.81446376998617065</v>
      </c>
      <c r="E1955">
        <v>0.79833577454089999</v>
      </c>
      <c r="F1955">
        <v>1.304140182634288</v>
      </c>
      <c r="G1955">
        <v>0.55046739993922411</v>
      </c>
      <c r="H1955" t="str">
        <f>VLOOKUP(C1955,[1]Лист1!$A:$C,2,FALSE)</f>
        <v>Максвелл</v>
      </c>
      <c r="I1955" t="str">
        <f>VLOOKUP(C1955,[1]Лист1!$A:$C,3,FALSE)</f>
        <v>Металлургия</v>
      </c>
    </row>
    <row r="1956" spans="1:9" x14ac:dyDescent="0.25">
      <c r="A1956" s="1">
        <v>1954</v>
      </c>
      <c r="B1956" s="2">
        <v>41426</v>
      </c>
      <c r="C1956">
        <v>50</v>
      </c>
      <c r="D1956">
        <v>1.0300048215809019</v>
      </c>
      <c r="E1956">
        <v>0.99910467693347527</v>
      </c>
      <c r="F1956">
        <v>1.2384353948951099</v>
      </c>
      <c r="G1956">
        <v>0.74060782075014986</v>
      </c>
      <c r="H1956" t="str">
        <f>VLOOKUP(C1956,[1]Лист1!$A:$C,2,FALSE)</f>
        <v>Райффайзен</v>
      </c>
      <c r="I1956" t="str">
        <f>VLOOKUP(C1956,[1]Лист1!$A:$C,3,FALSE)</f>
        <v>Потребительский сектор</v>
      </c>
    </row>
    <row r="1957" spans="1:9" x14ac:dyDescent="0.25">
      <c r="A1957" s="1">
        <v>1955</v>
      </c>
      <c r="B1957" s="2">
        <v>41456</v>
      </c>
      <c r="C1957">
        <v>0</v>
      </c>
      <c r="D1957">
        <v>1.0563117698749109</v>
      </c>
      <c r="E1957">
        <v>1.0261016699475221</v>
      </c>
      <c r="F1957">
        <v>1.1490857688433329</v>
      </c>
      <c r="G1957">
        <v>0.84468925546141682</v>
      </c>
      <c r="H1957" t="str">
        <f>VLOOKUP(C1957,[1]Лист1!$A:$C,2,FALSE)</f>
        <v>Альфа</v>
      </c>
      <c r="I1957" t="str">
        <f>VLOOKUP(C1957,[1]Лист1!$A:$C,3,FALSE)</f>
        <v>Технологии</v>
      </c>
    </row>
    <row r="1958" spans="1:9" x14ac:dyDescent="0.25">
      <c r="A1958" s="1">
        <v>1956</v>
      </c>
      <c r="B1958" s="2">
        <v>41456</v>
      </c>
      <c r="C1958">
        <v>1</v>
      </c>
      <c r="D1958">
        <v>1.0299630133405071</v>
      </c>
      <c r="E1958">
        <v>1.0095677061456461</v>
      </c>
      <c r="F1958">
        <v>1.162484548269229</v>
      </c>
      <c r="G1958">
        <v>0.81769884713760654</v>
      </c>
      <c r="H1958" t="str">
        <f>VLOOKUP(C1958,[1]Лист1!$A:$C,2,FALSE)</f>
        <v>Апрель</v>
      </c>
      <c r="I1958" t="str">
        <f>VLOOKUP(C1958,[1]Лист1!$A:$C,3,FALSE)</f>
        <v>Акции</v>
      </c>
    </row>
    <row r="1959" spans="1:9" x14ac:dyDescent="0.25">
      <c r="A1959" s="1">
        <v>1957</v>
      </c>
      <c r="B1959" s="2">
        <v>41456</v>
      </c>
      <c r="C1959">
        <v>3</v>
      </c>
      <c r="D1959">
        <v>1.067604925079668</v>
      </c>
      <c r="E1959">
        <v>1.046464233493932</v>
      </c>
      <c r="F1959">
        <v>1.231376451796014</v>
      </c>
      <c r="G1959">
        <v>0.7819468017377359</v>
      </c>
      <c r="H1959" t="str">
        <f>VLOOKUP(C1959,[1]Лист1!$A:$C,2,FALSE)</f>
        <v>Апрель</v>
      </c>
      <c r="I1959" t="str">
        <f>VLOOKUP(C1959,[1]Лист1!$A:$C,3,FALSE)</f>
        <v>Акции несырьевых компаний</v>
      </c>
    </row>
    <row r="1960" spans="1:9" x14ac:dyDescent="0.25">
      <c r="A1960" s="1">
        <v>1958</v>
      </c>
      <c r="B1960" s="2">
        <v>41456</v>
      </c>
      <c r="C1960">
        <v>4</v>
      </c>
      <c r="D1960">
        <v>0.98886149703773618</v>
      </c>
      <c r="E1960">
        <v>0.96928008125481069</v>
      </c>
      <c r="F1960">
        <v>1.137049592949686</v>
      </c>
      <c r="G1960">
        <v>0.80976335285151235</v>
      </c>
      <c r="H1960" t="str">
        <f>VLOOKUP(C1960,[1]Лист1!$A:$C,2,FALSE)</f>
        <v>Апрель</v>
      </c>
      <c r="I1960" t="str">
        <f>VLOOKUP(C1960,[1]Лист1!$A:$C,3,FALSE)</f>
        <v>Акции сырьевых компаний</v>
      </c>
    </row>
    <row r="1961" spans="1:9" x14ac:dyDescent="0.25">
      <c r="A1961" s="1">
        <v>1959</v>
      </c>
      <c r="B1961" s="2">
        <v>41456</v>
      </c>
      <c r="C1961">
        <v>5</v>
      </c>
      <c r="D1961">
        <v>1.025098681295662</v>
      </c>
      <c r="E1961">
        <v>1.004799697507629</v>
      </c>
      <c r="F1961">
        <v>1.1083094700962</v>
      </c>
      <c r="G1961">
        <v>0.87006967827410864</v>
      </c>
      <c r="H1961" t="str">
        <f>VLOOKUP(C1961,[1]Лист1!$A:$C,2,FALSE)</f>
        <v>Апрель</v>
      </c>
      <c r="I1961" t="str">
        <f>VLOOKUP(C1961,[1]Лист1!$A:$C,3,FALSE)</f>
        <v>Сбалансированный</v>
      </c>
    </row>
    <row r="1962" spans="1:9" x14ac:dyDescent="0.25">
      <c r="A1962" s="1">
        <v>1960</v>
      </c>
      <c r="B1962" s="2">
        <v>41456</v>
      </c>
      <c r="C1962">
        <v>6</v>
      </c>
      <c r="D1962">
        <v>0.92851280217250032</v>
      </c>
      <c r="E1962">
        <v>0.90564302871997582</v>
      </c>
      <c r="F1962">
        <v>1.2039592578059639</v>
      </c>
      <c r="G1962">
        <v>0.69839406756780387</v>
      </c>
      <c r="H1962" t="str">
        <f>VLOOKUP(C1962,[1]Лист1!$A:$C,2,FALSE)</f>
        <v>Атон</v>
      </c>
      <c r="I1962" t="str">
        <f>VLOOKUP(C1962,[1]Лист1!$A:$C,3,FALSE)</f>
        <v>ИНФРАСТРУКТУРА</v>
      </c>
    </row>
    <row r="1963" spans="1:9" x14ac:dyDescent="0.25">
      <c r="A1963" s="1">
        <v>1961</v>
      </c>
      <c r="B1963" s="2">
        <v>41456</v>
      </c>
      <c r="C1963">
        <v>7</v>
      </c>
      <c r="D1963">
        <v>0.98507065902125213</v>
      </c>
      <c r="E1963">
        <v>0.96080783490742827</v>
      </c>
      <c r="F1963">
        <v>1.096525900970583</v>
      </c>
      <c r="G1963">
        <v>0.84452028084419684</v>
      </c>
      <c r="H1963" t="str">
        <f>VLOOKUP(C1963,[1]Лист1!$A:$C,2,FALSE)</f>
        <v>Атон</v>
      </c>
      <c r="I1963" t="str">
        <f>VLOOKUP(C1963,[1]Лист1!$A:$C,3,FALSE)</f>
        <v>Фонд Еврооблигаций</v>
      </c>
    </row>
    <row r="1964" spans="1:9" x14ac:dyDescent="0.25">
      <c r="A1964" s="1">
        <v>1962</v>
      </c>
      <c r="B1964" s="2">
        <v>41456</v>
      </c>
      <c r="C1964">
        <v>8</v>
      </c>
      <c r="D1964">
        <v>0.88887733579707595</v>
      </c>
      <c r="E1964">
        <v>0.87554417576011978</v>
      </c>
      <c r="F1964">
        <v>1.2739966829951419</v>
      </c>
      <c r="G1964">
        <v>0.62379580126892742</v>
      </c>
      <c r="H1964" t="str">
        <f>VLOOKUP(C1964,[1]Лист1!$A:$C,2,FALSE)</f>
        <v>ВТБ</v>
      </c>
      <c r="I1964" t="str">
        <f>VLOOKUP(C1964,[1]Лист1!$A:$C,3,FALSE)</f>
        <v>Площадь Победы</v>
      </c>
    </row>
    <row r="1965" spans="1:9" x14ac:dyDescent="0.25">
      <c r="A1965" s="1">
        <v>1963</v>
      </c>
      <c r="B1965" s="2">
        <v>41456</v>
      </c>
      <c r="C1965">
        <v>9</v>
      </c>
      <c r="D1965">
        <v>0.76595207606586346</v>
      </c>
      <c r="E1965">
        <v>0.75446279492487545</v>
      </c>
      <c r="F1965">
        <v>1.2874128152623101</v>
      </c>
      <c r="G1965">
        <v>0.52970353236584999</v>
      </c>
      <c r="H1965" t="str">
        <f>VLOOKUP(C1965,[1]Лист1!$A:$C,2,FALSE)</f>
        <v>ВТБ</v>
      </c>
      <c r="I1965" t="str">
        <f>VLOOKUP(C1965,[1]Лист1!$A:$C,3,FALSE)</f>
        <v>Фонд Металлургии</v>
      </c>
    </row>
    <row r="1966" spans="1:9" x14ac:dyDescent="0.25">
      <c r="A1966" s="1">
        <v>1964</v>
      </c>
      <c r="B1966" s="2">
        <v>41456</v>
      </c>
      <c r="C1966">
        <v>10</v>
      </c>
      <c r="D1966">
        <v>0.93834086990592058</v>
      </c>
      <c r="E1966">
        <v>0.92426575685733181</v>
      </c>
      <c r="F1966">
        <v>1.196862171932743</v>
      </c>
      <c r="G1966">
        <v>0.71867918384122664</v>
      </c>
      <c r="H1966" t="str">
        <f>VLOOKUP(C1966,[1]Лист1!$A:$C,2,FALSE)</f>
        <v>ВТБ</v>
      </c>
      <c r="I1966" t="str">
        <f>VLOOKUP(C1966,[1]Лист1!$A:$C,3,FALSE)</f>
        <v>Фонд Перспективных инвестиций</v>
      </c>
    </row>
    <row r="1967" spans="1:9" x14ac:dyDescent="0.25">
      <c r="A1967" s="1">
        <v>1965</v>
      </c>
      <c r="B1967" s="2">
        <v>41456</v>
      </c>
      <c r="C1967">
        <v>11</v>
      </c>
      <c r="D1967">
        <v>1.022743636420349</v>
      </c>
      <c r="E1967">
        <v>1.0074024818740439</v>
      </c>
      <c r="F1967">
        <v>1.2492387550390189</v>
      </c>
      <c r="G1967">
        <v>0.73773330148603045</v>
      </c>
      <c r="H1967" t="str">
        <f>VLOOKUP(C1967,[1]Лист1!$A:$C,2,FALSE)</f>
        <v>ВТБ</v>
      </c>
      <c r="I1967" t="str">
        <f>VLOOKUP(C1967,[1]Лист1!$A:$C,3,FALSE)</f>
        <v>Фонд Потребительского сектора</v>
      </c>
    </row>
    <row r="1968" spans="1:9" x14ac:dyDescent="0.25">
      <c r="A1968" s="1">
        <v>1966</v>
      </c>
      <c r="B1968" s="2">
        <v>41456</v>
      </c>
      <c r="C1968">
        <v>12</v>
      </c>
      <c r="D1968">
        <v>0.74810115364109364</v>
      </c>
      <c r="E1968">
        <v>0.73687963633647724</v>
      </c>
      <c r="F1968">
        <v>1.3605468543069259</v>
      </c>
      <c r="G1968">
        <v>0.47884797084775482</v>
      </c>
      <c r="H1968" t="str">
        <f>VLOOKUP(C1968,[1]Лист1!$A:$C,2,FALSE)</f>
        <v>ВТБ</v>
      </c>
      <c r="I1968" t="str">
        <f>VLOOKUP(C1968,[1]Лист1!$A:$C,3,FALSE)</f>
        <v>Фонд Электроэнергетики</v>
      </c>
    </row>
    <row r="1969" spans="1:9" x14ac:dyDescent="0.25">
      <c r="A1969" s="1">
        <v>1967</v>
      </c>
      <c r="B1969" s="2">
        <v>41456</v>
      </c>
      <c r="C1969">
        <v>13</v>
      </c>
      <c r="D1969">
        <v>1.0747836542658811</v>
      </c>
      <c r="E1969">
        <v>1.0640358177232221</v>
      </c>
      <c r="F1969">
        <v>1.023893590025174</v>
      </c>
      <c r="G1969">
        <v>1.029436336477396</v>
      </c>
      <c r="H1969" t="str">
        <f>VLOOKUP(C1969,[1]Лист1!$A:$C,2,FALSE)</f>
        <v>Газпромбанк</v>
      </c>
      <c r="I1969" t="str">
        <f>VLOOKUP(C1969,[1]Лист1!$A:$C,3,FALSE)</f>
        <v>Валютные облигации</v>
      </c>
    </row>
    <row r="1970" spans="1:9" x14ac:dyDescent="0.25">
      <c r="A1970" s="1">
        <v>1968</v>
      </c>
      <c r="B1970" s="2">
        <v>41456</v>
      </c>
      <c r="C1970">
        <v>14</v>
      </c>
      <c r="D1970">
        <v>0.71448977422067961</v>
      </c>
      <c r="E1970">
        <v>0.70734487647847277</v>
      </c>
      <c r="F1970">
        <v>1.3333514814405241</v>
      </c>
      <c r="G1970">
        <v>0.47283400817116522</v>
      </c>
      <c r="H1970" t="str">
        <f>VLOOKUP(C1970,[1]Лист1!$A:$C,2,FALSE)</f>
        <v>Газпромбанк</v>
      </c>
      <c r="I1970" t="str">
        <f>VLOOKUP(C1970,[1]Лист1!$A:$C,3,FALSE)</f>
        <v>Индекс ММВБ - Электроэнергетика</v>
      </c>
    </row>
    <row r="1971" spans="1:9" x14ac:dyDescent="0.25">
      <c r="A1971" s="1">
        <v>1969</v>
      </c>
      <c r="B1971" s="2">
        <v>41456</v>
      </c>
      <c r="C1971">
        <v>15</v>
      </c>
      <c r="D1971">
        <v>0.73637408008709893</v>
      </c>
      <c r="E1971">
        <v>0.71823678747411623</v>
      </c>
      <c r="F1971">
        <v>1.181801174419338</v>
      </c>
      <c r="G1971">
        <v>0.56846726551914917</v>
      </c>
      <c r="H1971" t="str">
        <f>VLOOKUP(C1971,[1]Лист1!$A:$C,2,FALSE)</f>
        <v>ОТКРЫТИЕ</v>
      </c>
      <c r="I1971" t="str">
        <f>VLOOKUP(C1971,[1]Лист1!$A:$C,3,FALSE)</f>
        <v>Индекс ММВБ - электроэнергетика</v>
      </c>
    </row>
    <row r="1972" spans="1:9" x14ac:dyDescent="0.25">
      <c r="A1972" s="1">
        <v>1970</v>
      </c>
      <c r="B1972" s="2">
        <v>41456</v>
      </c>
      <c r="C1972">
        <v>16</v>
      </c>
      <c r="D1972">
        <v>0.79809042082628467</v>
      </c>
      <c r="E1972">
        <v>0.77414770820149614</v>
      </c>
      <c r="F1972">
        <v>1.3042906372346661</v>
      </c>
      <c r="G1972">
        <v>0.5337030749391557</v>
      </c>
      <c r="H1972" t="str">
        <f>VLOOKUP(C1972,[1]Лист1!$A:$C,2,FALSE)</f>
        <v>Райффайзен</v>
      </c>
      <c r="I1972" t="str">
        <f>VLOOKUP(C1972,[1]Лист1!$A:$C,3,FALSE)</f>
        <v>Индустриальный</v>
      </c>
    </row>
    <row r="1973" spans="1:9" x14ac:dyDescent="0.25">
      <c r="A1973" s="1">
        <v>1971</v>
      </c>
      <c r="B1973" s="2">
        <v>41456</v>
      </c>
      <c r="C1973">
        <v>17</v>
      </c>
      <c r="D1973">
        <v>1.1583189877927891</v>
      </c>
      <c r="E1973">
        <v>1.1235694181590059</v>
      </c>
      <c r="F1973">
        <v>1.1571232775003819</v>
      </c>
      <c r="G1973">
        <v>0.91594295689995331</v>
      </c>
      <c r="H1973" t="str">
        <f>VLOOKUP(C1973,[1]Лист1!$A:$C,2,FALSE)</f>
        <v>Райффайзен</v>
      </c>
      <c r="I1973" t="str">
        <f>VLOOKUP(C1973,[1]Лист1!$A:$C,3,FALSE)</f>
        <v>США</v>
      </c>
    </row>
    <row r="1974" spans="1:9" x14ac:dyDescent="0.25">
      <c r="A1974" s="1">
        <v>1972</v>
      </c>
      <c r="B1974" s="2">
        <v>41456</v>
      </c>
      <c r="C1974">
        <v>18</v>
      </c>
      <c r="D1974">
        <v>0.94784798826449446</v>
      </c>
      <c r="E1974">
        <v>0.91941254861655963</v>
      </c>
      <c r="F1974">
        <v>1.15967214872883</v>
      </c>
      <c r="G1974">
        <v>0.74720730495869414</v>
      </c>
      <c r="H1974" t="str">
        <f>VLOOKUP(C1974,[1]Лист1!$A:$C,2,FALSE)</f>
        <v>Райффайзен</v>
      </c>
      <c r="I1974" t="str">
        <f>VLOOKUP(C1974,[1]Лист1!$A:$C,3,FALSE)</f>
        <v>Сырьевой сектор</v>
      </c>
    </row>
    <row r="1975" spans="1:9" x14ac:dyDescent="0.25">
      <c r="A1975" s="1">
        <v>1973</v>
      </c>
      <c r="B1975" s="2">
        <v>41456</v>
      </c>
      <c r="C1975">
        <v>19</v>
      </c>
      <c r="D1975">
        <v>0.74969730906831555</v>
      </c>
      <c r="E1975">
        <v>0.72720638979626606</v>
      </c>
      <c r="F1975">
        <v>1.2955956247922069</v>
      </c>
      <c r="G1975">
        <v>0.50605815109858709</v>
      </c>
      <c r="H1975" t="str">
        <f>VLOOKUP(C1975,[1]Лист1!$A:$C,2,FALSE)</f>
        <v>Райффайзен</v>
      </c>
      <c r="I1975" t="str">
        <f>VLOOKUP(C1975,[1]Лист1!$A:$C,3,FALSE)</f>
        <v>Электроэнергетика</v>
      </c>
    </row>
    <row r="1976" spans="1:9" x14ac:dyDescent="0.25">
      <c r="A1976" s="1">
        <v>1974</v>
      </c>
      <c r="B1976" s="2">
        <v>41456</v>
      </c>
      <c r="C1976">
        <v>20</v>
      </c>
      <c r="D1976">
        <v>1.072392827386748</v>
      </c>
      <c r="E1976">
        <v>1.072392827386748</v>
      </c>
      <c r="F1976">
        <v>1.0210876789682819</v>
      </c>
      <c r="G1976">
        <v>1.041515291161526</v>
      </c>
      <c r="H1976" t="str">
        <f>VLOOKUP(C1976,[1]Лист1!$A:$C,2,FALSE)</f>
        <v>РЕГИОН</v>
      </c>
      <c r="I1976" t="str">
        <f>VLOOKUP(C1976,[1]Лист1!$A:$C,3,FALSE)</f>
        <v>Фонд Облигаций</v>
      </c>
    </row>
    <row r="1977" spans="1:9" x14ac:dyDescent="0.25">
      <c r="A1977" s="1">
        <v>1975</v>
      </c>
      <c r="B1977" s="2">
        <v>41456</v>
      </c>
      <c r="C1977">
        <v>21</v>
      </c>
      <c r="D1977">
        <v>0.96918901504648647</v>
      </c>
      <c r="E1977">
        <v>0.95949712489602157</v>
      </c>
      <c r="F1977">
        <v>1.109538275864125</v>
      </c>
      <c r="G1977">
        <v>0.8295536403714262</v>
      </c>
      <c r="H1977" t="str">
        <f>VLOOKUP(C1977,[1]Лист1!$A:$C,2,FALSE)</f>
        <v>РСХБ</v>
      </c>
      <c r="I1977" t="str">
        <f>VLOOKUP(C1977,[1]Лист1!$A:$C,3,FALSE)</f>
        <v>Лучшие отрасли</v>
      </c>
    </row>
    <row r="1978" spans="1:9" x14ac:dyDescent="0.25">
      <c r="A1978" s="1">
        <v>1976</v>
      </c>
      <c r="B1978" s="2">
        <v>41456</v>
      </c>
      <c r="C1978">
        <v>23</v>
      </c>
      <c r="D1978">
        <v>0.96918901504648647</v>
      </c>
      <c r="E1978">
        <v>0.95949712489602157</v>
      </c>
      <c r="F1978">
        <v>1.109538275864125</v>
      </c>
      <c r="G1978">
        <v>0.8295536403714262</v>
      </c>
      <c r="H1978" t="str">
        <f>VLOOKUP(C1978,[1]Лист1!$A:$C,2,FALSE)</f>
        <v>РСХБ</v>
      </c>
      <c r="I1978" t="str">
        <f>VLOOKUP(C1978,[1]Лист1!$A:$C,3,FALSE)</f>
        <v>Фонд Сбалансированный</v>
      </c>
    </row>
    <row r="1979" spans="1:9" x14ac:dyDescent="0.25">
      <c r="A1979" s="1">
        <v>1977</v>
      </c>
      <c r="B1979" s="2">
        <v>41456</v>
      </c>
      <c r="C1979">
        <v>24</v>
      </c>
      <c r="D1979">
        <v>1.11204376175954</v>
      </c>
      <c r="E1979">
        <v>1.090023093209846</v>
      </c>
      <c r="F1979">
        <v>1.0872863822691421</v>
      </c>
      <c r="G1979">
        <v>0.96951419195829747</v>
      </c>
      <c r="H1979" t="str">
        <f>VLOOKUP(C1979,[1]Лист1!$A:$C,2,FALSE)</f>
        <v>Сбербанк</v>
      </c>
      <c r="I1979" t="str">
        <f>VLOOKUP(C1979,[1]Лист1!$A:$C,3,FALSE)</f>
        <v>Глобальный Интернет</v>
      </c>
    </row>
    <row r="1980" spans="1:9" x14ac:dyDescent="0.25">
      <c r="A1980" s="1">
        <v>1978</v>
      </c>
      <c r="B1980" s="2">
        <v>41456</v>
      </c>
      <c r="C1980">
        <v>25</v>
      </c>
      <c r="D1980">
        <v>1.089727736804325</v>
      </c>
      <c r="E1980">
        <v>1.0681489697388931</v>
      </c>
      <c r="F1980">
        <v>1.2944049691530819</v>
      </c>
      <c r="G1980">
        <v>0.74427526465243565</v>
      </c>
      <c r="H1980" t="str">
        <f>VLOOKUP(C1980,[1]Лист1!$A:$C,2,FALSE)</f>
        <v>Сбербанк</v>
      </c>
      <c r="I1980" t="str">
        <f>VLOOKUP(C1980,[1]Лист1!$A:$C,3,FALSE)</f>
        <v>Потребительский сектор</v>
      </c>
    </row>
    <row r="1981" spans="1:9" x14ac:dyDescent="0.25">
      <c r="A1981" s="1">
        <v>1979</v>
      </c>
      <c r="B1981" s="2">
        <v>41456</v>
      </c>
      <c r="C1981">
        <v>26</v>
      </c>
      <c r="D1981">
        <v>1.108276534148962</v>
      </c>
      <c r="E1981">
        <v>1.086330464165814</v>
      </c>
      <c r="F1981">
        <v>1.1784303309297821</v>
      </c>
      <c r="G1981">
        <v>0.86324979098036614</v>
      </c>
      <c r="H1981" t="str">
        <f>VLOOKUP(C1981,[1]Лист1!$A:$C,2,FALSE)</f>
        <v>Сбербанк</v>
      </c>
      <c r="I1981" t="str">
        <f>VLOOKUP(C1981,[1]Лист1!$A:$C,3,FALSE)</f>
        <v>Телекоммуникации и Технологии</v>
      </c>
    </row>
    <row r="1982" spans="1:9" x14ac:dyDescent="0.25">
      <c r="A1982" s="1">
        <v>1980</v>
      </c>
      <c r="B1982" s="2">
        <v>41456</v>
      </c>
      <c r="C1982">
        <v>27</v>
      </c>
      <c r="D1982">
        <v>0.96918901504648647</v>
      </c>
      <c r="E1982">
        <v>0.94999715336239754</v>
      </c>
      <c r="F1982">
        <v>1.109538275864125</v>
      </c>
      <c r="G1982">
        <v>0.82134023799151101</v>
      </c>
      <c r="H1982" t="str">
        <f>VLOOKUP(C1982,[1]Лист1!$A:$C,2,FALSE)</f>
        <v>Сбербанк</v>
      </c>
      <c r="I1982" t="str">
        <f>VLOOKUP(C1982,[1]Лист1!$A:$C,3,FALSE)</f>
        <v>Фонд активного управления</v>
      </c>
    </row>
    <row r="1983" spans="1:9" x14ac:dyDescent="0.25">
      <c r="A1983" s="1">
        <v>1981</v>
      </c>
      <c r="B1983" s="2">
        <v>41456</v>
      </c>
      <c r="C1983">
        <v>28</v>
      </c>
      <c r="D1983">
        <v>1.1105836147100021</v>
      </c>
      <c r="E1983">
        <v>1.0885918599632689</v>
      </c>
      <c r="F1983">
        <v>1.0469814883373181</v>
      </c>
      <c r="G1983">
        <v>1.0208230748001681</v>
      </c>
      <c r="H1983" t="str">
        <f>VLOOKUP(C1983,[1]Лист1!$A:$C,2,FALSE)</f>
        <v>Сбербанк</v>
      </c>
      <c r="I1983" t="str">
        <f>VLOOKUP(C1983,[1]Лист1!$A:$C,3,FALSE)</f>
        <v>Фонд рискованных облигаций</v>
      </c>
    </row>
    <row r="1984" spans="1:9" x14ac:dyDescent="0.25">
      <c r="A1984" s="1">
        <v>1982</v>
      </c>
      <c r="B1984" s="2">
        <v>41456</v>
      </c>
      <c r="C1984">
        <v>29</v>
      </c>
      <c r="D1984">
        <v>1.01755050027446</v>
      </c>
      <c r="E1984">
        <v>0.99740098541753952</v>
      </c>
      <c r="F1984">
        <v>1.1183360139130369</v>
      </c>
      <c r="G1984">
        <v>0.85284195667224449</v>
      </c>
      <c r="H1984" t="str">
        <f>VLOOKUP(C1984,[1]Лист1!$A:$C,2,FALSE)</f>
        <v>Сбербанк</v>
      </c>
      <c r="I1984" t="str">
        <f>VLOOKUP(C1984,[1]Лист1!$A:$C,3,FALSE)</f>
        <v>Фонд Сбалансированный</v>
      </c>
    </row>
    <row r="1985" spans="1:9" x14ac:dyDescent="0.25">
      <c r="A1985" s="1">
        <v>1983</v>
      </c>
      <c r="B1985" s="2">
        <v>41456</v>
      </c>
      <c r="C1985">
        <v>30</v>
      </c>
      <c r="D1985">
        <v>0.76768565229584806</v>
      </c>
      <c r="E1985">
        <v>0.75248395621078179</v>
      </c>
      <c r="F1985">
        <v>1.321374627632609</v>
      </c>
      <c r="G1985">
        <v>0.50940229341315879</v>
      </c>
      <c r="H1985" t="str">
        <f>VLOOKUP(C1985,[1]Лист1!$A:$C,2,FALSE)</f>
        <v>Сбербанк</v>
      </c>
      <c r="I1985" t="str">
        <f>VLOOKUP(C1985,[1]Лист1!$A:$C,3,FALSE)</f>
        <v>Электроэнергетика</v>
      </c>
    </row>
    <row r="1986" spans="1:9" x14ac:dyDescent="0.25">
      <c r="A1986" s="1">
        <v>1984</v>
      </c>
      <c r="B1986" s="2">
        <v>41456</v>
      </c>
      <c r="C1986">
        <v>31</v>
      </c>
      <c r="D1986">
        <v>1.0789556550408581</v>
      </c>
      <c r="E1986">
        <v>1.0628917991345419</v>
      </c>
      <c r="F1986">
        <v>1.0802315203205251</v>
      </c>
      <c r="G1986">
        <v>0.9540375589024308</v>
      </c>
      <c r="H1986" t="str">
        <f>VLOOKUP(C1986,[1]Лист1!$A:$C,2,FALSE)</f>
        <v>СОЛИД</v>
      </c>
      <c r="I1986" t="str">
        <f>VLOOKUP(C1986,[1]Лист1!$A:$C,3,FALSE)</f>
        <v>Глобус</v>
      </c>
    </row>
    <row r="1987" spans="1:9" x14ac:dyDescent="0.25">
      <c r="A1987" s="1">
        <v>1985</v>
      </c>
      <c r="B1987" s="2">
        <v>41456</v>
      </c>
      <c r="C1987">
        <v>32</v>
      </c>
      <c r="D1987">
        <v>1.0610953551616871</v>
      </c>
      <c r="E1987">
        <v>1.029732930871194</v>
      </c>
      <c r="F1987">
        <v>1.1584497173209189</v>
      </c>
      <c r="G1987">
        <v>0.83810134692845051</v>
      </c>
      <c r="H1987" t="str">
        <f>VLOOKUP(C1987,[1]Лист1!$A:$C,2,FALSE)</f>
        <v>ТКБ</v>
      </c>
      <c r="I1987" t="str">
        <f>VLOOKUP(C1987,[1]Лист1!$A:$C,3,FALSE)</f>
        <v>Премиум. Фонд акций</v>
      </c>
    </row>
    <row r="1988" spans="1:9" x14ac:dyDescent="0.25">
      <c r="A1988" s="1">
        <v>1986</v>
      </c>
      <c r="B1988" s="2">
        <v>41456</v>
      </c>
      <c r="C1988">
        <v>33</v>
      </c>
      <c r="D1988">
        <v>1.068265664613594</v>
      </c>
      <c r="E1988">
        <v>1.036691309994473</v>
      </c>
      <c r="F1988">
        <v>1.04129423804795</v>
      </c>
      <c r="G1988">
        <v>0.97959510600911404</v>
      </c>
      <c r="H1988" t="str">
        <f>VLOOKUP(C1988,[1]Лист1!$A:$C,2,FALSE)</f>
        <v>ТКБ</v>
      </c>
      <c r="I1988" t="str">
        <f>VLOOKUP(C1988,[1]Лист1!$A:$C,3,FALSE)</f>
        <v>Фонд валютных облигаций</v>
      </c>
    </row>
    <row r="1989" spans="1:9" x14ac:dyDescent="0.25">
      <c r="A1989" s="1">
        <v>1987</v>
      </c>
      <c r="B1989" s="2">
        <v>41456</v>
      </c>
      <c r="C1989">
        <v>34</v>
      </c>
      <c r="D1989">
        <v>0.81221609395896333</v>
      </c>
      <c r="E1989">
        <v>0.80009346569091921</v>
      </c>
      <c r="F1989">
        <v>1.267730850145607</v>
      </c>
      <c r="G1989">
        <v>0.57398803702848822</v>
      </c>
      <c r="H1989" t="str">
        <f>VLOOKUP(C1989,[1]Лист1!$A:$C,2,FALSE)</f>
        <v>Управление Сбережениями</v>
      </c>
      <c r="I1989" t="str">
        <f>VLOOKUP(C1989,[1]Лист1!$A:$C,3,FALSE)</f>
        <v>Металлургия</v>
      </c>
    </row>
    <row r="1990" spans="1:9" x14ac:dyDescent="0.25">
      <c r="A1990" s="1">
        <v>1988</v>
      </c>
      <c r="B1990" s="2">
        <v>41456</v>
      </c>
      <c r="C1990">
        <v>35</v>
      </c>
      <c r="D1990">
        <v>0.96918901504648647</v>
      </c>
      <c r="E1990">
        <v>0.95472350735922551</v>
      </c>
      <c r="F1990">
        <v>1.109538275864125</v>
      </c>
      <c r="G1990">
        <v>0.8254265078322649</v>
      </c>
      <c r="H1990" t="str">
        <f>VLOOKUP(C1990,[1]Лист1!$A:$C,2,FALSE)</f>
        <v>Управление Сбережениями</v>
      </c>
      <c r="I1990" t="str">
        <f>VLOOKUP(C1990,[1]Лист1!$A:$C,3,FALSE)</f>
        <v>Мировые технологии</v>
      </c>
    </row>
    <row r="1991" spans="1:9" x14ac:dyDescent="0.25">
      <c r="A1991" s="1">
        <v>1989</v>
      </c>
      <c r="B1991" s="2">
        <v>41456</v>
      </c>
      <c r="C1991">
        <v>36</v>
      </c>
      <c r="D1991">
        <v>0.77229093250104885</v>
      </c>
      <c r="E1991">
        <v>0.76076420216521246</v>
      </c>
      <c r="F1991">
        <v>1.25134865119253</v>
      </c>
      <c r="G1991">
        <v>0.55580238606511145</v>
      </c>
      <c r="H1991" t="str">
        <f>VLOOKUP(C1991,[1]Лист1!$A:$C,2,FALSE)</f>
        <v>Управление Сбережениями</v>
      </c>
      <c r="I1991" t="str">
        <f>VLOOKUP(C1991,[1]Лист1!$A:$C,3,FALSE)</f>
        <v>Электроэнергетика</v>
      </c>
    </row>
    <row r="1992" spans="1:9" x14ac:dyDescent="0.25">
      <c r="A1992" s="1">
        <v>1990</v>
      </c>
      <c r="B1992" s="2">
        <v>41456</v>
      </c>
      <c r="C1992">
        <v>37</v>
      </c>
      <c r="D1992">
        <v>0.93623307350561424</v>
      </c>
      <c r="E1992">
        <v>0.9036279415924835</v>
      </c>
      <c r="F1992">
        <v>1.1917190202282399</v>
      </c>
      <c r="G1992">
        <v>0.70688087583029557</v>
      </c>
      <c r="H1992" t="str">
        <f>VLOOKUP(C1992,[1]Лист1!$A:$C,2,FALSE)</f>
        <v>УРАЛСИБ</v>
      </c>
      <c r="I1992" t="str">
        <f>VLOOKUP(C1992,[1]Лист1!$A:$C,3,FALSE)</f>
        <v>Акции роста</v>
      </c>
    </row>
    <row r="1993" spans="1:9" x14ac:dyDescent="0.25">
      <c r="A1993" s="1">
        <v>1991</v>
      </c>
      <c r="B1993" s="2">
        <v>41456</v>
      </c>
      <c r="C1993">
        <v>38</v>
      </c>
      <c r="D1993">
        <v>0.7540554588491245</v>
      </c>
      <c r="E1993">
        <v>0.72779482097875703</v>
      </c>
      <c r="F1993">
        <v>1.5833653301869599</v>
      </c>
      <c r="G1993">
        <v>0.38246823970146199</v>
      </c>
      <c r="H1993" t="str">
        <f>VLOOKUP(C1993,[1]Лист1!$A:$C,2,FALSE)</f>
        <v>УРАЛСИБ</v>
      </c>
      <c r="I1993" t="str">
        <f>VLOOKUP(C1993,[1]Лист1!$A:$C,3,FALSE)</f>
        <v>Энергетическая перспектива</v>
      </c>
    </row>
    <row r="1994" spans="1:9" x14ac:dyDescent="0.25">
      <c r="A1994" s="1">
        <v>1992</v>
      </c>
      <c r="B1994" s="2">
        <v>41456</v>
      </c>
      <c r="C1994">
        <v>39</v>
      </c>
      <c r="D1994">
        <v>1.023346581490223</v>
      </c>
      <c r="E1994">
        <v>0.99614228952255135</v>
      </c>
      <c r="F1994">
        <v>1.142064511795263</v>
      </c>
      <c r="G1994">
        <v>0.82709326899823876</v>
      </c>
      <c r="H1994" t="str">
        <f>VLOOKUP(C1994,[1]Лист1!$A:$C,2,FALSE)</f>
        <v>Альфа</v>
      </c>
      <c r="I1994" t="str">
        <f>VLOOKUP(C1994,[1]Лист1!$A:$C,3,FALSE)</f>
        <v>Ликвидные акции</v>
      </c>
    </row>
    <row r="1995" spans="1:9" x14ac:dyDescent="0.25">
      <c r="A1995" s="1">
        <v>1993</v>
      </c>
      <c r="B1995" s="2">
        <v>41456</v>
      </c>
      <c r="C1995">
        <v>40</v>
      </c>
      <c r="D1995">
        <v>0.99988459887654846</v>
      </c>
      <c r="E1995">
        <v>0.96506274717438012</v>
      </c>
      <c r="F1995">
        <v>1.1133720238255611</v>
      </c>
      <c r="G1995">
        <v>0.8303460525527564</v>
      </c>
      <c r="H1995" t="str">
        <f>VLOOKUP(C1995,[1]Лист1!$A:$C,2,FALSE)</f>
        <v>УРАЛСИБ</v>
      </c>
      <c r="I1995" t="str">
        <f>VLOOKUP(C1995,[1]Лист1!$A:$C,3,FALSE)</f>
        <v>Профессиональный</v>
      </c>
    </row>
    <row r="1996" spans="1:9" x14ac:dyDescent="0.25">
      <c r="A1996" s="1">
        <v>1994</v>
      </c>
      <c r="B1996" s="2">
        <v>41456</v>
      </c>
      <c r="C1996">
        <v>43</v>
      </c>
      <c r="D1996">
        <v>0.9344694709436453</v>
      </c>
      <c r="E1996">
        <v>0.92052216540717302</v>
      </c>
      <c r="F1996">
        <v>1.1424249008840319</v>
      </c>
      <c r="G1996">
        <v>0.76396862917112651</v>
      </c>
      <c r="H1996" t="str">
        <f>VLOOKUP(C1996,[1]Лист1!$A:$C,2,FALSE)</f>
        <v>Управление Сбережениями</v>
      </c>
      <c r="I1996" t="str">
        <f>VLOOKUP(C1996,[1]Лист1!$A:$C,3,FALSE)</f>
        <v>Акции</v>
      </c>
    </row>
    <row r="1997" spans="1:9" x14ac:dyDescent="0.25">
      <c r="A1997" s="1">
        <v>1995</v>
      </c>
      <c r="B1997" s="2">
        <v>41456</v>
      </c>
      <c r="C1997">
        <v>44</v>
      </c>
      <c r="D1997">
        <v>0.98711042625961909</v>
      </c>
      <c r="E1997">
        <v>0.97241399311431465</v>
      </c>
      <c r="F1997">
        <v>1.165142432309717</v>
      </c>
      <c r="G1997">
        <v>0.78509203894372837</v>
      </c>
      <c r="H1997" t="str">
        <f>VLOOKUP(C1997,[1]Лист1!$A:$C,2,FALSE)</f>
        <v>СОЛИД</v>
      </c>
      <c r="I1997" t="str">
        <f>VLOOKUP(C1997,[1]Лист1!$A:$C,3,FALSE)</f>
        <v>Инвест</v>
      </c>
    </row>
    <row r="1998" spans="1:9" x14ac:dyDescent="0.25">
      <c r="A1998" s="1">
        <v>1996</v>
      </c>
      <c r="B1998" s="2">
        <v>41456</v>
      </c>
      <c r="C1998">
        <v>45</v>
      </c>
      <c r="D1998">
        <v>0.97653849229627254</v>
      </c>
      <c r="E1998">
        <v>0.96210688896184493</v>
      </c>
      <c r="F1998">
        <v>1.119930929965586</v>
      </c>
      <c r="G1998">
        <v>0.82102350310617089</v>
      </c>
      <c r="H1998" t="str">
        <f>VLOOKUP(C1998,[1]Лист1!$A:$C,2,FALSE)</f>
        <v>Ингосстрах</v>
      </c>
      <c r="I1998" t="str">
        <f>VLOOKUP(C1998,[1]Лист1!$A:$C,3,FALSE)</f>
        <v>Акции</v>
      </c>
    </row>
    <row r="1999" spans="1:9" x14ac:dyDescent="0.25">
      <c r="A1999" s="1">
        <v>1997</v>
      </c>
      <c r="B1999" s="2">
        <v>41456</v>
      </c>
      <c r="C1999">
        <v>46</v>
      </c>
      <c r="D1999">
        <v>1.0116408843021429</v>
      </c>
      <c r="E1999">
        <v>0.98129165777307858</v>
      </c>
      <c r="F1999">
        <v>1.1639924016263861</v>
      </c>
      <c r="G1999">
        <v>0.79335562148467242</v>
      </c>
      <c r="H1999" t="str">
        <f>VLOOKUP(C1999,[1]Лист1!$A:$C,2,FALSE)</f>
        <v>Райффайзен</v>
      </c>
      <c r="I1999" t="str">
        <f>VLOOKUP(C1999,[1]Лист1!$A:$C,3,FALSE)</f>
        <v>Акции</v>
      </c>
    </row>
    <row r="2000" spans="1:9" x14ac:dyDescent="0.25">
      <c r="A2000" s="1">
        <v>1998</v>
      </c>
      <c r="B2000" s="2">
        <v>41456</v>
      </c>
      <c r="C2000">
        <v>47</v>
      </c>
      <c r="D2000">
        <v>1.0927282355107479</v>
      </c>
      <c r="E2000">
        <v>1.0927282355107479</v>
      </c>
      <c r="F2000">
        <v>1.0406335985454109</v>
      </c>
      <c r="G2000">
        <v>1.033463598109899</v>
      </c>
      <c r="H2000" t="str">
        <f>VLOOKUP(C2000,[1]Лист1!$A:$C,2,FALSE)</f>
        <v>ТФГ</v>
      </c>
      <c r="I2000" t="str">
        <f>VLOOKUP(C2000,[1]Лист1!$A:$C,3,FALSE)</f>
        <v>Рублевые облигации</v>
      </c>
    </row>
    <row r="2001" spans="1:9" x14ac:dyDescent="0.25">
      <c r="A2001" s="1">
        <v>1999</v>
      </c>
      <c r="B2001" s="2">
        <v>41456</v>
      </c>
      <c r="C2001">
        <v>48</v>
      </c>
      <c r="D2001">
        <v>1.1133527996653501</v>
      </c>
      <c r="E2001">
        <v>1.074579319079989</v>
      </c>
      <c r="F2001">
        <v>1.1012675622279859</v>
      </c>
      <c r="G2001">
        <v>0.9388333138654601</v>
      </c>
      <c r="H2001" t="str">
        <f>VLOOKUP(C2001,[1]Лист1!$A:$C,2,FALSE)</f>
        <v>УРАЛСИБ</v>
      </c>
      <c r="I2001" t="str">
        <f>VLOOKUP(C2001,[1]Лист1!$A:$C,3,FALSE)</f>
        <v>Консервативный</v>
      </c>
    </row>
    <row r="2002" spans="1:9" x14ac:dyDescent="0.25">
      <c r="A2002" s="1">
        <v>2000</v>
      </c>
      <c r="B2002" s="2">
        <v>41456</v>
      </c>
      <c r="C2002">
        <v>49</v>
      </c>
      <c r="D2002">
        <v>0.81053933931815936</v>
      </c>
      <c r="E2002">
        <v>0.79448905537126502</v>
      </c>
      <c r="F2002">
        <v>1.2943521156876401</v>
      </c>
      <c r="G2002">
        <v>0.5536234862103252</v>
      </c>
      <c r="H2002" t="str">
        <f>VLOOKUP(C2002,[1]Лист1!$A:$C,2,FALSE)</f>
        <v>Максвелл</v>
      </c>
      <c r="I2002" t="str">
        <f>VLOOKUP(C2002,[1]Лист1!$A:$C,3,FALSE)</f>
        <v>Металлургия</v>
      </c>
    </row>
    <row r="2003" spans="1:9" x14ac:dyDescent="0.25">
      <c r="A2003" s="1">
        <v>2001</v>
      </c>
      <c r="B2003" s="2">
        <v>41456</v>
      </c>
      <c r="C2003">
        <v>50</v>
      </c>
      <c r="D2003">
        <v>1.0522861228493261</v>
      </c>
      <c r="E2003">
        <v>1.0207175391638461</v>
      </c>
      <c r="F2003">
        <v>1.2424705415098669</v>
      </c>
      <c r="G2003">
        <v>0.75319085200412683</v>
      </c>
      <c r="H2003" t="str">
        <f>VLOOKUP(C2003,[1]Лист1!$A:$C,2,FALSE)</f>
        <v>Райффайзен</v>
      </c>
      <c r="I2003" t="str">
        <f>VLOOKUP(C2003,[1]Лист1!$A:$C,3,FALSE)</f>
        <v>Потребительский сектор</v>
      </c>
    </row>
    <row r="2004" spans="1:9" x14ac:dyDescent="0.25">
      <c r="A2004" s="1">
        <v>2002</v>
      </c>
      <c r="B2004" s="2">
        <v>41487</v>
      </c>
      <c r="C2004">
        <v>0</v>
      </c>
      <c r="D2004">
        <v>1.061709032378584</v>
      </c>
      <c r="E2004">
        <v>1.031344572872688</v>
      </c>
      <c r="F2004">
        <v>1.1402255244711941</v>
      </c>
      <c r="G2004">
        <v>0.85825575740071658</v>
      </c>
      <c r="H2004" t="str">
        <f>VLOOKUP(C2004,[1]Лист1!$A:$C,2,FALSE)</f>
        <v>Альфа</v>
      </c>
      <c r="I2004" t="str">
        <f>VLOOKUP(C2004,[1]Лист1!$A:$C,3,FALSE)</f>
        <v>Технологии</v>
      </c>
    </row>
    <row r="2005" spans="1:9" x14ac:dyDescent="0.25">
      <c r="A2005" s="1">
        <v>2003</v>
      </c>
      <c r="B2005" s="2">
        <v>41487</v>
      </c>
      <c r="C2005">
        <v>1</v>
      </c>
      <c r="D2005">
        <v>1.0413428418372339</v>
      </c>
      <c r="E2005">
        <v>1.0207221915038229</v>
      </c>
      <c r="F2005">
        <v>1.156324470687194</v>
      </c>
      <c r="G2005">
        <v>0.83290592934936025</v>
      </c>
      <c r="H2005" t="str">
        <f>VLOOKUP(C2005,[1]Лист1!$A:$C,2,FALSE)</f>
        <v>Апрель</v>
      </c>
      <c r="I2005" t="str">
        <f>VLOOKUP(C2005,[1]Лист1!$A:$C,3,FALSE)</f>
        <v>Акции</v>
      </c>
    </row>
    <row r="2006" spans="1:9" x14ac:dyDescent="0.25">
      <c r="A2006" s="1">
        <v>2004</v>
      </c>
      <c r="B2006" s="2">
        <v>41487</v>
      </c>
      <c r="C2006">
        <v>3</v>
      </c>
      <c r="D2006">
        <v>1.086987562597109</v>
      </c>
      <c r="E2006">
        <v>1.065463056407068</v>
      </c>
      <c r="F2006">
        <v>1.231427114463356</v>
      </c>
      <c r="G2006">
        <v>0.79609738787656059</v>
      </c>
      <c r="H2006" t="str">
        <f>VLOOKUP(C2006,[1]Лист1!$A:$C,2,FALSE)</f>
        <v>Апрель</v>
      </c>
      <c r="I2006" t="str">
        <f>VLOOKUP(C2006,[1]Лист1!$A:$C,3,FALSE)</f>
        <v>Акции несырьевых компаний</v>
      </c>
    </row>
    <row r="2007" spans="1:9" x14ac:dyDescent="0.25">
      <c r="A2007" s="1">
        <v>2005</v>
      </c>
      <c r="B2007" s="2">
        <v>41487</v>
      </c>
      <c r="C2007">
        <v>4</v>
      </c>
      <c r="D2007">
        <v>0.98569459755489464</v>
      </c>
      <c r="E2007">
        <v>0.96617589265281756</v>
      </c>
      <c r="F2007">
        <v>1.129806373219872</v>
      </c>
      <c r="G2007">
        <v>0.81442401021770938</v>
      </c>
      <c r="H2007" t="str">
        <f>VLOOKUP(C2007,[1]Лист1!$A:$C,2,FALSE)</f>
        <v>Апрель</v>
      </c>
      <c r="I2007" t="str">
        <f>VLOOKUP(C2007,[1]Лист1!$A:$C,3,FALSE)</f>
        <v>Акции сырьевых компаний</v>
      </c>
    </row>
    <row r="2008" spans="1:9" x14ac:dyDescent="0.25">
      <c r="A2008" s="1">
        <v>2006</v>
      </c>
      <c r="B2008" s="2">
        <v>41487</v>
      </c>
      <c r="C2008">
        <v>5</v>
      </c>
      <c r="D2008">
        <v>1.035925490013347</v>
      </c>
      <c r="E2008">
        <v>1.0154121139734791</v>
      </c>
      <c r="F2008">
        <v>1.1072641072159899</v>
      </c>
      <c r="G2008">
        <v>0.88042147913913049</v>
      </c>
      <c r="H2008" t="str">
        <f>VLOOKUP(C2008,[1]Лист1!$A:$C,2,FALSE)</f>
        <v>Апрель</v>
      </c>
      <c r="I2008" t="str">
        <f>VLOOKUP(C2008,[1]Лист1!$A:$C,3,FALSE)</f>
        <v>Сбалансированный</v>
      </c>
    </row>
    <row r="2009" spans="1:9" x14ac:dyDescent="0.25">
      <c r="A2009" s="1">
        <v>2007</v>
      </c>
      <c r="B2009" s="2">
        <v>41487</v>
      </c>
      <c r="C2009">
        <v>6</v>
      </c>
      <c r="D2009">
        <v>0.92391398001981195</v>
      </c>
      <c r="E2009">
        <v>0.90115747804888069</v>
      </c>
      <c r="F2009">
        <v>1.191248222584999</v>
      </c>
      <c r="G2009">
        <v>0.70533838490439826</v>
      </c>
      <c r="H2009" t="str">
        <f>VLOOKUP(C2009,[1]Лист1!$A:$C,2,FALSE)</f>
        <v>Атон</v>
      </c>
      <c r="I2009" t="str">
        <f>VLOOKUP(C2009,[1]Лист1!$A:$C,3,FALSE)</f>
        <v>ИНФРАСТРУКТУРА</v>
      </c>
    </row>
    <row r="2010" spans="1:9" x14ac:dyDescent="0.25">
      <c r="A2010" s="1">
        <v>2008</v>
      </c>
      <c r="B2010" s="2">
        <v>41487</v>
      </c>
      <c r="C2010">
        <v>7</v>
      </c>
      <c r="D2010">
        <v>0.99024260224441751</v>
      </c>
      <c r="E2010">
        <v>0.9658523903664763</v>
      </c>
      <c r="F2010">
        <v>1.0932538197092529</v>
      </c>
      <c r="G2010">
        <v>0.85251367513436938</v>
      </c>
      <c r="H2010" t="str">
        <f>VLOOKUP(C2010,[1]Лист1!$A:$C,2,FALSE)</f>
        <v>Атон</v>
      </c>
      <c r="I2010" t="str">
        <f>VLOOKUP(C2010,[1]Лист1!$A:$C,3,FALSE)</f>
        <v>Фонд Еврооблигаций</v>
      </c>
    </row>
    <row r="2011" spans="1:9" x14ac:dyDescent="0.25">
      <c r="A2011" s="1">
        <v>2009</v>
      </c>
      <c r="B2011" s="2">
        <v>41487</v>
      </c>
      <c r="C2011">
        <v>8</v>
      </c>
      <c r="D2011">
        <v>0.90008104085104057</v>
      </c>
      <c r="E2011">
        <v>0.88657982523827494</v>
      </c>
      <c r="F2011">
        <v>1.2281919204125691</v>
      </c>
      <c r="G2011">
        <v>0.66488282395988285</v>
      </c>
      <c r="H2011" t="str">
        <f>VLOOKUP(C2011,[1]Лист1!$A:$C,2,FALSE)</f>
        <v>ВТБ</v>
      </c>
      <c r="I2011" t="str">
        <f>VLOOKUP(C2011,[1]Лист1!$A:$C,3,FALSE)</f>
        <v>Площадь Победы</v>
      </c>
    </row>
    <row r="2012" spans="1:9" x14ac:dyDescent="0.25">
      <c r="A2012" s="1">
        <v>2010</v>
      </c>
      <c r="B2012" s="2">
        <v>41487</v>
      </c>
      <c r="C2012">
        <v>9</v>
      </c>
      <c r="D2012">
        <v>0.75732782659722764</v>
      </c>
      <c r="E2012">
        <v>0.74596790919826916</v>
      </c>
      <c r="F2012">
        <v>1.2822243409857379</v>
      </c>
      <c r="G2012">
        <v>0.5267087353961678</v>
      </c>
      <c r="H2012" t="str">
        <f>VLOOKUP(C2012,[1]Лист1!$A:$C,2,FALSE)</f>
        <v>ВТБ</v>
      </c>
      <c r="I2012" t="str">
        <f>VLOOKUP(C2012,[1]Лист1!$A:$C,3,FALSE)</f>
        <v>Фонд Металлургии</v>
      </c>
    </row>
    <row r="2013" spans="1:9" x14ac:dyDescent="0.25">
      <c r="A2013" s="1">
        <v>2011</v>
      </c>
      <c r="B2013" s="2">
        <v>41487</v>
      </c>
      <c r="C2013">
        <v>10</v>
      </c>
      <c r="D2013">
        <v>0.94191366578973457</v>
      </c>
      <c r="E2013">
        <v>0.92778496080288853</v>
      </c>
      <c r="F2013">
        <v>1.1836027097080239</v>
      </c>
      <c r="G2013">
        <v>0.73275534893565075</v>
      </c>
      <c r="H2013" t="str">
        <f>VLOOKUP(C2013,[1]Лист1!$A:$C,2,FALSE)</f>
        <v>ВТБ</v>
      </c>
      <c r="I2013" t="str">
        <f>VLOOKUP(C2013,[1]Лист1!$A:$C,3,FALSE)</f>
        <v>Фонд Перспективных инвестиций</v>
      </c>
    </row>
    <row r="2014" spans="1:9" x14ac:dyDescent="0.25">
      <c r="A2014" s="1">
        <v>2012</v>
      </c>
      <c r="B2014" s="2">
        <v>41487</v>
      </c>
      <c r="C2014">
        <v>11</v>
      </c>
      <c r="D2014">
        <v>1.043839791864841</v>
      </c>
      <c r="E2014">
        <v>1.028182194986869</v>
      </c>
      <c r="F2014">
        <v>1.242834168877172</v>
      </c>
      <c r="G2014">
        <v>0.75838829310632394</v>
      </c>
      <c r="H2014" t="str">
        <f>VLOOKUP(C2014,[1]Лист1!$A:$C,2,FALSE)</f>
        <v>ВТБ</v>
      </c>
      <c r="I2014" t="str">
        <f>VLOOKUP(C2014,[1]Лист1!$A:$C,3,FALSE)</f>
        <v>Фонд Потребительского сектора</v>
      </c>
    </row>
    <row r="2015" spans="1:9" x14ac:dyDescent="0.25">
      <c r="A2015" s="1">
        <v>2013</v>
      </c>
      <c r="B2015" s="2">
        <v>41487</v>
      </c>
      <c r="C2015">
        <v>12</v>
      </c>
      <c r="D2015">
        <v>0.75267578308846816</v>
      </c>
      <c r="E2015">
        <v>0.7413856463421411</v>
      </c>
      <c r="F2015">
        <v>1.3394698710769479</v>
      </c>
      <c r="G2015">
        <v>0.49242267657186312</v>
      </c>
      <c r="H2015" t="str">
        <f>VLOOKUP(C2015,[1]Лист1!$A:$C,2,FALSE)</f>
        <v>ВТБ</v>
      </c>
      <c r="I2015" t="str">
        <f>VLOOKUP(C2015,[1]Лист1!$A:$C,3,FALSE)</f>
        <v>Фонд Электроэнергетики</v>
      </c>
    </row>
    <row r="2016" spans="1:9" x14ac:dyDescent="0.25">
      <c r="A2016" s="1">
        <v>2014</v>
      </c>
      <c r="B2016" s="2">
        <v>41487</v>
      </c>
      <c r="C2016">
        <v>13</v>
      </c>
      <c r="D2016">
        <v>1.0763340906902239</v>
      </c>
      <c r="E2016">
        <v>1.065570749783322</v>
      </c>
      <c r="F2016">
        <v>1.0243096834066181</v>
      </c>
      <c r="G2016">
        <v>1.030335113628033</v>
      </c>
      <c r="H2016" t="str">
        <f>VLOOKUP(C2016,[1]Лист1!$A:$C,2,FALSE)</f>
        <v>Газпромбанк</v>
      </c>
      <c r="I2016" t="str">
        <f>VLOOKUP(C2016,[1]Лист1!$A:$C,3,FALSE)</f>
        <v>Валютные облигации</v>
      </c>
    </row>
    <row r="2017" spans="1:9" x14ac:dyDescent="0.25">
      <c r="A2017" s="1">
        <v>2015</v>
      </c>
      <c r="B2017" s="2">
        <v>41487</v>
      </c>
      <c r="C2017">
        <v>14</v>
      </c>
      <c r="D2017">
        <v>0.71655359854280742</v>
      </c>
      <c r="E2017">
        <v>0.7093880625573793</v>
      </c>
      <c r="F2017">
        <v>1.315369841646679</v>
      </c>
      <c r="G2017">
        <v>0.48330005390957359</v>
      </c>
      <c r="H2017" t="str">
        <f>VLOOKUP(C2017,[1]Лист1!$A:$C,2,FALSE)</f>
        <v>Газпромбанк</v>
      </c>
      <c r="I2017" t="str">
        <f>VLOOKUP(C2017,[1]Лист1!$A:$C,3,FALSE)</f>
        <v>Индекс ММВБ - Электроэнергетика</v>
      </c>
    </row>
    <row r="2018" spans="1:9" x14ac:dyDescent="0.25">
      <c r="A2018" s="1">
        <v>2016</v>
      </c>
      <c r="B2018" s="2">
        <v>41487</v>
      </c>
      <c r="C2018">
        <v>15</v>
      </c>
      <c r="D2018">
        <v>0.73707413872822158</v>
      </c>
      <c r="E2018">
        <v>0.7189196032915659</v>
      </c>
      <c r="F2018">
        <v>1.1699361839582361</v>
      </c>
      <c r="G2018">
        <v>0.57710293581891436</v>
      </c>
      <c r="H2018" t="str">
        <f>VLOOKUP(C2018,[1]Лист1!$A:$C,2,FALSE)</f>
        <v>ОТКРЫТИЕ</v>
      </c>
      <c r="I2018" t="str">
        <f>VLOOKUP(C2018,[1]Лист1!$A:$C,3,FALSE)</f>
        <v>Индекс ММВБ - электроэнергетика</v>
      </c>
    </row>
    <row r="2019" spans="1:9" x14ac:dyDescent="0.25">
      <c r="A2019" s="1">
        <v>2017</v>
      </c>
      <c r="B2019" s="2">
        <v>41487</v>
      </c>
      <c r="C2019">
        <v>16</v>
      </c>
      <c r="D2019">
        <v>0.79718143919866635</v>
      </c>
      <c r="E2019">
        <v>0.77326599602270629</v>
      </c>
      <c r="F2019">
        <v>1.2908316163726901</v>
      </c>
      <c r="G2019">
        <v>0.54089314948238953</v>
      </c>
      <c r="H2019" t="str">
        <f>VLOOKUP(C2019,[1]Лист1!$A:$C,2,FALSE)</f>
        <v>Райффайзен</v>
      </c>
      <c r="I2019" t="str">
        <f>VLOOKUP(C2019,[1]Лист1!$A:$C,3,FALSE)</f>
        <v>Индустриальный</v>
      </c>
    </row>
    <row r="2020" spans="1:9" x14ac:dyDescent="0.25">
      <c r="A2020" s="1">
        <v>2018</v>
      </c>
      <c r="B2020" s="2">
        <v>41487</v>
      </c>
      <c r="C2020">
        <v>17</v>
      </c>
      <c r="D2020">
        <v>1.1642982392114669</v>
      </c>
      <c r="E2020">
        <v>1.129369292035123</v>
      </c>
      <c r="F2020">
        <v>1.154270954978238</v>
      </c>
      <c r="G2020">
        <v>0.92385773711608143</v>
      </c>
      <c r="H2020" t="str">
        <f>VLOOKUP(C2020,[1]Лист1!$A:$C,2,FALSE)</f>
        <v>Райффайзен</v>
      </c>
      <c r="I2020" t="str">
        <f>VLOOKUP(C2020,[1]Лист1!$A:$C,3,FALSE)</f>
        <v>США</v>
      </c>
    </row>
    <row r="2021" spans="1:9" x14ac:dyDescent="0.25">
      <c r="A2021" s="1">
        <v>2019</v>
      </c>
      <c r="B2021" s="2">
        <v>41487</v>
      </c>
      <c r="C2021">
        <v>18</v>
      </c>
      <c r="D2021">
        <v>0.94430801209181048</v>
      </c>
      <c r="E2021">
        <v>0.91597877172905617</v>
      </c>
      <c r="F2021">
        <v>1.1526888049303241</v>
      </c>
      <c r="G2021">
        <v>0.75073818045212271</v>
      </c>
      <c r="H2021" t="str">
        <f>VLOOKUP(C2021,[1]Лист1!$A:$C,2,FALSE)</f>
        <v>Райффайзен</v>
      </c>
      <c r="I2021" t="str">
        <f>VLOOKUP(C2021,[1]Лист1!$A:$C,3,FALSE)</f>
        <v>Сырьевой сектор</v>
      </c>
    </row>
    <row r="2022" spans="1:9" x14ac:dyDescent="0.25">
      <c r="A2022" s="1">
        <v>2020</v>
      </c>
      <c r="B2022" s="2">
        <v>41487</v>
      </c>
      <c r="C2022">
        <v>19</v>
      </c>
      <c r="D2022">
        <v>0.74558621100446598</v>
      </c>
      <c r="E2022">
        <v>0.72321862467433196</v>
      </c>
      <c r="F2022">
        <v>1.285237177700516</v>
      </c>
      <c r="G2022">
        <v>0.50897096735531577</v>
      </c>
      <c r="H2022" t="str">
        <f>VLOOKUP(C2022,[1]Лист1!$A:$C,2,FALSE)</f>
        <v>Райффайзен</v>
      </c>
      <c r="I2022" t="str">
        <f>VLOOKUP(C2022,[1]Лист1!$A:$C,3,FALSE)</f>
        <v>Электроэнергетика</v>
      </c>
    </row>
    <row r="2023" spans="1:9" x14ac:dyDescent="0.25">
      <c r="A2023" s="1">
        <v>2021</v>
      </c>
      <c r="B2023" s="2">
        <v>41487</v>
      </c>
      <c r="C2023">
        <v>20</v>
      </c>
      <c r="D2023">
        <v>1.0737557301241309</v>
      </c>
      <c r="E2023">
        <v>1.0737557301241309</v>
      </c>
      <c r="F2023">
        <v>1.019638900075887</v>
      </c>
      <c r="G2023">
        <v>1.0449139815673749</v>
      </c>
      <c r="H2023" t="str">
        <f>VLOOKUP(C2023,[1]Лист1!$A:$C,2,FALSE)</f>
        <v>РЕГИОН</v>
      </c>
      <c r="I2023" t="str">
        <f>VLOOKUP(C2023,[1]Лист1!$A:$C,3,FALSE)</f>
        <v>Фонд Облигаций</v>
      </c>
    </row>
    <row r="2024" spans="1:9" x14ac:dyDescent="0.25">
      <c r="A2024" s="1">
        <v>2022</v>
      </c>
      <c r="B2024" s="2">
        <v>41487</v>
      </c>
      <c r="C2024">
        <v>21</v>
      </c>
      <c r="D2024">
        <v>0.97304094339735669</v>
      </c>
      <c r="E2024">
        <v>0.96331053396338306</v>
      </c>
      <c r="F2024">
        <v>1.102803251368913</v>
      </c>
      <c r="G2024">
        <v>0.83998021430787473</v>
      </c>
      <c r="H2024" t="str">
        <f>VLOOKUP(C2024,[1]Лист1!$A:$C,2,FALSE)</f>
        <v>РСХБ</v>
      </c>
      <c r="I2024" t="str">
        <f>VLOOKUP(C2024,[1]Лист1!$A:$C,3,FALSE)</f>
        <v>Лучшие отрасли</v>
      </c>
    </row>
    <row r="2025" spans="1:9" x14ac:dyDescent="0.25">
      <c r="A2025" s="1">
        <v>2023</v>
      </c>
      <c r="B2025" s="2">
        <v>41487</v>
      </c>
      <c r="C2025">
        <v>23</v>
      </c>
      <c r="D2025">
        <v>0.99262021824210245</v>
      </c>
      <c r="E2025">
        <v>0.98269401605968143</v>
      </c>
      <c r="F2025">
        <v>1.1276696673183071</v>
      </c>
      <c r="G2025">
        <v>0.83054592801953075</v>
      </c>
      <c r="H2025" t="str">
        <f>VLOOKUP(C2025,[1]Лист1!$A:$C,2,FALSE)</f>
        <v>РСХБ</v>
      </c>
      <c r="I2025" t="str">
        <f>VLOOKUP(C2025,[1]Лист1!$A:$C,3,FALSE)</f>
        <v>Фонд Сбалансированный</v>
      </c>
    </row>
    <row r="2026" spans="1:9" x14ac:dyDescent="0.25">
      <c r="A2026" s="1">
        <v>2024</v>
      </c>
      <c r="B2026" s="2">
        <v>41487</v>
      </c>
      <c r="C2026">
        <v>24</v>
      </c>
      <c r="D2026">
        <v>1.1299253830463001</v>
      </c>
      <c r="E2026">
        <v>1.1075506229859771</v>
      </c>
      <c r="F2026">
        <v>1.0947699141694249</v>
      </c>
      <c r="G2026">
        <v>0.97568940786101677</v>
      </c>
      <c r="H2026" t="str">
        <f>VLOOKUP(C2026,[1]Лист1!$A:$C,2,FALSE)</f>
        <v>Сбербанк</v>
      </c>
      <c r="I2026" t="str">
        <f>VLOOKUP(C2026,[1]Лист1!$A:$C,3,FALSE)</f>
        <v>Глобальный Интернет</v>
      </c>
    </row>
    <row r="2027" spans="1:9" x14ac:dyDescent="0.25">
      <c r="A2027" s="1">
        <v>2025</v>
      </c>
      <c r="B2027" s="2">
        <v>41487</v>
      </c>
      <c r="C2027">
        <v>25</v>
      </c>
      <c r="D2027">
        <v>1.110002776214625</v>
      </c>
      <c r="E2027">
        <v>1.088022523220276</v>
      </c>
      <c r="F2027">
        <v>1.2873763218394301</v>
      </c>
      <c r="G2027">
        <v>0.76392401328011028</v>
      </c>
      <c r="H2027" t="str">
        <f>VLOOKUP(C2027,[1]Лист1!$A:$C,2,FALSE)</f>
        <v>Сбербанк</v>
      </c>
      <c r="I2027" t="str">
        <f>VLOOKUP(C2027,[1]Лист1!$A:$C,3,FALSE)</f>
        <v>Потребительский сектор</v>
      </c>
    </row>
    <row r="2028" spans="1:9" x14ac:dyDescent="0.25">
      <c r="A2028" s="1">
        <v>2026</v>
      </c>
      <c r="B2028" s="2">
        <v>41487</v>
      </c>
      <c r="C2028">
        <v>26</v>
      </c>
      <c r="D2028">
        <v>1.1269349253500729</v>
      </c>
      <c r="E2028">
        <v>1.1046193822738339</v>
      </c>
      <c r="F2028">
        <v>1.175647433292025</v>
      </c>
      <c r="G2028">
        <v>0.88069335453282471</v>
      </c>
      <c r="H2028" t="str">
        <f>VLOOKUP(C2028,[1]Лист1!$A:$C,2,FALSE)</f>
        <v>Сбербанк</v>
      </c>
      <c r="I2028" t="str">
        <f>VLOOKUP(C2028,[1]Лист1!$A:$C,3,FALSE)</f>
        <v>Телекоммуникации и Технологии</v>
      </c>
    </row>
    <row r="2029" spans="1:9" x14ac:dyDescent="0.25">
      <c r="A2029" s="1">
        <v>2027</v>
      </c>
      <c r="B2029" s="2">
        <v>41487</v>
      </c>
      <c r="C2029">
        <v>27</v>
      </c>
      <c r="D2029">
        <v>0.97304094339735669</v>
      </c>
      <c r="E2029">
        <v>0.95377280590433966</v>
      </c>
      <c r="F2029">
        <v>1.102803251368913</v>
      </c>
      <c r="G2029">
        <v>0.83166357852264827</v>
      </c>
      <c r="H2029" t="str">
        <f>VLOOKUP(C2029,[1]Лист1!$A:$C,2,FALSE)</f>
        <v>Сбербанк</v>
      </c>
      <c r="I2029" t="str">
        <f>VLOOKUP(C2029,[1]Лист1!$A:$C,3,FALSE)</f>
        <v>Фонд активного управления</v>
      </c>
    </row>
    <row r="2030" spans="1:9" x14ac:dyDescent="0.25">
      <c r="A2030" s="1">
        <v>2028</v>
      </c>
      <c r="B2030" s="2">
        <v>41487</v>
      </c>
      <c r="C2030">
        <v>28</v>
      </c>
      <c r="D2030">
        <v>1.11316136194754</v>
      </c>
      <c r="E2030">
        <v>1.091118562701054</v>
      </c>
      <c r="F2030">
        <v>1.045222802515702</v>
      </c>
      <c r="G2030">
        <v>1.0256035567928981</v>
      </c>
      <c r="H2030" t="str">
        <f>VLOOKUP(C2030,[1]Лист1!$A:$C,2,FALSE)</f>
        <v>Сбербанк</v>
      </c>
      <c r="I2030" t="str">
        <f>VLOOKUP(C2030,[1]Лист1!$A:$C,3,FALSE)</f>
        <v>Фонд рискованных облигаций</v>
      </c>
    </row>
    <row r="2031" spans="1:9" x14ac:dyDescent="0.25">
      <c r="A2031" s="1">
        <v>2029</v>
      </c>
      <c r="B2031" s="2">
        <v>41487</v>
      </c>
      <c r="C2031">
        <v>29</v>
      </c>
      <c r="D2031">
        <v>1.0228232876084939</v>
      </c>
      <c r="E2031">
        <v>1.002569361121197</v>
      </c>
      <c r="F2031">
        <v>1.11358294643856</v>
      </c>
      <c r="G2031">
        <v>0.86238824520019164</v>
      </c>
      <c r="H2031" t="str">
        <f>VLOOKUP(C2031,[1]Лист1!$A:$C,2,FALSE)</f>
        <v>Сбербанк</v>
      </c>
      <c r="I2031" t="str">
        <f>VLOOKUP(C2031,[1]Лист1!$A:$C,3,FALSE)</f>
        <v>Фонд Сбалансированный</v>
      </c>
    </row>
    <row r="2032" spans="1:9" x14ac:dyDescent="0.25">
      <c r="A2032" s="1">
        <v>2030</v>
      </c>
      <c r="B2032" s="2">
        <v>41487</v>
      </c>
      <c r="C2032">
        <v>30</v>
      </c>
      <c r="D2032">
        <v>0.76605277906156777</v>
      </c>
      <c r="E2032">
        <v>0.75088341709995265</v>
      </c>
      <c r="F2032">
        <v>1.3089758753343079</v>
      </c>
      <c r="G2032">
        <v>0.51507232265807301</v>
      </c>
      <c r="H2032" t="str">
        <f>VLOOKUP(C2032,[1]Лист1!$A:$C,2,FALSE)</f>
        <v>Сбербанк</v>
      </c>
      <c r="I2032" t="str">
        <f>VLOOKUP(C2032,[1]Лист1!$A:$C,3,FALSE)</f>
        <v>Электроэнергетика</v>
      </c>
    </row>
    <row r="2033" spans="1:9" x14ac:dyDescent="0.25">
      <c r="A2033" s="1">
        <v>2031</v>
      </c>
      <c r="B2033" s="2">
        <v>41487</v>
      </c>
      <c r="C2033">
        <v>31</v>
      </c>
      <c r="D2033">
        <v>1.084407267660936</v>
      </c>
      <c r="E2033">
        <v>1.0682622463061819</v>
      </c>
      <c r="F2033">
        <v>1.0776738651041089</v>
      </c>
      <c r="G2033">
        <v>0.96204544797596891</v>
      </c>
      <c r="H2033" t="str">
        <f>VLOOKUP(C2033,[1]Лист1!$A:$C,2,FALSE)</f>
        <v>СОЛИД</v>
      </c>
      <c r="I2033" t="str">
        <f>VLOOKUP(C2033,[1]Лист1!$A:$C,3,FALSE)</f>
        <v>Глобус</v>
      </c>
    </row>
    <row r="2034" spans="1:9" x14ac:dyDescent="0.25">
      <c r="A2034" s="1">
        <v>2032</v>
      </c>
      <c r="B2034" s="2">
        <v>41487</v>
      </c>
      <c r="C2034">
        <v>32</v>
      </c>
      <c r="D2034">
        <v>1.058091430686078</v>
      </c>
      <c r="E2034">
        <v>1.0268177923406769</v>
      </c>
      <c r="F2034">
        <v>1.1479907237091209</v>
      </c>
      <c r="G2034">
        <v>0.84640779642405251</v>
      </c>
      <c r="H2034" t="str">
        <f>VLOOKUP(C2034,[1]Лист1!$A:$C,2,FALSE)</f>
        <v>ТКБ</v>
      </c>
      <c r="I2034" t="str">
        <f>VLOOKUP(C2034,[1]Лист1!$A:$C,3,FALSE)</f>
        <v>Премиум. Фонд акций</v>
      </c>
    </row>
    <row r="2035" spans="1:9" x14ac:dyDescent="0.25">
      <c r="A2035" s="1">
        <v>2033</v>
      </c>
      <c r="B2035" s="2">
        <v>41487</v>
      </c>
      <c r="C2035">
        <v>33</v>
      </c>
      <c r="D2035">
        <v>1.073611175250972</v>
      </c>
      <c r="E2035">
        <v>1.041878825243554</v>
      </c>
      <c r="F2035">
        <v>1.0439243149673469</v>
      </c>
      <c r="G2035">
        <v>0.981026170687889</v>
      </c>
      <c r="H2035" t="str">
        <f>VLOOKUP(C2035,[1]Лист1!$A:$C,2,FALSE)</f>
        <v>ТКБ</v>
      </c>
      <c r="I2035" t="str">
        <f>VLOOKUP(C2035,[1]Лист1!$A:$C,3,FALSE)</f>
        <v>Фонд валютных облигаций</v>
      </c>
    </row>
    <row r="2036" spans="1:9" x14ac:dyDescent="0.25">
      <c r="A2036" s="1">
        <v>2034</v>
      </c>
      <c r="B2036" s="2">
        <v>41487</v>
      </c>
      <c r="C2036">
        <v>34</v>
      </c>
      <c r="D2036">
        <v>0.806767808524126</v>
      </c>
      <c r="E2036">
        <v>0.79472649794913908</v>
      </c>
      <c r="F2036">
        <v>1.255762277929769</v>
      </c>
      <c r="G2036">
        <v>0.57775975551613301</v>
      </c>
      <c r="H2036" t="str">
        <f>VLOOKUP(C2036,[1]Лист1!$A:$C,2,FALSE)</f>
        <v>Управление Сбережениями</v>
      </c>
      <c r="I2036" t="str">
        <f>VLOOKUP(C2036,[1]Лист1!$A:$C,3,FALSE)</f>
        <v>Металлургия</v>
      </c>
    </row>
    <row r="2037" spans="1:9" x14ac:dyDescent="0.25">
      <c r="A2037" s="1">
        <v>2035</v>
      </c>
      <c r="B2037" s="2">
        <v>41487</v>
      </c>
      <c r="C2037">
        <v>35</v>
      </c>
      <c r="D2037">
        <v>0.97304094339735669</v>
      </c>
      <c r="E2037">
        <v>0.9585179442421724</v>
      </c>
      <c r="F2037">
        <v>1.102803251368913</v>
      </c>
      <c r="G2037">
        <v>0.83580120826654225</v>
      </c>
      <c r="H2037" t="str">
        <f>VLOOKUP(C2037,[1]Лист1!$A:$C,2,FALSE)</f>
        <v>Управление Сбережениями</v>
      </c>
      <c r="I2037" t="str">
        <f>VLOOKUP(C2037,[1]Лист1!$A:$C,3,FALSE)</f>
        <v>Мировые технологии</v>
      </c>
    </row>
    <row r="2038" spans="1:9" x14ac:dyDescent="0.25">
      <c r="A2038" s="1">
        <v>2036</v>
      </c>
      <c r="B2038" s="2">
        <v>41487</v>
      </c>
      <c r="C2038">
        <v>36</v>
      </c>
      <c r="D2038">
        <v>0.7695684857994094</v>
      </c>
      <c r="E2038">
        <v>0.75808238899643321</v>
      </c>
      <c r="F2038">
        <v>1.239502515479151</v>
      </c>
      <c r="G2038">
        <v>0.56126767437557556</v>
      </c>
      <c r="H2038" t="str">
        <f>VLOOKUP(C2038,[1]Лист1!$A:$C,2,FALSE)</f>
        <v>Управление Сбережениями</v>
      </c>
      <c r="I2038" t="str">
        <f>VLOOKUP(C2038,[1]Лист1!$A:$C,3,FALSE)</f>
        <v>Электроэнергетика</v>
      </c>
    </row>
    <row r="2039" spans="1:9" x14ac:dyDescent="0.25">
      <c r="A2039" s="1">
        <v>2037</v>
      </c>
      <c r="B2039" s="2">
        <v>41487</v>
      </c>
      <c r="C2039">
        <v>37</v>
      </c>
      <c r="D2039">
        <v>0.9351752396753279</v>
      </c>
      <c r="E2039">
        <v>0.90260694774633654</v>
      </c>
      <c r="F2039">
        <v>1.1813822543883259</v>
      </c>
      <c r="G2039">
        <v>0.71474652397769189</v>
      </c>
      <c r="H2039" t="str">
        <f>VLOOKUP(C2039,[1]Лист1!$A:$C,2,FALSE)</f>
        <v>УРАЛСИБ</v>
      </c>
      <c r="I2039" t="str">
        <f>VLOOKUP(C2039,[1]Лист1!$A:$C,3,FALSE)</f>
        <v>Акции роста</v>
      </c>
    </row>
    <row r="2040" spans="1:9" x14ac:dyDescent="0.25">
      <c r="A2040" s="1">
        <v>2038</v>
      </c>
      <c r="B2040" s="2">
        <v>41487</v>
      </c>
      <c r="C2040">
        <v>38</v>
      </c>
      <c r="D2040">
        <v>0.75295304317235301</v>
      </c>
      <c r="E2040">
        <v>0.72673079788774375</v>
      </c>
      <c r="F2040">
        <v>1.5604513755437259</v>
      </c>
      <c r="G2040">
        <v>0.38978330067535871</v>
      </c>
      <c r="H2040" t="str">
        <f>VLOOKUP(C2040,[1]Лист1!$A:$C,2,FALSE)</f>
        <v>УРАЛСИБ</v>
      </c>
      <c r="I2040" t="str">
        <f>VLOOKUP(C2040,[1]Лист1!$A:$C,3,FALSE)</f>
        <v>Энергетическая перспектива</v>
      </c>
    </row>
    <row r="2041" spans="1:9" x14ac:dyDescent="0.25">
      <c r="A2041" s="1">
        <v>2039</v>
      </c>
      <c r="B2041" s="2">
        <v>41487</v>
      </c>
      <c r="C2041">
        <v>39</v>
      </c>
      <c r="D2041">
        <v>1.0280016696409671</v>
      </c>
      <c r="E2041">
        <v>1.0006736284181761</v>
      </c>
      <c r="F2041">
        <v>1.1341722679664361</v>
      </c>
      <c r="G2041">
        <v>0.83896109342669534</v>
      </c>
      <c r="H2041" t="str">
        <f>VLOOKUP(C2041,[1]Лист1!$A:$C,2,FALSE)</f>
        <v>Альфа</v>
      </c>
      <c r="I2041" t="str">
        <f>VLOOKUP(C2041,[1]Лист1!$A:$C,3,FALSE)</f>
        <v>Ликвидные акции</v>
      </c>
    </row>
    <row r="2042" spans="1:9" x14ac:dyDescent="0.25">
      <c r="A2042" s="1">
        <v>2040</v>
      </c>
      <c r="B2042" s="2">
        <v>41487</v>
      </c>
      <c r="C2042">
        <v>40</v>
      </c>
      <c r="D2042">
        <v>0.99588249940939366</v>
      </c>
      <c r="E2042">
        <v>0.96120002430558393</v>
      </c>
      <c r="F2042">
        <v>1.1098107572802269</v>
      </c>
      <c r="G2042">
        <v>0.83074028470193895</v>
      </c>
      <c r="H2042" t="str">
        <f>VLOOKUP(C2042,[1]Лист1!$A:$C,2,FALSE)</f>
        <v>УРАЛСИБ</v>
      </c>
      <c r="I2042" t="str">
        <f>VLOOKUP(C2042,[1]Лист1!$A:$C,3,FALSE)</f>
        <v>Профессиональный</v>
      </c>
    </row>
    <row r="2043" spans="1:9" x14ac:dyDescent="0.25">
      <c r="A2043" s="1">
        <v>2041</v>
      </c>
      <c r="B2043" s="2">
        <v>41487</v>
      </c>
      <c r="C2043">
        <v>43</v>
      </c>
      <c r="D2043">
        <v>0.9340047559593827</v>
      </c>
      <c r="E2043">
        <v>0.9200643864674517</v>
      </c>
      <c r="F2043">
        <v>1.133716028402229</v>
      </c>
      <c r="G2043">
        <v>0.77181323067646546</v>
      </c>
      <c r="H2043" t="str">
        <f>VLOOKUP(C2043,[1]Лист1!$A:$C,2,FALSE)</f>
        <v>Управление Сбережениями</v>
      </c>
      <c r="I2043" t="str">
        <f>VLOOKUP(C2043,[1]Лист1!$A:$C,3,FALSE)</f>
        <v>Акции</v>
      </c>
    </row>
    <row r="2044" spans="1:9" x14ac:dyDescent="0.25">
      <c r="A2044" s="1">
        <v>2042</v>
      </c>
      <c r="B2044" s="2">
        <v>41487</v>
      </c>
      <c r="C2044">
        <v>44</v>
      </c>
      <c r="D2044">
        <v>0.98637809971789714</v>
      </c>
      <c r="E2044">
        <v>0.97169256969728335</v>
      </c>
      <c r="F2044">
        <v>1.15365821027576</v>
      </c>
      <c r="G2044">
        <v>0.79546459786342516</v>
      </c>
      <c r="H2044" t="str">
        <f>VLOOKUP(C2044,[1]Лист1!$A:$C,2,FALSE)</f>
        <v>СОЛИД</v>
      </c>
      <c r="I2044" t="str">
        <f>VLOOKUP(C2044,[1]Лист1!$A:$C,3,FALSE)</f>
        <v>Инвест</v>
      </c>
    </row>
    <row r="2045" spans="1:9" x14ac:dyDescent="0.25">
      <c r="A2045" s="1">
        <v>2043</v>
      </c>
      <c r="B2045" s="2">
        <v>41487</v>
      </c>
      <c r="C2045">
        <v>45</v>
      </c>
      <c r="D2045">
        <v>0.97388011295209187</v>
      </c>
      <c r="E2045">
        <v>0.95948779601191325</v>
      </c>
      <c r="F2045">
        <v>1.1131336004040631</v>
      </c>
      <c r="G2045">
        <v>0.82579689570352166</v>
      </c>
      <c r="H2045" t="str">
        <f>VLOOKUP(C2045,[1]Лист1!$A:$C,2,FALSE)</f>
        <v>Ингосстрах</v>
      </c>
      <c r="I2045" t="str">
        <f>VLOOKUP(C2045,[1]Лист1!$A:$C,3,FALSE)</f>
        <v>Акции</v>
      </c>
    </row>
    <row r="2046" spans="1:9" x14ac:dyDescent="0.25">
      <c r="A2046" s="1">
        <v>2044</v>
      </c>
      <c r="B2046" s="2">
        <v>41487</v>
      </c>
      <c r="C2046">
        <v>46</v>
      </c>
      <c r="D2046">
        <v>1.0182657895626801</v>
      </c>
      <c r="E2046">
        <v>0.98771781587579988</v>
      </c>
      <c r="F2046">
        <v>1.15917623770536</v>
      </c>
      <c r="G2046">
        <v>0.80319987023300676</v>
      </c>
      <c r="H2046" t="str">
        <f>VLOOKUP(C2046,[1]Лист1!$A:$C,2,FALSE)</f>
        <v>Райффайзен</v>
      </c>
      <c r="I2046" t="str">
        <f>VLOOKUP(C2046,[1]Лист1!$A:$C,3,FALSE)</f>
        <v>Акции</v>
      </c>
    </row>
    <row r="2047" spans="1:9" x14ac:dyDescent="0.25">
      <c r="A2047" s="1">
        <v>2045</v>
      </c>
      <c r="B2047" s="2">
        <v>41487</v>
      </c>
      <c r="C2047">
        <v>47</v>
      </c>
      <c r="D2047">
        <v>1.095772737039532</v>
      </c>
      <c r="E2047">
        <v>1.095772737039532</v>
      </c>
      <c r="F2047">
        <v>1.0414898104676189</v>
      </c>
      <c r="G2047">
        <v>1.0351504028180321</v>
      </c>
      <c r="H2047" t="str">
        <f>VLOOKUP(C2047,[1]Лист1!$A:$C,2,FALSE)</f>
        <v>ТФГ</v>
      </c>
      <c r="I2047" t="str">
        <f>VLOOKUP(C2047,[1]Лист1!$A:$C,3,FALSE)</f>
        <v>Рублевые облигации</v>
      </c>
    </row>
    <row r="2048" spans="1:9" x14ac:dyDescent="0.25">
      <c r="A2048" s="1">
        <v>2046</v>
      </c>
      <c r="B2048" s="2">
        <v>41487</v>
      </c>
      <c r="C2048">
        <v>48</v>
      </c>
      <c r="D2048">
        <v>1.117657858052113</v>
      </c>
      <c r="E2048">
        <v>1.0787344500602489</v>
      </c>
      <c r="F2048">
        <v>1.104001071698707</v>
      </c>
      <c r="G2048">
        <v>0.9391982083925795</v>
      </c>
      <c r="H2048" t="str">
        <f>VLOOKUP(C2048,[1]Лист1!$A:$C,2,FALSE)</f>
        <v>УРАЛСИБ</v>
      </c>
      <c r="I2048" t="str">
        <f>VLOOKUP(C2048,[1]Лист1!$A:$C,3,FALSE)</f>
        <v>Консервативный</v>
      </c>
    </row>
    <row r="2049" spans="1:9" x14ac:dyDescent="0.25">
      <c r="A2049" s="1">
        <v>2047</v>
      </c>
      <c r="B2049" s="2">
        <v>41487</v>
      </c>
      <c r="C2049">
        <v>49</v>
      </c>
      <c r="D2049">
        <v>0.81159855248369706</v>
      </c>
      <c r="E2049">
        <v>0.79552729401867328</v>
      </c>
      <c r="F2049">
        <v>1.278969372908827</v>
      </c>
      <c r="G2049">
        <v>0.56370369560664746</v>
      </c>
      <c r="H2049" t="str">
        <f>VLOOKUP(C2049,[1]Лист1!$A:$C,2,FALSE)</f>
        <v>Максвелл</v>
      </c>
      <c r="I2049" t="str">
        <f>VLOOKUP(C2049,[1]Лист1!$A:$C,3,FALSE)</f>
        <v>Металлургия</v>
      </c>
    </row>
    <row r="2050" spans="1:9" x14ac:dyDescent="0.25">
      <c r="A2050" s="1">
        <v>2048</v>
      </c>
      <c r="B2050" s="2">
        <v>41487</v>
      </c>
      <c r="C2050">
        <v>50</v>
      </c>
      <c r="D2050">
        <v>1.0738481119527761</v>
      </c>
      <c r="E2050">
        <v>1.041632668594193</v>
      </c>
      <c r="F2050">
        <v>1.243370628329221</v>
      </c>
      <c r="G2050">
        <v>0.76784532882199552</v>
      </c>
      <c r="H2050" t="str">
        <f>VLOOKUP(C2050,[1]Лист1!$A:$C,2,FALSE)</f>
        <v>Райффайзен</v>
      </c>
      <c r="I2050" t="str">
        <f>VLOOKUP(C2050,[1]Лист1!$A:$C,3,FALSE)</f>
        <v>Потребительский сектор</v>
      </c>
    </row>
    <row r="2051" spans="1:9" x14ac:dyDescent="0.25">
      <c r="A2051" s="1">
        <v>2049</v>
      </c>
      <c r="B2051" s="2">
        <v>41518</v>
      </c>
      <c r="C2051">
        <v>0</v>
      </c>
      <c r="D2051">
        <v>1.0698270217787149</v>
      </c>
      <c r="E2051">
        <v>1.039230390978338</v>
      </c>
      <c r="F2051">
        <v>1.1339955460810269</v>
      </c>
      <c r="G2051">
        <v>0.87147704133865656</v>
      </c>
      <c r="H2051" t="str">
        <f>VLOOKUP(C2051,[1]Лист1!$A:$C,2,FALSE)</f>
        <v>Альфа</v>
      </c>
      <c r="I2051" t="str">
        <f>VLOOKUP(C2051,[1]Лист1!$A:$C,3,FALSE)</f>
        <v>Технологии</v>
      </c>
    </row>
    <row r="2052" spans="1:9" x14ac:dyDescent="0.25">
      <c r="A2052" s="1">
        <v>2050</v>
      </c>
      <c r="B2052" s="2">
        <v>41518</v>
      </c>
      <c r="C2052">
        <v>1</v>
      </c>
      <c r="D2052">
        <v>1.0462828046677659</v>
      </c>
      <c r="E2052">
        <v>1.0255643332882061</v>
      </c>
      <c r="F2052">
        <v>1.147985661336365</v>
      </c>
      <c r="G2052">
        <v>0.8453797869153159</v>
      </c>
      <c r="H2052" t="str">
        <f>VLOOKUP(C2052,[1]Лист1!$A:$C,2,FALSE)</f>
        <v>Апрель</v>
      </c>
      <c r="I2052" t="str">
        <f>VLOOKUP(C2052,[1]Лист1!$A:$C,3,FALSE)</f>
        <v>Акции</v>
      </c>
    </row>
    <row r="2053" spans="1:9" x14ac:dyDescent="0.25">
      <c r="A2053" s="1">
        <v>2051</v>
      </c>
      <c r="B2053" s="2">
        <v>41518</v>
      </c>
      <c r="C2053">
        <v>3</v>
      </c>
      <c r="D2053">
        <v>1.097868925423755</v>
      </c>
      <c r="E2053">
        <v>1.0761289467024919</v>
      </c>
      <c r="F2053">
        <v>1.2243620912855571</v>
      </c>
      <c r="G2053">
        <v>0.8105699314414988</v>
      </c>
      <c r="H2053" t="str">
        <f>VLOOKUP(C2053,[1]Лист1!$A:$C,2,FALSE)</f>
        <v>Апрель</v>
      </c>
      <c r="I2053" t="str">
        <f>VLOOKUP(C2053,[1]Лист1!$A:$C,3,FALSE)</f>
        <v>Акции несырьевых компаний</v>
      </c>
    </row>
    <row r="2054" spans="1:9" x14ac:dyDescent="0.25">
      <c r="A2054" s="1">
        <v>2052</v>
      </c>
      <c r="B2054" s="2">
        <v>41518</v>
      </c>
      <c r="C2054">
        <v>4</v>
      </c>
      <c r="D2054">
        <v>0.98069750273492795</v>
      </c>
      <c r="E2054">
        <v>0.96127775020552353</v>
      </c>
      <c r="F2054">
        <v>1.125356494514804</v>
      </c>
      <c r="G2054">
        <v>0.81478442741706825</v>
      </c>
      <c r="H2054" t="str">
        <f>VLOOKUP(C2054,[1]Лист1!$A:$C,2,FALSE)</f>
        <v>Апрель</v>
      </c>
      <c r="I2054" t="str">
        <f>VLOOKUP(C2054,[1]Лист1!$A:$C,3,FALSE)</f>
        <v>Акции сырьевых компаний</v>
      </c>
    </row>
    <row r="2055" spans="1:9" x14ac:dyDescent="0.25">
      <c r="A2055" s="1">
        <v>2053</v>
      </c>
      <c r="B2055" s="2">
        <v>41518</v>
      </c>
      <c r="C2055">
        <v>5</v>
      </c>
      <c r="D2055">
        <v>1.0419987385887901</v>
      </c>
      <c r="E2055">
        <v>1.021365100200893</v>
      </c>
      <c r="F2055">
        <v>1.1032111221678591</v>
      </c>
      <c r="G2055">
        <v>0.89014125550920142</v>
      </c>
      <c r="H2055" t="str">
        <f>VLOOKUP(C2055,[1]Лист1!$A:$C,2,FALSE)</f>
        <v>Апрель</v>
      </c>
      <c r="I2055" t="str">
        <f>VLOOKUP(C2055,[1]Лист1!$A:$C,3,FALSE)</f>
        <v>Сбалансированный</v>
      </c>
    </row>
    <row r="2056" spans="1:9" x14ac:dyDescent="0.25">
      <c r="A2056" s="1">
        <v>2054</v>
      </c>
      <c r="B2056" s="2">
        <v>41518</v>
      </c>
      <c r="C2056">
        <v>6</v>
      </c>
      <c r="D2056">
        <v>0.91980181494993662</v>
      </c>
      <c r="E2056">
        <v>0.89714659783294315</v>
      </c>
      <c r="F2056">
        <v>1.180642449396172</v>
      </c>
      <c r="G2056">
        <v>0.71104594318301562</v>
      </c>
      <c r="H2056" t="str">
        <f>VLOOKUP(C2056,[1]Лист1!$A:$C,2,FALSE)</f>
        <v>Атон</v>
      </c>
      <c r="I2056" t="str">
        <f>VLOOKUP(C2056,[1]Лист1!$A:$C,3,FALSE)</f>
        <v>ИНФРАСТРУКТУРА</v>
      </c>
    </row>
    <row r="2057" spans="1:9" x14ac:dyDescent="0.25">
      <c r="A2057" s="1">
        <v>2055</v>
      </c>
      <c r="B2057" s="2">
        <v>41518</v>
      </c>
      <c r="C2057">
        <v>7</v>
      </c>
      <c r="D2057">
        <v>0.99299275069232784</v>
      </c>
      <c r="E2057">
        <v>0.96853480116788637</v>
      </c>
      <c r="F2057">
        <v>1.0897758269668041</v>
      </c>
      <c r="G2057">
        <v>0.85870341859759669</v>
      </c>
      <c r="H2057" t="str">
        <f>VLOOKUP(C2057,[1]Лист1!$A:$C,2,FALSE)</f>
        <v>Атон</v>
      </c>
      <c r="I2057" t="str">
        <f>VLOOKUP(C2057,[1]Лист1!$A:$C,3,FALSE)</f>
        <v>Фонд Еврооблигаций</v>
      </c>
    </row>
    <row r="2058" spans="1:9" x14ac:dyDescent="0.25">
      <c r="A2058" s="1">
        <v>2056</v>
      </c>
      <c r="B2058" s="2">
        <v>41518</v>
      </c>
      <c r="C2058">
        <v>8</v>
      </c>
      <c r="D2058">
        <v>0.90650915200027271</v>
      </c>
      <c r="E2058">
        <v>0.89291151472026864</v>
      </c>
      <c r="F2058">
        <v>1.1942359432938949</v>
      </c>
      <c r="G2058">
        <v>0.69643763193592634</v>
      </c>
      <c r="H2058" t="str">
        <f>VLOOKUP(C2058,[1]Лист1!$A:$C,2,FALSE)</f>
        <v>ВТБ</v>
      </c>
      <c r="I2058" t="str">
        <f>VLOOKUP(C2058,[1]Лист1!$A:$C,3,FALSE)</f>
        <v>Площадь Победы</v>
      </c>
    </row>
    <row r="2059" spans="1:9" x14ac:dyDescent="0.25">
      <c r="A2059" s="1">
        <v>2057</v>
      </c>
      <c r="B2059" s="2">
        <v>41518</v>
      </c>
      <c r="C2059">
        <v>9</v>
      </c>
      <c r="D2059">
        <v>0.75178021837622977</v>
      </c>
      <c r="E2059">
        <v>0.74050351510058632</v>
      </c>
      <c r="F2059">
        <v>1.275312357939274</v>
      </c>
      <c r="G2059">
        <v>0.52682203199574407</v>
      </c>
      <c r="H2059" t="str">
        <f>VLOOKUP(C2059,[1]Лист1!$A:$C,2,FALSE)</f>
        <v>ВТБ</v>
      </c>
      <c r="I2059" t="str">
        <f>VLOOKUP(C2059,[1]Лист1!$A:$C,3,FALSE)</f>
        <v>Фонд Металлургии</v>
      </c>
    </row>
    <row r="2060" spans="1:9" x14ac:dyDescent="0.25">
      <c r="A2060" s="1">
        <v>2058</v>
      </c>
      <c r="B2060" s="2">
        <v>41518</v>
      </c>
      <c r="C2060">
        <v>10</v>
      </c>
      <c r="D2060">
        <v>0.94364099114524669</v>
      </c>
      <c r="E2060">
        <v>0.92948637627806796</v>
      </c>
      <c r="F2060">
        <v>1.17252295206452</v>
      </c>
      <c r="G2060">
        <v>0.74382904853378462</v>
      </c>
      <c r="H2060" t="str">
        <f>VLOOKUP(C2060,[1]Лист1!$A:$C,2,FALSE)</f>
        <v>ВТБ</v>
      </c>
      <c r="I2060" t="str">
        <f>VLOOKUP(C2060,[1]Лист1!$A:$C,3,FALSE)</f>
        <v>Фонд Перспективных инвестиций</v>
      </c>
    </row>
    <row r="2061" spans="1:9" x14ac:dyDescent="0.25">
      <c r="A2061" s="1">
        <v>2059</v>
      </c>
      <c r="B2061" s="2">
        <v>41518</v>
      </c>
      <c r="C2061">
        <v>11</v>
      </c>
      <c r="D2061">
        <v>1.0580739913476731</v>
      </c>
      <c r="E2061">
        <v>1.042202881477458</v>
      </c>
      <c r="F2061">
        <v>1.2344359139484451</v>
      </c>
      <c r="G2061">
        <v>0.77606179133024578</v>
      </c>
      <c r="H2061" t="str">
        <f>VLOOKUP(C2061,[1]Лист1!$A:$C,2,FALSE)</f>
        <v>ВТБ</v>
      </c>
      <c r="I2061" t="str">
        <f>VLOOKUP(C2061,[1]Лист1!$A:$C,3,FALSE)</f>
        <v>Фонд Потребительского сектора</v>
      </c>
    </row>
    <row r="2062" spans="1:9" x14ac:dyDescent="0.25">
      <c r="A2062" s="1">
        <v>2060</v>
      </c>
      <c r="B2062" s="2">
        <v>41518</v>
      </c>
      <c r="C2062">
        <v>12</v>
      </c>
      <c r="D2062">
        <v>0.75329203588692606</v>
      </c>
      <c r="E2062">
        <v>0.74199265534862213</v>
      </c>
      <c r="F2062">
        <v>1.324833084348261</v>
      </c>
      <c r="G2062">
        <v>0.50046530529869382</v>
      </c>
      <c r="H2062" t="str">
        <f>VLOOKUP(C2062,[1]Лист1!$A:$C,2,FALSE)</f>
        <v>ВТБ</v>
      </c>
      <c r="I2062" t="str">
        <f>VLOOKUP(C2062,[1]Лист1!$A:$C,3,FALSE)</f>
        <v>Фонд Электроэнергетики</v>
      </c>
    </row>
    <row r="2063" spans="1:9" x14ac:dyDescent="0.25">
      <c r="A2063" s="1">
        <v>2061</v>
      </c>
      <c r="B2063" s="2">
        <v>41518</v>
      </c>
      <c r="C2063">
        <v>13</v>
      </c>
      <c r="D2063">
        <v>1.077358315904583</v>
      </c>
      <c r="E2063">
        <v>1.0665847327455369</v>
      </c>
      <c r="F2063">
        <v>1.0244040216433969</v>
      </c>
      <c r="G2063">
        <v>1.031182604658649</v>
      </c>
      <c r="H2063" t="str">
        <f>VLOOKUP(C2063,[1]Лист1!$A:$C,2,FALSE)</f>
        <v>Газпромбанк</v>
      </c>
      <c r="I2063" t="str">
        <f>VLOOKUP(C2063,[1]Лист1!$A:$C,3,FALSE)</f>
        <v>Валютные облигации</v>
      </c>
    </row>
    <row r="2064" spans="1:9" x14ac:dyDescent="0.25">
      <c r="A2064" s="1">
        <v>2062</v>
      </c>
      <c r="B2064" s="2">
        <v>41518</v>
      </c>
      <c r="C2064">
        <v>14</v>
      </c>
      <c r="D2064">
        <v>0.71680163746347503</v>
      </c>
      <c r="E2064">
        <v>0.70963362108884032</v>
      </c>
      <c r="F2064">
        <v>1.301597407473182</v>
      </c>
      <c r="G2064">
        <v>0.49064439111300551</v>
      </c>
      <c r="H2064" t="str">
        <f>VLOOKUP(C2064,[1]Лист1!$A:$C,2,FALSE)</f>
        <v>Газпромбанк</v>
      </c>
      <c r="I2064" t="str">
        <f>VLOOKUP(C2064,[1]Лист1!$A:$C,3,FALSE)</f>
        <v>Индекс ММВБ - Электроэнергетика</v>
      </c>
    </row>
    <row r="2065" spans="1:9" x14ac:dyDescent="0.25">
      <c r="A2065" s="1">
        <v>2063</v>
      </c>
      <c r="B2065" s="2">
        <v>41518</v>
      </c>
      <c r="C2065">
        <v>15</v>
      </c>
      <c r="D2065">
        <v>0.73608994809974482</v>
      </c>
      <c r="E2065">
        <v>0.71795965381157378</v>
      </c>
      <c r="F2065">
        <v>1.158819695243243</v>
      </c>
      <c r="G2065">
        <v>0.58408738226068402</v>
      </c>
      <c r="H2065" t="str">
        <f>VLOOKUP(C2065,[1]Лист1!$A:$C,2,FALSE)</f>
        <v>ОТКРЫТИЕ</v>
      </c>
      <c r="I2065" t="str">
        <f>VLOOKUP(C2065,[1]Лист1!$A:$C,3,FALSE)</f>
        <v>Индекс ММВБ - электроэнергетика</v>
      </c>
    </row>
    <row r="2066" spans="1:9" x14ac:dyDescent="0.25">
      <c r="A2066" s="1">
        <v>2064</v>
      </c>
      <c r="B2066" s="2">
        <v>41518</v>
      </c>
      <c r="C2066">
        <v>16</v>
      </c>
      <c r="D2066">
        <v>0.79661607320627736</v>
      </c>
      <c r="E2066">
        <v>0.77271759101008897</v>
      </c>
      <c r="F2066">
        <v>1.279160909704439</v>
      </c>
      <c r="G2066">
        <v>0.54742616118002274</v>
      </c>
      <c r="H2066" t="str">
        <f>VLOOKUP(C2066,[1]Лист1!$A:$C,2,FALSE)</f>
        <v>Райффайзен</v>
      </c>
      <c r="I2066" t="str">
        <f>VLOOKUP(C2066,[1]Лист1!$A:$C,3,FALSE)</f>
        <v>Индустриальный</v>
      </c>
    </row>
    <row r="2067" spans="1:9" x14ac:dyDescent="0.25">
      <c r="A2067" s="1">
        <v>2065</v>
      </c>
      <c r="B2067" s="2">
        <v>41518</v>
      </c>
      <c r="C2067">
        <v>17</v>
      </c>
      <c r="D2067">
        <v>1.168550027674859</v>
      </c>
      <c r="E2067">
        <v>1.133493526844614</v>
      </c>
      <c r="F2067">
        <v>1.1495703384019571</v>
      </c>
      <c r="G2067">
        <v>0.93254387735005062</v>
      </c>
      <c r="H2067" t="str">
        <f>VLOOKUP(C2067,[1]Лист1!$A:$C,2,FALSE)</f>
        <v>Райффайзен</v>
      </c>
      <c r="I2067" t="str">
        <f>VLOOKUP(C2067,[1]Лист1!$A:$C,3,FALSE)</f>
        <v>США</v>
      </c>
    </row>
    <row r="2068" spans="1:9" x14ac:dyDescent="0.25">
      <c r="A2068" s="1">
        <v>2066</v>
      </c>
      <c r="B2068" s="2">
        <v>41518</v>
      </c>
      <c r="C2068">
        <v>18</v>
      </c>
      <c r="D2068">
        <v>0.93700032729329719</v>
      </c>
      <c r="E2068">
        <v>0.90889031747449822</v>
      </c>
      <c r="F2068">
        <v>1.150467502161922</v>
      </c>
      <c r="G2068">
        <v>0.74694285831390317</v>
      </c>
      <c r="H2068" t="str">
        <f>VLOOKUP(C2068,[1]Лист1!$A:$C,2,FALSE)</f>
        <v>Райффайзен</v>
      </c>
      <c r="I2068" t="str">
        <f>VLOOKUP(C2068,[1]Лист1!$A:$C,3,FALSE)</f>
        <v>Сырьевой сектор</v>
      </c>
    </row>
    <row r="2069" spans="1:9" x14ac:dyDescent="0.25">
      <c r="A2069" s="1">
        <v>2067</v>
      </c>
      <c r="B2069" s="2">
        <v>41518</v>
      </c>
      <c r="C2069">
        <v>19</v>
      </c>
      <c r="D2069">
        <v>0.74223478591356551</v>
      </c>
      <c r="E2069">
        <v>0.71996774233615857</v>
      </c>
      <c r="F2069">
        <v>1.2763853583968721</v>
      </c>
      <c r="G2069">
        <v>0.51160938125059396</v>
      </c>
      <c r="H2069" t="str">
        <f>VLOOKUP(C2069,[1]Лист1!$A:$C,2,FALSE)</f>
        <v>Райффайзен</v>
      </c>
      <c r="I2069" t="str">
        <f>VLOOKUP(C2069,[1]Лист1!$A:$C,3,FALSE)</f>
        <v>Электроэнергетика</v>
      </c>
    </row>
    <row r="2070" spans="1:9" x14ac:dyDescent="0.25">
      <c r="A2070" s="1">
        <v>2068</v>
      </c>
      <c r="B2070" s="2">
        <v>41518</v>
      </c>
      <c r="C2070">
        <v>20</v>
      </c>
      <c r="D2070">
        <v>1.0744398305828311</v>
      </c>
      <c r="E2070">
        <v>1.0744398305828311</v>
      </c>
      <c r="F2070">
        <v>1.0183926967112309</v>
      </c>
      <c r="G2070">
        <v>1.047371405756732</v>
      </c>
      <c r="H2070" t="str">
        <f>VLOOKUP(C2070,[1]Лист1!$A:$C,2,FALSE)</f>
        <v>РЕГИОН</v>
      </c>
      <c r="I2070" t="str">
        <f>VLOOKUP(C2070,[1]Лист1!$A:$C,3,FALSE)</f>
        <v>Фонд Облигаций</v>
      </c>
    </row>
    <row r="2071" spans="1:9" x14ac:dyDescent="0.25">
      <c r="A2071" s="1">
        <v>2069</v>
      </c>
      <c r="B2071" s="2">
        <v>41518</v>
      </c>
      <c r="C2071">
        <v>21</v>
      </c>
      <c r="D2071">
        <v>0.976944616329388</v>
      </c>
      <c r="E2071">
        <v>0.96717517016609411</v>
      </c>
      <c r="F2071">
        <v>1.0976478553051401</v>
      </c>
      <c r="G2071">
        <v>0.84890070082766123</v>
      </c>
      <c r="H2071" t="str">
        <f>VLOOKUP(C2071,[1]Лист1!$A:$C,2,FALSE)</f>
        <v>РСХБ</v>
      </c>
      <c r="I2071" t="str">
        <f>VLOOKUP(C2071,[1]Лист1!$A:$C,3,FALSE)</f>
        <v>Лучшие отрасли</v>
      </c>
    </row>
    <row r="2072" spans="1:9" x14ac:dyDescent="0.25">
      <c r="A2072" s="1">
        <v>2070</v>
      </c>
      <c r="B2072" s="2">
        <v>41518</v>
      </c>
      <c r="C2072">
        <v>23</v>
      </c>
      <c r="D2072">
        <v>1.0134997569642941</v>
      </c>
      <c r="E2072">
        <v>1.0033647593946511</v>
      </c>
      <c r="F2072">
        <v>1.13862058662405</v>
      </c>
      <c r="G2072">
        <v>0.83661991634253474</v>
      </c>
      <c r="H2072" t="str">
        <f>VLOOKUP(C2072,[1]Лист1!$A:$C,2,FALSE)</f>
        <v>РСХБ</v>
      </c>
      <c r="I2072" t="str">
        <f>VLOOKUP(C2072,[1]Лист1!$A:$C,3,FALSE)</f>
        <v>Фонд Сбалансированный</v>
      </c>
    </row>
    <row r="2073" spans="1:9" x14ac:dyDescent="0.25">
      <c r="A2073" s="1">
        <v>2071</v>
      </c>
      <c r="B2073" s="2">
        <v>41518</v>
      </c>
      <c r="C2073">
        <v>24</v>
      </c>
      <c r="D2073">
        <v>1.145386329912311</v>
      </c>
      <c r="E2073">
        <v>1.1227054124883049</v>
      </c>
      <c r="F2073">
        <v>1.0995448397024661</v>
      </c>
      <c r="G2073">
        <v>0.98303208696573741</v>
      </c>
      <c r="H2073" t="str">
        <f>VLOOKUP(C2073,[1]Лист1!$A:$C,2,FALSE)</f>
        <v>Сбербанк</v>
      </c>
      <c r="I2073" t="str">
        <f>VLOOKUP(C2073,[1]Лист1!$A:$C,3,FALSE)</f>
        <v>Глобальный Интернет</v>
      </c>
    </row>
    <row r="2074" spans="1:9" x14ac:dyDescent="0.25">
      <c r="A2074" s="1">
        <v>2072</v>
      </c>
      <c r="B2074" s="2">
        <v>41518</v>
      </c>
      <c r="C2074">
        <v>25</v>
      </c>
      <c r="D2074">
        <v>1.1256308640194539</v>
      </c>
      <c r="E2074">
        <v>1.103341143939861</v>
      </c>
      <c r="F2074">
        <v>1.2797554433730149</v>
      </c>
      <c r="G2074">
        <v>0.78114567727018258</v>
      </c>
      <c r="H2074" t="str">
        <f>VLOOKUP(C2074,[1]Лист1!$A:$C,2,FALSE)</f>
        <v>Сбербанк</v>
      </c>
      <c r="I2074" t="str">
        <f>VLOOKUP(C2074,[1]Лист1!$A:$C,3,FALSE)</f>
        <v>Потребительский сектор</v>
      </c>
    </row>
    <row r="2075" spans="1:9" x14ac:dyDescent="0.25">
      <c r="A2075" s="1">
        <v>2073</v>
      </c>
      <c r="B2075" s="2">
        <v>41518</v>
      </c>
      <c r="C2075">
        <v>26</v>
      </c>
      <c r="D2075">
        <v>1.1428264746641379</v>
      </c>
      <c r="E2075">
        <v>1.120196247443066</v>
      </c>
      <c r="F2075">
        <v>1.17175893712103</v>
      </c>
      <c r="G2075">
        <v>0.89726459022508465</v>
      </c>
      <c r="H2075" t="str">
        <f>VLOOKUP(C2075,[1]Лист1!$A:$C,2,FALSE)</f>
        <v>Сбербанк</v>
      </c>
      <c r="I2075" t="str">
        <f>VLOOKUP(C2075,[1]Лист1!$A:$C,3,FALSE)</f>
        <v>Телекоммуникации и Технологии</v>
      </c>
    </row>
    <row r="2076" spans="1:9" x14ac:dyDescent="0.25">
      <c r="A2076" s="1">
        <v>2074</v>
      </c>
      <c r="B2076" s="2">
        <v>41518</v>
      </c>
      <c r="C2076">
        <v>27</v>
      </c>
      <c r="D2076">
        <v>0.976944616329388</v>
      </c>
      <c r="E2076">
        <v>0.95759917838227149</v>
      </c>
      <c r="F2076">
        <v>1.0976478553051401</v>
      </c>
      <c r="G2076">
        <v>0.84049574339372413</v>
      </c>
      <c r="H2076" t="str">
        <f>VLOOKUP(C2076,[1]Лист1!$A:$C,2,FALSE)</f>
        <v>Сбербанк</v>
      </c>
      <c r="I2076" t="str">
        <f>VLOOKUP(C2076,[1]Лист1!$A:$C,3,FALSE)</f>
        <v>Фонд активного управления</v>
      </c>
    </row>
    <row r="2077" spans="1:9" x14ac:dyDescent="0.25">
      <c r="A2077" s="1">
        <v>2075</v>
      </c>
      <c r="B2077" s="2">
        <v>41518</v>
      </c>
      <c r="C2077">
        <v>28</v>
      </c>
      <c r="D2077">
        <v>1.11545186043174</v>
      </c>
      <c r="E2077">
        <v>1.0933637047796261</v>
      </c>
      <c r="F2077">
        <v>1.043830860942083</v>
      </c>
      <c r="G2077">
        <v>1.0296330329430661</v>
      </c>
      <c r="H2077" t="str">
        <f>VLOOKUP(C2077,[1]Лист1!$A:$C,2,FALSE)</f>
        <v>Сбербанк</v>
      </c>
      <c r="I2077" t="str">
        <f>VLOOKUP(C2077,[1]Лист1!$A:$C,3,FALSE)</f>
        <v>Фонд рискованных облигаций</v>
      </c>
    </row>
    <row r="2078" spans="1:9" x14ac:dyDescent="0.25">
      <c r="A2078" s="1">
        <v>2076</v>
      </c>
      <c r="B2078" s="2">
        <v>41518</v>
      </c>
      <c r="C2078">
        <v>29</v>
      </c>
      <c r="D2078">
        <v>1.0262083919064999</v>
      </c>
      <c r="E2078">
        <v>1.005887433650926</v>
      </c>
      <c r="F2078">
        <v>1.1083797319786399</v>
      </c>
      <c r="G2078">
        <v>0.87093426407216901</v>
      </c>
      <c r="H2078" t="str">
        <f>VLOOKUP(C2078,[1]Лист1!$A:$C,2,FALSE)</f>
        <v>Сбербанк</v>
      </c>
      <c r="I2078" t="str">
        <f>VLOOKUP(C2078,[1]Лист1!$A:$C,3,FALSE)</f>
        <v>Фонд Сбалансированный</v>
      </c>
    </row>
    <row r="2079" spans="1:9" x14ac:dyDescent="0.25">
      <c r="A2079" s="1">
        <v>2077</v>
      </c>
      <c r="B2079" s="2">
        <v>41518</v>
      </c>
      <c r="C2079">
        <v>30</v>
      </c>
      <c r="D2079">
        <v>0.76175081432596836</v>
      </c>
      <c r="E2079">
        <v>0.74666663978486003</v>
      </c>
      <c r="F2079">
        <v>1.3029425225284981</v>
      </c>
      <c r="G2079">
        <v>0.51550322548575478</v>
      </c>
      <c r="H2079" t="str">
        <f>VLOOKUP(C2079,[1]Лист1!$A:$C,2,FALSE)</f>
        <v>Сбербанк</v>
      </c>
      <c r="I2079" t="str">
        <f>VLOOKUP(C2079,[1]Лист1!$A:$C,3,FALSE)</f>
        <v>Электроэнергетика</v>
      </c>
    </row>
    <row r="2080" spans="1:9" x14ac:dyDescent="0.25">
      <c r="A2080" s="1">
        <v>2078</v>
      </c>
      <c r="B2080" s="2">
        <v>41518</v>
      </c>
      <c r="C2080">
        <v>31</v>
      </c>
      <c r="D2080">
        <v>1.0877158609954041</v>
      </c>
      <c r="E2080">
        <v>1.0715215801865401</v>
      </c>
      <c r="F2080">
        <v>1.074739940411283</v>
      </c>
      <c r="G2080">
        <v>0.96867073161703399</v>
      </c>
      <c r="H2080" t="str">
        <f>VLOOKUP(C2080,[1]Лист1!$A:$C,2,FALSE)</f>
        <v>СОЛИД</v>
      </c>
      <c r="I2080" t="str">
        <f>VLOOKUP(C2080,[1]Лист1!$A:$C,3,FALSE)</f>
        <v>Глобус</v>
      </c>
    </row>
    <row r="2081" spans="1:9" x14ac:dyDescent="0.25">
      <c r="A2081" s="1">
        <v>2079</v>
      </c>
      <c r="B2081" s="2">
        <v>41518</v>
      </c>
      <c r="C2081">
        <v>32</v>
      </c>
      <c r="D2081">
        <v>1.0550253281824451</v>
      </c>
      <c r="E2081">
        <v>1.023842313556363</v>
      </c>
      <c r="F2081">
        <v>1.1391521447937749</v>
      </c>
      <c r="G2081">
        <v>0.85313674796403094</v>
      </c>
      <c r="H2081" t="str">
        <f>VLOOKUP(C2081,[1]Лист1!$A:$C,2,FALSE)</f>
        <v>ТКБ</v>
      </c>
      <c r="I2081" t="str">
        <f>VLOOKUP(C2081,[1]Лист1!$A:$C,3,FALSE)</f>
        <v>Премиум. Фонд акций</v>
      </c>
    </row>
    <row r="2082" spans="1:9" x14ac:dyDescent="0.25">
      <c r="A2082" s="1">
        <v>2080</v>
      </c>
      <c r="B2082" s="2">
        <v>41518</v>
      </c>
      <c r="C2082">
        <v>33</v>
      </c>
      <c r="D2082">
        <v>1.07812944321772</v>
      </c>
      <c r="E2082">
        <v>1.0462635483442899</v>
      </c>
      <c r="F2082">
        <v>1.0458783007451711</v>
      </c>
      <c r="G2082">
        <v>0.9825790071588365</v>
      </c>
      <c r="H2082" t="str">
        <f>VLOOKUP(C2082,[1]Лист1!$A:$C,2,FALSE)</f>
        <v>ТКБ</v>
      </c>
      <c r="I2082" t="str">
        <f>VLOOKUP(C2082,[1]Лист1!$A:$C,3,FALSE)</f>
        <v>Фонд валютных облигаций</v>
      </c>
    </row>
    <row r="2083" spans="1:9" x14ac:dyDescent="0.25">
      <c r="A2083" s="1">
        <v>2081</v>
      </c>
      <c r="B2083" s="2">
        <v>41518</v>
      </c>
      <c r="C2083">
        <v>34</v>
      </c>
      <c r="D2083">
        <v>0.80079038122111446</v>
      </c>
      <c r="E2083">
        <v>0.7888382859790084</v>
      </c>
      <c r="F2083">
        <v>1.247008584373998</v>
      </c>
      <c r="G2083">
        <v>0.57912292927989295</v>
      </c>
      <c r="H2083" t="str">
        <f>VLOOKUP(C2083,[1]Лист1!$A:$C,2,FALSE)</f>
        <v>Управление Сбережениями</v>
      </c>
      <c r="I2083" t="str">
        <f>VLOOKUP(C2083,[1]Лист1!$A:$C,3,FALSE)</f>
        <v>Металлургия</v>
      </c>
    </row>
    <row r="2084" spans="1:9" x14ac:dyDescent="0.25">
      <c r="A2084" s="1">
        <v>2082</v>
      </c>
      <c r="B2084" s="2">
        <v>41518</v>
      </c>
      <c r="C2084">
        <v>35</v>
      </c>
      <c r="D2084">
        <v>0.976944616329388</v>
      </c>
      <c r="E2084">
        <v>0.96236335339909873</v>
      </c>
      <c r="F2084">
        <v>1.0976478553051401</v>
      </c>
      <c r="G2084">
        <v>0.84467731425637949</v>
      </c>
      <c r="H2084" t="str">
        <f>VLOOKUP(C2084,[1]Лист1!$A:$C,2,FALSE)</f>
        <v>Управление Сбережениями</v>
      </c>
      <c r="I2084" t="str">
        <f>VLOOKUP(C2084,[1]Лист1!$A:$C,3,FALSE)</f>
        <v>Мировые технологии</v>
      </c>
    </row>
    <row r="2085" spans="1:9" x14ac:dyDescent="0.25">
      <c r="A2085" s="1">
        <v>2083</v>
      </c>
      <c r="B2085" s="2">
        <v>41518</v>
      </c>
      <c r="C2085">
        <v>36</v>
      </c>
      <c r="D2085">
        <v>0.76387802721763653</v>
      </c>
      <c r="E2085">
        <v>0.75247686263229874</v>
      </c>
      <c r="F2085">
        <v>1.2333878899706661</v>
      </c>
      <c r="G2085">
        <v>0.56098803519478047</v>
      </c>
      <c r="H2085" t="str">
        <f>VLOOKUP(C2085,[1]Лист1!$A:$C,2,FALSE)</f>
        <v>Управление Сбережениями</v>
      </c>
      <c r="I2085" t="str">
        <f>VLOOKUP(C2085,[1]Лист1!$A:$C,3,FALSE)</f>
        <v>Электроэнергетика</v>
      </c>
    </row>
    <row r="2086" spans="1:9" x14ac:dyDescent="0.25">
      <c r="A2086" s="1">
        <v>2084</v>
      </c>
      <c r="B2086" s="2">
        <v>41518</v>
      </c>
      <c r="C2086">
        <v>37</v>
      </c>
      <c r="D2086">
        <v>0.93267221771778785</v>
      </c>
      <c r="E2086">
        <v>0.90019109570771572</v>
      </c>
      <c r="F2086">
        <v>1.1742100522763661</v>
      </c>
      <c r="G2086">
        <v>0.71893661275782539</v>
      </c>
      <c r="H2086" t="str">
        <f>VLOOKUP(C2086,[1]Лист1!$A:$C,2,FALSE)</f>
        <v>УРАЛСИБ</v>
      </c>
      <c r="I2086" t="str">
        <f>VLOOKUP(C2086,[1]Лист1!$A:$C,3,FALSE)</f>
        <v>Акции роста</v>
      </c>
    </row>
    <row r="2087" spans="1:9" x14ac:dyDescent="0.25">
      <c r="A2087" s="1">
        <v>2085</v>
      </c>
      <c r="B2087" s="2">
        <v>41518</v>
      </c>
      <c r="C2087">
        <v>38</v>
      </c>
      <c r="D2087">
        <v>0.75076912770988791</v>
      </c>
      <c r="E2087">
        <v>0.72462293918267795</v>
      </c>
      <c r="F2087">
        <v>1.542924672142481</v>
      </c>
      <c r="G2087">
        <v>0.39484756591401532</v>
      </c>
      <c r="H2087" t="str">
        <f>VLOOKUP(C2087,[1]Лист1!$A:$C,2,FALSE)</f>
        <v>УРАЛСИБ</v>
      </c>
      <c r="I2087" t="str">
        <f>VLOOKUP(C2087,[1]Лист1!$A:$C,3,FALSE)</f>
        <v>Энергетическая перспектива</v>
      </c>
    </row>
    <row r="2088" spans="1:9" x14ac:dyDescent="0.25">
      <c r="A2088" s="1">
        <v>2086</v>
      </c>
      <c r="B2088" s="2">
        <v>41518</v>
      </c>
      <c r="C2088">
        <v>39</v>
      </c>
      <c r="D2088">
        <v>1.0275466548091949</v>
      </c>
      <c r="E2088">
        <v>1.0002307095434899</v>
      </c>
      <c r="F2088">
        <v>1.125571661474245</v>
      </c>
      <c r="G2088">
        <v>0.84757428873482876</v>
      </c>
      <c r="H2088" t="str">
        <f>VLOOKUP(C2088,[1]Лист1!$A:$C,2,FALSE)</f>
        <v>Альфа</v>
      </c>
      <c r="I2088" t="str">
        <f>VLOOKUP(C2088,[1]Лист1!$A:$C,3,FALSE)</f>
        <v>Ликвидные акции</v>
      </c>
    </row>
    <row r="2089" spans="1:9" x14ac:dyDescent="0.25">
      <c r="A2089" s="1">
        <v>2087</v>
      </c>
      <c r="B2089" s="2">
        <v>41518</v>
      </c>
      <c r="C2089">
        <v>40</v>
      </c>
      <c r="D2089">
        <v>0.99055105993903791</v>
      </c>
      <c r="E2089">
        <v>0.95605425685658385</v>
      </c>
      <c r="F2089">
        <v>1.108922027758489</v>
      </c>
      <c r="G2089">
        <v>0.82722018848506174</v>
      </c>
      <c r="H2089" t="str">
        <f>VLOOKUP(C2089,[1]Лист1!$A:$C,2,FALSE)</f>
        <v>УРАЛСИБ</v>
      </c>
      <c r="I2089" t="str">
        <f>VLOOKUP(C2089,[1]Лист1!$A:$C,3,FALSE)</f>
        <v>Профессиональный</v>
      </c>
    </row>
    <row r="2090" spans="1:9" x14ac:dyDescent="0.25">
      <c r="A2090" s="1">
        <v>2088</v>
      </c>
      <c r="B2090" s="2">
        <v>41518</v>
      </c>
      <c r="C2090">
        <v>43</v>
      </c>
      <c r="D2090">
        <v>0.93221515153954282</v>
      </c>
      <c r="E2090">
        <v>0.91830149256134075</v>
      </c>
      <c r="F2090">
        <v>1.1255824760837081</v>
      </c>
      <c r="G2090">
        <v>0.77813874092015078</v>
      </c>
      <c r="H2090" t="str">
        <f>VLOOKUP(C2090,[1]Лист1!$A:$C,2,FALSE)</f>
        <v>Управление Сбережениями</v>
      </c>
      <c r="I2090" t="str">
        <f>VLOOKUP(C2090,[1]Лист1!$A:$C,3,FALSE)</f>
        <v>Акции</v>
      </c>
    </row>
    <row r="2091" spans="1:9" x14ac:dyDescent="0.25">
      <c r="A2091" s="1">
        <v>2089</v>
      </c>
      <c r="B2091" s="2">
        <v>41518</v>
      </c>
      <c r="C2091">
        <v>44</v>
      </c>
      <c r="D2091">
        <v>0.98265461269155618</v>
      </c>
      <c r="E2091">
        <v>0.96802451920235177</v>
      </c>
      <c r="F2091">
        <v>1.1421365877975449</v>
      </c>
      <c r="G2091">
        <v>0.8036761787982144</v>
      </c>
      <c r="H2091" t="str">
        <f>VLOOKUP(C2091,[1]Лист1!$A:$C,2,FALSE)</f>
        <v>СОЛИД</v>
      </c>
      <c r="I2091" t="str">
        <f>VLOOKUP(C2091,[1]Лист1!$A:$C,3,FALSE)</f>
        <v>Инвест</v>
      </c>
    </row>
    <row r="2092" spans="1:9" x14ac:dyDescent="0.25">
      <c r="A2092" s="1">
        <v>2090</v>
      </c>
      <c r="B2092" s="2">
        <v>41518</v>
      </c>
      <c r="C2092">
        <v>45</v>
      </c>
      <c r="D2092">
        <v>0.97075035302683266</v>
      </c>
      <c r="E2092">
        <v>0.95640428869638694</v>
      </c>
      <c r="F2092">
        <v>1.1057217266093371</v>
      </c>
      <c r="G2092">
        <v>0.83087814254033721</v>
      </c>
      <c r="H2092" t="str">
        <f>VLOOKUP(C2092,[1]Лист1!$A:$C,2,FALSE)</f>
        <v>Ингосстрах</v>
      </c>
      <c r="I2092" t="str">
        <f>VLOOKUP(C2092,[1]Лист1!$A:$C,3,FALSE)</f>
        <v>Акции</v>
      </c>
    </row>
    <row r="2093" spans="1:9" x14ac:dyDescent="0.25">
      <c r="A2093" s="1">
        <v>2091</v>
      </c>
      <c r="B2093" s="2">
        <v>41518</v>
      </c>
      <c r="C2093">
        <v>46</v>
      </c>
      <c r="D2093">
        <v>1.022878427798247</v>
      </c>
      <c r="E2093">
        <v>0.99219207496429962</v>
      </c>
      <c r="F2093">
        <v>1.152820391630859</v>
      </c>
      <c r="G2093">
        <v>0.81307282113984192</v>
      </c>
      <c r="H2093" t="str">
        <f>VLOOKUP(C2093,[1]Лист1!$A:$C,2,FALSE)</f>
        <v>Райффайзен</v>
      </c>
      <c r="I2093" t="str">
        <f>VLOOKUP(C2093,[1]Лист1!$A:$C,3,FALSE)</f>
        <v>Акции</v>
      </c>
    </row>
    <row r="2094" spans="1:9" x14ac:dyDescent="0.25">
      <c r="A2094" s="1">
        <v>2092</v>
      </c>
      <c r="B2094" s="2">
        <v>41518</v>
      </c>
      <c r="C2094">
        <v>47</v>
      </c>
      <c r="D2094">
        <v>1.097125548368332</v>
      </c>
      <c r="E2094">
        <v>1.097125548368332</v>
      </c>
      <c r="F2094">
        <v>1.0410433600508739</v>
      </c>
      <c r="G2094">
        <v>1.0370506846190419</v>
      </c>
      <c r="H2094" t="str">
        <f>VLOOKUP(C2094,[1]Лист1!$A:$C,2,FALSE)</f>
        <v>ТФГ</v>
      </c>
      <c r="I2094" t="str">
        <f>VLOOKUP(C2094,[1]Лист1!$A:$C,3,FALSE)</f>
        <v>Рублевые облигации</v>
      </c>
    </row>
    <row r="2095" spans="1:9" x14ac:dyDescent="0.25">
      <c r="A2095" s="1">
        <v>2093</v>
      </c>
      <c r="B2095" s="2">
        <v>41518</v>
      </c>
      <c r="C2095">
        <v>48</v>
      </c>
      <c r="D2095">
        <v>1.121252719596989</v>
      </c>
      <c r="E2095">
        <v>1.0822041174219701</v>
      </c>
      <c r="F2095">
        <v>1.1061577525620669</v>
      </c>
      <c r="G2095">
        <v>0.93964820291009188</v>
      </c>
      <c r="H2095" t="str">
        <f>VLOOKUP(C2095,[1]Лист1!$A:$C,2,FALSE)</f>
        <v>УРАЛСИБ</v>
      </c>
      <c r="I2095" t="str">
        <f>VLOOKUP(C2095,[1]Лист1!$A:$C,3,FALSE)</f>
        <v>Консервативный</v>
      </c>
    </row>
    <row r="2096" spans="1:9" x14ac:dyDescent="0.25">
      <c r="A2096" s="1">
        <v>2094</v>
      </c>
      <c r="B2096" s="2">
        <v>41518</v>
      </c>
      <c r="C2096">
        <v>49</v>
      </c>
      <c r="D2096">
        <v>0.81264163243262977</v>
      </c>
      <c r="E2096">
        <v>0.79654971891911241</v>
      </c>
      <c r="F2096">
        <v>1.265586907638039</v>
      </c>
      <c r="G2096">
        <v>0.57280147268900761</v>
      </c>
      <c r="H2096" t="str">
        <f>VLOOKUP(C2096,[1]Лист1!$A:$C,2,FALSE)</f>
        <v>Максвелл</v>
      </c>
      <c r="I2096" t="str">
        <f>VLOOKUP(C2096,[1]Лист1!$A:$C,3,FALSE)</f>
        <v>Металлургия</v>
      </c>
    </row>
    <row r="2097" spans="1:9" x14ac:dyDescent="0.25">
      <c r="A2097" s="1">
        <v>2095</v>
      </c>
      <c r="B2097" s="2">
        <v>41518</v>
      </c>
      <c r="C2097">
        <v>50</v>
      </c>
      <c r="D2097">
        <v>1.09062265612951</v>
      </c>
      <c r="E2097">
        <v>1.057903976445624</v>
      </c>
      <c r="F2097">
        <v>1.2422623160439381</v>
      </c>
      <c r="G2097">
        <v>0.78081404019098277</v>
      </c>
      <c r="H2097" t="str">
        <f>VLOOKUP(C2097,[1]Лист1!$A:$C,2,FALSE)</f>
        <v>Райффайзен</v>
      </c>
      <c r="I2097" t="str">
        <f>VLOOKUP(C2097,[1]Лист1!$A:$C,3,FALSE)</f>
        <v>Потребительский сектор</v>
      </c>
    </row>
    <row r="2098" spans="1:9" x14ac:dyDescent="0.25">
      <c r="A2098" s="1">
        <v>2096</v>
      </c>
      <c r="B2098" s="2">
        <v>41548</v>
      </c>
      <c r="C2098">
        <v>0</v>
      </c>
      <c r="D2098">
        <v>1.0740928571503381</v>
      </c>
      <c r="E2098">
        <v>1.0433742251411069</v>
      </c>
      <c r="F2098">
        <v>1.124299381631521</v>
      </c>
      <c r="G2098">
        <v>0.88553420984818421</v>
      </c>
      <c r="H2098" t="str">
        <f>VLOOKUP(C2098,[1]Лист1!$A:$C,2,FALSE)</f>
        <v>Альфа</v>
      </c>
      <c r="I2098" t="str">
        <f>VLOOKUP(C2098,[1]Лист1!$A:$C,3,FALSE)</f>
        <v>Технологии</v>
      </c>
    </row>
    <row r="2099" spans="1:9" x14ac:dyDescent="0.25">
      <c r="A2099" s="1">
        <v>2097</v>
      </c>
      <c r="B2099" s="2">
        <v>41548</v>
      </c>
      <c r="C2099">
        <v>1</v>
      </c>
      <c r="D2099">
        <v>1.0483499673984069</v>
      </c>
      <c r="E2099">
        <v>1.0275905621033889</v>
      </c>
      <c r="F2099">
        <v>1.1381348792195489</v>
      </c>
      <c r="G2099">
        <v>0.85733169727537484</v>
      </c>
      <c r="H2099" t="str">
        <f>VLOOKUP(C2099,[1]Лист1!$A:$C,2,FALSE)</f>
        <v>Апрель</v>
      </c>
      <c r="I2099" t="str">
        <f>VLOOKUP(C2099,[1]Лист1!$A:$C,3,FALSE)</f>
        <v>Акции</v>
      </c>
    </row>
    <row r="2100" spans="1:9" x14ac:dyDescent="0.25">
      <c r="A2100" s="1">
        <v>2098</v>
      </c>
      <c r="B2100" s="2">
        <v>41548</v>
      </c>
      <c r="C2100">
        <v>3</v>
      </c>
      <c r="D2100">
        <v>1.1059798925014419</v>
      </c>
      <c r="E2100">
        <v>1.0840793005707201</v>
      </c>
      <c r="F2100">
        <v>1.212318713877081</v>
      </c>
      <c r="G2100">
        <v>0.82793743437379042</v>
      </c>
      <c r="H2100" t="str">
        <f>VLOOKUP(C2100,[1]Лист1!$A:$C,2,FALSE)</f>
        <v>Апрель</v>
      </c>
      <c r="I2100" t="str">
        <f>VLOOKUP(C2100,[1]Лист1!$A:$C,3,FALSE)</f>
        <v>Акции несырьевых компаний</v>
      </c>
    </row>
    <row r="2101" spans="1:9" x14ac:dyDescent="0.25">
      <c r="A2101" s="1">
        <v>2099</v>
      </c>
      <c r="B2101" s="2">
        <v>41548</v>
      </c>
      <c r="C2101">
        <v>4</v>
      </c>
      <c r="D2101">
        <v>0.97540354315714628</v>
      </c>
      <c r="E2101">
        <v>0.95608862151047014</v>
      </c>
      <c r="F2101">
        <v>1.123497451050131</v>
      </c>
      <c r="G2101">
        <v>0.81226403019268201</v>
      </c>
      <c r="H2101" t="str">
        <f>VLOOKUP(C2101,[1]Лист1!$A:$C,2,FALSE)</f>
        <v>Апрель</v>
      </c>
      <c r="I2101" t="str">
        <f>VLOOKUP(C2101,[1]Лист1!$A:$C,3,FALSE)</f>
        <v>Акции сырьевых компаний</v>
      </c>
    </row>
    <row r="2102" spans="1:9" x14ac:dyDescent="0.25">
      <c r="A2102" s="1">
        <v>2100</v>
      </c>
      <c r="B2102" s="2">
        <v>41548</v>
      </c>
      <c r="C2102">
        <v>5</v>
      </c>
      <c r="D2102">
        <v>1.0468851635820999</v>
      </c>
      <c r="E2102">
        <v>1.026154764303246</v>
      </c>
      <c r="F2102">
        <v>1.097753637264306</v>
      </c>
      <c r="G2102">
        <v>0.90054626056684595</v>
      </c>
      <c r="H2102" t="str">
        <f>VLOOKUP(C2102,[1]Лист1!$A:$C,2,FALSE)</f>
        <v>Апрель</v>
      </c>
      <c r="I2102" t="str">
        <f>VLOOKUP(C2102,[1]Лист1!$A:$C,3,FALSE)</f>
        <v>Сбалансированный</v>
      </c>
    </row>
    <row r="2103" spans="1:9" x14ac:dyDescent="0.25">
      <c r="A2103" s="1">
        <v>2101</v>
      </c>
      <c r="B2103" s="2">
        <v>41548</v>
      </c>
      <c r="C2103">
        <v>6</v>
      </c>
      <c r="D2103">
        <v>0.91119270841931499</v>
      </c>
      <c r="E2103">
        <v>0.88874953826120384</v>
      </c>
      <c r="F2103">
        <v>1.1731049402589699</v>
      </c>
      <c r="G2103">
        <v>0.71073512467012223</v>
      </c>
      <c r="H2103" t="str">
        <f>VLOOKUP(C2103,[1]Лист1!$A:$C,2,FALSE)</f>
        <v>Атон</v>
      </c>
      <c r="I2103" t="str">
        <f>VLOOKUP(C2103,[1]Лист1!$A:$C,3,FALSE)</f>
        <v>ИНФРАСТРУКТУРА</v>
      </c>
    </row>
    <row r="2104" spans="1:9" x14ac:dyDescent="0.25">
      <c r="A2104" s="1">
        <v>2102</v>
      </c>
      <c r="B2104" s="2">
        <v>41548</v>
      </c>
      <c r="C2104">
        <v>7</v>
      </c>
      <c r="D2104">
        <v>0.99216607783309441</v>
      </c>
      <c r="E2104">
        <v>0.96772848970912673</v>
      </c>
      <c r="F2104">
        <v>1.083800003035319</v>
      </c>
      <c r="G2104">
        <v>0.86461889010055071</v>
      </c>
      <c r="H2104" t="str">
        <f>VLOOKUP(C2104,[1]Лист1!$A:$C,2,FALSE)</f>
        <v>Атон</v>
      </c>
      <c r="I2104" t="str">
        <f>VLOOKUP(C2104,[1]Лист1!$A:$C,3,FALSE)</f>
        <v>Фонд Еврооблигаций</v>
      </c>
    </row>
    <row r="2105" spans="1:9" x14ac:dyDescent="0.25">
      <c r="A2105" s="1">
        <v>2103</v>
      </c>
      <c r="B2105" s="2">
        <v>41548</v>
      </c>
      <c r="C2105">
        <v>8</v>
      </c>
      <c r="D2105">
        <v>0.91021479250790649</v>
      </c>
      <c r="E2105">
        <v>0.89656157062028785</v>
      </c>
      <c r="F2105">
        <v>1.168276279103188</v>
      </c>
      <c r="G2105">
        <v>0.72113460654994499</v>
      </c>
      <c r="H2105" t="str">
        <f>VLOOKUP(C2105,[1]Лист1!$A:$C,2,FALSE)</f>
        <v>ВТБ</v>
      </c>
      <c r="I2105" t="str">
        <f>VLOOKUP(C2105,[1]Лист1!$A:$C,3,FALSE)</f>
        <v>Площадь Победы</v>
      </c>
    </row>
    <row r="2106" spans="1:9" x14ac:dyDescent="0.25">
      <c r="A2106" s="1">
        <v>2104</v>
      </c>
      <c r="B2106" s="2">
        <v>41548</v>
      </c>
      <c r="C2106">
        <v>9</v>
      </c>
      <c r="D2106">
        <v>0.74722606598924191</v>
      </c>
      <c r="E2106">
        <v>0.73601767499940329</v>
      </c>
      <c r="F2106">
        <v>1.2677747961548309</v>
      </c>
      <c r="G2106">
        <v>0.52799436158139224</v>
      </c>
      <c r="H2106" t="str">
        <f>VLOOKUP(C2106,[1]Лист1!$A:$C,2,FALSE)</f>
        <v>ВТБ</v>
      </c>
      <c r="I2106" t="str">
        <f>VLOOKUP(C2106,[1]Лист1!$A:$C,3,FALSE)</f>
        <v>Фонд Металлургии</v>
      </c>
    </row>
    <row r="2107" spans="1:9" x14ac:dyDescent="0.25">
      <c r="A2107" s="1">
        <v>2105</v>
      </c>
      <c r="B2107" s="2">
        <v>41548</v>
      </c>
      <c r="C2107">
        <v>10</v>
      </c>
      <c r="D2107">
        <v>0.93831589884477029</v>
      </c>
      <c r="E2107">
        <v>0.92424116036209869</v>
      </c>
      <c r="F2107">
        <v>1.164384829359205</v>
      </c>
      <c r="G2107">
        <v>0.74687883357877904</v>
      </c>
      <c r="H2107" t="str">
        <f>VLOOKUP(C2107,[1]Лист1!$A:$C,2,FALSE)</f>
        <v>ВТБ</v>
      </c>
      <c r="I2107" t="str">
        <f>VLOOKUP(C2107,[1]Лист1!$A:$C,3,FALSE)</f>
        <v>Фонд Перспективных инвестиций</v>
      </c>
    </row>
    <row r="2108" spans="1:9" x14ac:dyDescent="0.25">
      <c r="A2108" s="1">
        <v>2106</v>
      </c>
      <c r="B2108" s="2">
        <v>41548</v>
      </c>
      <c r="C2108">
        <v>11</v>
      </c>
      <c r="D2108">
        <v>1.070177005920167</v>
      </c>
      <c r="E2108">
        <v>1.054124350831364</v>
      </c>
      <c r="F2108">
        <v>1.225014899839459</v>
      </c>
      <c r="G2108">
        <v>0.79340316098976038</v>
      </c>
      <c r="H2108" t="str">
        <f>VLOOKUP(C2108,[1]Лист1!$A:$C,2,FALSE)</f>
        <v>ВТБ</v>
      </c>
      <c r="I2108" t="str">
        <f>VLOOKUP(C2108,[1]Лист1!$A:$C,3,FALSE)</f>
        <v>Фонд Потребительского сектора</v>
      </c>
    </row>
    <row r="2109" spans="1:9" x14ac:dyDescent="0.25">
      <c r="A2109" s="1">
        <v>2107</v>
      </c>
      <c r="B2109" s="2">
        <v>41548</v>
      </c>
      <c r="C2109">
        <v>12</v>
      </c>
      <c r="D2109">
        <v>0.74439417880000291</v>
      </c>
      <c r="E2109">
        <v>0.73322826611800285</v>
      </c>
      <c r="F2109">
        <v>1.3253237735393399</v>
      </c>
      <c r="G2109">
        <v>0.49429750125010008</v>
      </c>
      <c r="H2109" t="str">
        <f>VLOOKUP(C2109,[1]Лист1!$A:$C,2,FALSE)</f>
        <v>ВТБ</v>
      </c>
      <c r="I2109" t="str">
        <f>VLOOKUP(C2109,[1]Лист1!$A:$C,3,FALSE)</f>
        <v>Фонд Электроэнергетики</v>
      </c>
    </row>
    <row r="2110" spans="1:9" x14ac:dyDescent="0.25">
      <c r="A2110" s="1">
        <v>2108</v>
      </c>
      <c r="B2110" s="2">
        <v>41548</v>
      </c>
      <c r="C2110">
        <v>13</v>
      </c>
      <c r="D2110">
        <v>1.0782140634877639</v>
      </c>
      <c r="E2110">
        <v>1.067431922852887</v>
      </c>
      <c r="F2110">
        <v>1.0241286708574491</v>
      </c>
      <c r="G2110">
        <v>1.0323901502499659</v>
      </c>
      <c r="H2110" t="str">
        <f>VLOOKUP(C2110,[1]Лист1!$A:$C,2,FALSE)</f>
        <v>Газпромбанк</v>
      </c>
      <c r="I2110" t="str">
        <f>VLOOKUP(C2110,[1]Лист1!$A:$C,3,FALSE)</f>
        <v>Валютные облигации</v>
      </c>
    </row>
    <row r="2111" spans="1:9" x14ac:dyDescent="0.25">
      <c r="A2111" s="1">
        <v>2109</v>
      </c>
      <c r="B2111" s="2">
        <v>41548</v>
      </c>
      <c r="C2111">
        <v>14</v>
      </c>
      <c r="D2111">
        <v>0.7092315910887983</v>
      </c>
      <c r="E2111">
        <v>0.7021392751779103</v>
      </c>
      <c r="F2111">
        <v>1.299687939958482</v>
      </c>
      <c r="G2111">
        <v>0.48646157539208601</v>
      </c>
      <c r="H2111" t="str">
        <f>VLOOKUP(C2111,[1]Лист1!$A:$C,2,FALSE)</f>
        <v>Газпромбанк</v>
      </c>
      <c r="I2111" t="str">
        <f>VLOOKUP(C2111,[1]Лист1!$A:$C,3,FALSE)</f>
        <v>Индекс ММВБ - Электроэнергетика</v>
      </c>
    </row>
    <row r="2112" spans="1:9" x14ac:dyDescent="0.25">
      <c r="A2112" s="1">
        <v>2110</v>
      </c>
      <c r="B2112" s="2">
        <v>41548</v>
      </c>
      <c r="C2112">
        <v>15</v>
      </c>
      <c r="D2112">
        <v>0.72995237239935229</v>
      </c>
      <c r="E2112">
        <v>0.71197324992646194</v>
      </c>
      <c r="F2112">
        <v>1.1508154470395009</v>
      </c>
      <c r="G2112">
        <v>0.58486511892782023</v>
      </c>
      <c r="H2112" t="str">
        <f>VLOOKUP(C2112,[1]Лист1!$A:$C,2,FALSE)</f>
        <v>ОТКРЫТИЕ</v>
      </c>
      <c r="I2112" t="str">
        <f>VLOOKUP(C2112,[1]Лист1!$A:$C,3,FALSE)</f>
        <v>Индекс ММВБ - электроэнергетика</v>
      </c>
    </row>
    <row r="2113" spans="1:9" x14ac:dyDescent="0.25">
      <c r="A2113" s="1">
        <v>2111</v>
      </c>
      <c r="B2113" s="2">
        <v>41548</v>
      </c>
      <c r="C2113">
        <v>16</v>
      </c>
      <c r="D2113">
        <v>0.79424465436593128</v>
      </c>
      <c r="E2113">
        <v>0.77041731473495334</v>
      </c>
      <c r="F2113">
        <v>1.2700405993499559</v>
      </c>
      <c r="G2113">
        <v>0.55129161726986875</v>
      </c>
      <c r="H2113" t="str">
        <f>VLOOKUP(C2113,[1]Лист1!$A:$C,2,FALSE)</f>
        <v>Райффайзен</v>
      </c>
      <c r="I2113" t="str">
        <f>VLOOKUP(C2113,[1]Лист1!$A:$C,3,FALSE)</f>
        <v>Индустриальный</v>
      </c>
    </row>
    <row r="2114" spans="1:9" x14ac:dyDescent="0.25">
      <c r="A2114" s="1">
        <v>2112</v>
      </c>
      <c r="B2114" s="2">
        <v>41548</v>
      </c>
      <c r="C2114">
        <v>17</v>
      </c>
      <c r="D2114">
        <v>1.1706310702756291</v>
      </c>
      <c r="E2114">
        <v>1.1355121381673601</v>
      </c>
      <c r="F2114">
        <v>1.1389557572389339</v>
      </c>
      <c r="G2114">
        <v>0.94641624250110734</v>
      </c>
      <c r="H2114" t="str">
        <f>VLOOKUP(C2114,[1]Лист1!$A:$C,2,FALSE)</f>
        <v>Райффайзен</v>
      </c>
      <c r="I2114" t="str">
        <f>VLOOKUP(C2114,[1]Лист1!$A:$C,3,FALSE)</f>
        <v>США</v>
      </c>
    </row>
    <row r="2115" spans="1:9" x14ac:dyDescent="0.25">
      <c r="A2115" s="1">
        <v>2113</v>
      </c>
      <c r="B2115" s="2">
        <v>41548</v>
      </c>
      <c r="C2115">
        <v>18</v>
      </c>
      <c r="D2115">
        <v>0.93170209139418381</v>
      </c>
      <c r="E2115">
        <v>0.90375102865235823</v>
      </c>
      <c r="F2115">
        <v>1.148940841662351</v>
      </c>
      <c r="G2115">
        <v>0.74410131128505441</v>
      </c>
      <c r="H2115" t="str">
        <f>VLOOKUP(C2115,[1]Лист1!$A:$C,2,FALSE)</f>
        <v>Райффайзен</v>
      </c>
      <c r="I2115" t="str">
        <f>VLOOKUP(C2115,[1]Лист1!$A:$C,3,FALSE)</f>
        <v>Сырьевой сектор</v>
      </c>
    </row>
    <row r="2116" spans="1:9" x14ac:dyDescent="0.25">
      <c r="A2116" s="1">
        <v>2114</v>
      </c>
      <c r="B2116" s="2">
        <v>41548</v>
      </c>
      <c r="C2116">
        <v>19</v>
      </c>
      <c r="D2116">
        <v>0.72859982983953042</v>
      </c>
      <c r="E2116">
        <v>0.7067418349443445</v>
      </c>
      <c r="F2116">
        <v>1.288517987712148</v>
      </c>
      <c r="G2116">
        <v>0.49560322046801508</v>
      </c>
      <c r="H2116" t="str">
        <f>VLOOKUP(C2116,[1]Лист1!$A:$C,2,FALSE)</f>
        <v>Райффайзен</v>
      </c>
      <c r="I2116" t="str">
        <f>VLOOKUP(C2116,[1]Лист1!$A:$C,3,FALSE)</f>
        <v>Электроэнергетика</v>
      </c>
    </row>
    <row r="2117" spans="1:9" x14ac:dyDescent="0.25">
      <c r="A2117" s="1">
        <v>2115</v>
      </c>
      <c r="B2117" s="2">
        <v>41548</v>
      </c>
      <c r="C2117">
        <v>20</v>
      </c>
      <c r="D2117">
        <v>1.0746766652030759</v>
      </c>
      <c r="E2117">
        <v>1.0746766652030759</v>
      </c>
      <c r="F2117">
        <v>1.017315165996068</v>
      </c>
      <c r="G2117">
        <v>1.04915605755126</v>
      </c>
      <c r="H2117" t="str">
        <f>VLOOKUP(C2117,[1]Лист1!$A:$C,2,FALSE)</f>
        <v>РЕГИОН</v>
      </c>
      <c r="I2117" t="str">
        <f>VLOOKUP(C2117,[1]Лист1!$A:$C,3,FALSE)</f>
        <v>Фонд Облигаций</v>
      </c>
    </row>
    <row r="2118" spans="1:9" x14ac:dyDescent="0.25">
      <c r="A2118" s="1">
        <v>2116</v>
      </c>
      <c r="B2118" s="2">
        <v>41548</v>
      </c>
      <c r="C2118">
        <v>21</v>
      </c>
      <c r="D2118">
        <v>0.9799866484774602</v>
      </c>
      <c r="E2118">
        <v>0.9701867819926856</v>
      </c>
      <c r="F2118">
        <v>1.0923553882879311</v>
      </c>
      <c r="G2118">
        <v>0.85732564727959903</v>
      </c>
      <c r="H2118" t="str">
        <f>VLOOKUP(C2118,[1]Лист1!$A:$C,2,FALSE)</f>
        <v>РСХБ</v>
      </c>
      <c r="I2118" t="str">
        <f>VLOOKUP(C2118,[1]Лист1!$A:$C,3,FALSE)</f>
        <v>Лучшие отрасли</v>
      </c>
    </row>
    <row r="2119" spans="1:9" x14ac:dyDescent="0.25">
      <c r="A2119" s="1">
        <v>2117</v>
      </c>
      <c r="B2119" s="2">
        <v>41548</v>
      </c>
      <c r="C2119">
        <v>23</v>
      </c>
      <c r="D2119">
        <v>1.032744958346556</v>
      </c>
      <c r="E2119">
        <v>1.0224175087630909</v>
      </c>
      <c r="F2119">
        <v>1.1452876711739419</v>
      </c>
      <c r="G2119">
        <v>0.84556667452028722</v>
      </c>
      <c r="H2119" t="str">
        <f>VLOOKUP(C2119,[1]Лист1!$A:$C,2,FALSE)</f>
        <v>РСХБ</v>
      </c>
      <c r="I2119" t="str">
        <f>VLOOKUP(C2119,[1]Лист1!$A:$C,3,FALSE)</f>
        <v>Фонд Сбалансированный</v>
      </c>
    </row>
    <row r="2120" spans="1:9" x14ac:dyDescent="0.25">
      <c r="A2120" s="1">
        <v>2118</v>
      </c>
      <c r="B2120" s="2">
        <v>41548</v>
      </c>
      <c r="C2120">
        <v>24</v>
      </c>
      <c r="D2120">
        <v>1.1605801128577451</v>
      </c>
      <c r="E2120">
        <v>1.13759832844472</v>
      </c>
      <c r="F2120">
        <v>1.1035066069864119</v>
      </c>
      <c r="G2120">
        <v>0.99106932064604192</v>
      </c>
      <c r="H2120" t="str">
        <f>VLOOKUP(C2120,[1]Лист1!$A:$C,2,FALSE)</f>
        <v>Сбербанк</v>
      </c>
      <c r="I2120" t="str">
        <f>VLOOKUP(C2120,[1]Лист1!$A:$C,3,FALSE)</f>
        <v>Глобальный Интернет</v>
      </c>
    </row>
    <row r="2121" spans="1:9" x14ac:dyDescent="0.25">
      <c r="A2121" s="1">
        <v>2119</v>
      </c>
      <c r="B2121" s="2">
        <v>41548</v>
      </c>
      <c r="C2121">
        <v>25</v>
      </c>
      <c r="D2121">
        <v>1.1355758771593281</v>
      </c>
      <c r="E2121">
        <v>1.11308922612647</v>
      </c>
      <c r="F2121">
        <v>1.26229438037607</v>
      </c>
      <c r="G2121">
        <v>0.80335050464740898</v>
      </c>
      <c r="H2121" t="str">
        <f>VLOOKUP(C2121,[1]Лист1!$A:$C,2,FALSE)</f>
        <v>Сбербанк</v>
      </c>
      <c r="I2121" t="str">
        <f>VLOOKUP(C2121,[1]Лист1!$A:$C,3,FALSE)</f>
        <v>Потребительский сектор</v>
      </c>
    </row>
    <row r="2122" spans="1:9" x14ac:dyDescent="0.25">
      <c r="A2122" s="1">
        <v>2120</v>
      </c>
      <c r="B2122" s="2">
        <v>41548</v>
      </c>
      <c r="C2122">
        <v>26</v>
      </c>
      <c r="D2122">
        <v>1.1539813587215839</v>
      </c>
      <c r="E2122">
        <v>1.1311302427072949</v>
      </c>
      <c r="F2122">
        <v>1.1628265059248479</v>
      </c>
      <c r="G2122">
        <v>0.91578119725208074</v>
      </c>
      <c r="H2122" t="str">
        <f>VLOOKUP(C2122,[1]Лист1!$A:$C,2,FALSE)</f>
        <v>Сбербанк</v>
      </c>
      <c r="I2122" t="str">
        <f>VLOOKUP(C2122,[1]Лист1!$A:$C,3,FALSE)</f>
        <v>Телекоммуникации и Технологии</v>
      </c>
    </row>
    <row r="2123" spans="1:9" x14ac:dyDescent="0.25">
      <c r="A2123" s="1">
        <v>2121</v>
      </c>
      <c r="B2123" s="2">
        <v>41548</v>
      </c>
      <c r="C2123">
        <v>27</v>
      </c>
      <c r="D2123">
        <v>0.9799866484774602</v>
      </c>
      <c r="E2123">
        <v>0.96058097226998562</v>
      </c>
      <c r="F2123">
        <v>1.0923553882879311</v>
      </c>
      <c r="G2123">
        <v>0.84883727453425639</v>
      </c>
      <c r="H2123" t="str">
        <f>VLOOKUP(C2123,[1]Лист1!$A:$C,2,FALSE)</f>
        <v>Сбербанк</v>
      </c>
      <c r="I2123" t="str">
        <f>VLOOKUP(C2123,[1]Лист1!$A:$C,3,FALSE)</f>
        <v>Фонд активного управления</v>
      </c>
    </row>
    <row r="2124" spans="1:9" x14ac:dyDescent="0.25">
      <c r="A2124" s="1">
        <v>2122</v>
      </c>
      <c r="B2124" s="2">
        <v>41548</v>
      </c>
      <c r="C2124">
        <v>28</v>
      </c>
      <c r="D2124">
        <v>1.1171978254249639</v>
      </c>
      <c r="E2124">
        <v>1.095075096208628</v>
      </c>
      <c r="F2124">
        <v>1.042236300881912</v>
      </c>
      <c r="G2124">
        <v>1.0334541863018121</v>
      </c>
      <c r="H2124" t="str">
        <f>VLOOKUP(C2124,[1]Лист1!$A:$C,2,FALSE)</f>
        <v>Сбербанк</v>
      </c>
      <c r="I2124" t="str">
        <f>VLOOKUP(C2124,[1]Лист1!$A:$C,3,FALSE)</f>
        <v>Фонд рискованных облигаций</v>
      </c>
    </row>
    <row r="2125" spans="1:9" x14ac:dyDescent="0.25">
      <c r="A2125" s="1">
        <v>2123</v>
      </c>
      <c r="B2125" s="2">
        <v>41548</v>
      </c>
      <c r="C2125">
        <v>29</v>
      </c>
      <c r="D2125">
        <v>1.0295578616436589</v>
      </c>
      <c r="E2125">
        <v>1.009170577254676</v>
      </c>
      <c r="F2125">
        <v>1.1016286530105119</v>
      </c>
      <c r="G2125">
        <v>0.88128274597134038</v>
      </c>
      <c r="H2125" t="str">
        <f>VLOOKUP(C2125,[1]Лист1!$A:$C,2,FALSE)</f>
        <v>Сбербанк</v>
      </c>
      <c r="I2125" t="str">
        <f>VLOOKUP(C2125,[1]Лист1!$A:$C,3,FALSE)</f>
        <v>Фонд Сбалансированный</v>
      </c>
    </row>
    <row r="2126" spans="1:9" x14ac:dyDescent="0.25">
      <c r="A2126" s="1">
        <v>2124</v>
      </c>
      <c r="B2126" s="2">
        <v>41548</v>
      </c>
      <c r="C2126">
        <v>30</v>
      </c>
      <c r="D2126">
        <v>0.7468703095562228</v>
      </c>
      <c r="E2126">
        <v>0.73208079847590146</v>
      </c>
      <c r="F2126">
        <v>1.320804736509841</v>
      </c>
      <c r="G2126">
        <v>0.49588954416471398</v>
      </c>
      <c r="H2126" t="str">
        <f>VLOOKUP(C2126,[1]Лист1!$A:$C,2,FALSE)</f>
        <v>Сбербанк</v>
      </c>
      <c r="I2126" t="str">
        <f>VLOOKUP(C2126,[1]Лист1!$A:$C,3,FALSE)</f>
        <v>Электроэнергетика</v>
      </c>
    </row>
    <row r="2127" spans="1:9" x14ac:dyDescent="0.25">
      <c r="A2127" s="1">
        <v>2125</v>
      </c>
      <c r="B2127" s="2">
        <v>41548</v>
      </c>
      <c r="C2127">
        <v>31</v>
      </c>
      <c r="D2127">
        <v>1.0856613166424729</v>
      </c>
      <c r="E2127">
        <v>1.0694976245832799</v>
      </c>
      <c r="F2127">
        <v>1.0698335520976221</v>
      </c>
      <c r="G2127">
        <v>0.97305440843138902</v>
      </c>
      <c r="H2127" t="str">
        <f>VLOOKUP(C2127,[1]Лист1!$A:$C,2,FALSE)</f>
        <v>СОЛИД</v>
      </c>
      <c r="I2127" t="str">
        <f>VLOOKUP(C2127,[1]Лист1!$A:$C,3,FALSE)</f>
        <v>Глобус</v>
      </c>
    </row>
    <row r="2128" spans="1:9" x14ac:dyDescent="0.25">
      <c r="A2128" s="1">
        <v>2126</v>
      </c>
      <c r="B2128" s="2">
        <v>41548</v>
      </c>
      <c r="C2128">
        <v>32</v>
      </c>
      <c r="D2128">
        <v>1.048958335630461</v>
      </c>
      <c r="E2128">
        <v>1.017954640981285</v>
      </c>
      <c r="F2128">
        <v>1.1312263230661179</v>
      </c>
      <c r="G2128">
        <v>0.85656263048060499</v>
      </c>
      <c r="H2128" t="str">
        <f>VLOOKUP(C2128,[1]Лист1!$A:$C,2,FALSE)</f>
        <v>ТКБ</v>
      </c>
      <c r="I2128" t="str">
        <f>VLOOKUP(C2128,[1]Лист1!$A:$C,3,FALSE)</f>
        <v>Премиум. Фонд акций</v>
      </c>
    </row>
    <row r="2129" spans="1:9" x14ac:dyDescent="0.25">
      <c r="A2129" s="1">
        <v>2127</v>
      </c>
      <c r="B2129" s="2">
        <v>41548</v>
      </c>
      <c r="C2129">
        <v>33</v>
      </c>
      <c r="D2129">
        <v>1.0805190581451971</v>
      </c>
      <c r="E2129">
        <v>1.0485825342591319</v>
      </c>
      <c r="F2129">
        <v>1.0457503884670161</v>
      </c>
      <c r="G2129">
        <v>0.98492547638286876</v>
      </c>
      <c r="H2129" t="str">
        <f>VLOOKUP(C2129,[1]Лист1!$A:$C,2,FALSE)</f>
        <v>ТКБ</v>
      </c>
      <c r="I2129" t="str">
        <f>VLOOKUP(C2129,[1]Лист1!$A:$C,3,FALSE)</f>
        <v>Фонд валютных облигаций</v>
      </c>
    </row>
    <row r="2130" spans="1:9" x14ac:dyDescent="0.25">
      <c r="A2130" s="1">
        <v>2128</v>
      </c>
      <c r="B2130" s="2">
        <v>41548</v>
      </c>
      <c r="C2130">
        <v>34</v>
      </c>
      <c r="D2130">
        <v>0.79494747116106612</v>
      </c>
      <c r="E2130">
        <v>0.78308258353179649</v>
      </c>
      <c r="F2130">
        <v>1.24064337735148</v>
      </c>
      <c r="G2130">
        <v>0.57903100434358901</v>
      </c>
      <c r="H2130" t="str">
        <f>VLOOKUP(C2130,[1]Лист1!$A:$C,2,FALSE)</f>
        <v>Управление Сбережениями</v>
      </c>
      <c r="I2130" t="str">
        <f>VLOOKUP(C2130,[1]Лист1!$A:$C,3,FALSE)</f>
        <v>Металлургия</v>
      </c>
    </row>
    <row r="2131" spans="1:9" x14ac:dyDescent="0.25">
      <c r="A2131" s="1">
        <v>2129</v>
      </c>
      <c r="B2131" s="2">
        <v>41548</v>
      </c>
      <c r="C2131">
        <v>35</v>
      </c>
      <c r="D2131">
        <v>0.9799866484774602</v>
      </c>
      <c r="E2131">
        <v>0.96535998208227425</v>
      </c>
      <c r="F2131">
        <v>1.0923553882879311</v>
      </c>
      <c r="G2131">
        <v>0.85306034555183985</v>
      </c>
      <c r="H2131" t="str">
        <f>VLOOKUP(C2131,[1]Лист1!$A:$C,2,FALSE)</f>
        <v>Управление Сбережениями</v>
      </c>
      <c r="I2131" t="str">
        <f>VLOOKUP(C2131,[1]Лист1!$A:$C,3,FALSE)</f>
        <v>Мировые технологии</v>
      </c>
    </row>
    <row r="2132" spans="1:9" x14ac:dyDescent="0.25">
      <c r="A2132" s="1">
        <v>2130</v>
      </c>
      <c r="B2132" s="2">
        <v>41548</v>
      </c>
      <c r="C2132">
        <v>36</v>
      </c>
      <c r="D2132">
        <v>0.75098472169361075</v>
      </c>
      <c r="E2132">
        <v>0.73977599450415399</v>
      </c>
      <c r="F2132">
        <v>1.2427190807907409</v>
      </c>
      <c r="G2132">
        <v>0.54573031755022283</v>
      </c>
      <c r="H2132" t="str">
        <f>VLOOKUP(C2132,[1]Лист1!$A:$C,2,FALSE)</f>
        <v>Управление Сбережениями</v>
      </c>
      <c r="I2132" t="str">
        <f>VLOOKUP(C2132,[1]Лист1!$A:$C,3,FALSE)</f>
        <v>Электроэнергетика</v>
      </c>
    </row>
    <row r="2133" spans="1:9" x14ac:dyDescent="0.25">
      <c r="A2133" s="1">
        <v>2131</v>
      </c>
      <c r="B2133" s="2">
        <v>41548</v>
      </c>
      <c r="C2133">
        <v>37</v>
      </c>
      <c r="D2133">
        <v>0.9250534429507552</v>
      </c>
      <c r="E2133">
        <v>0.89283765140520666</v>
      </c>
      <c r="F2133">
        <v>1.1740822162692299</v>
      </c>
      <c r="G2133">
        <v>0.71317249043462461</v>
      </c>
      <c r="H2133" t="str">
        <f>VLOOKUP(C2133,[1]Лист1!$A:$C,2,FALSE)</f>
        <v>УРАЛСИБ</v>
      </c>
      <c r="I2133" t="str">
        <f>VLOOKUP(C2133,[1]Лист1!$A:$C,3,FALSE)</f>
        <v>Акции роста</v>
      </c>
    </row>
    <row r="2134" spans="1:9" x14ac:dyDescent="0.25">
      <c r="A2134" s="1">
        <v>2132</v>
      </c>
      <c r="B2134" s="2">
        <v>41548</v>
      </c>
      <c r="C2134">
        <v>38</v>
      </c>
      <c r="D2134">
        <v>0.73705690746793273</v>
      </c>
      <c r="E2134">
        <v>0.71138825894914914</v>
      </c>
      <c r="F2134">
        <v>1.548769808299749</v>
      </c>
      <c r="G2134">
        <v>0.38558938506201429</v>
      </c>
      <c r="H2134" t="str">
        <f>VLOOKUP(C2134,[1]Лист1!$A:$C,2,FALSE)</f>
        <v>УРАЛСИБ</v>
      </c>
      <c r="I2134" t="str">
        <f>VLOOKUP(C2134,[1]Лист1!$A:$C,3,FALSE)</f>
        <v>Энергетическая перспектива</v>
      </c>
    </row>
    <row r="2135" spans="1:9" x14ac:dyDescent="0.25">
      <c r="A2135" s="1">
        <v>2133</v>
      </c>
      <c r="B2135" s="2">
        <v>41548</v>
      </c>
      <c r="C2135">
        <v>39</v>
      </c>
      <c r="D2135">
        <v>1.027256343610242</v>
      </c>
      <c r="E2135">
        <v>0.99994811587715049</v>
      </c>
      <c r="F2135">
        <v>1.116507620270613</v>
      </c>
      <c r="G2135">
        <v>0.85698081244117064</v>
      </c>
      <c r="H2135" t="str">
        <f>VLOOKUP(C2135,[1]Лист1!$A:$C,2,FALSE)</f>
        <v>Альфа</v>
      </c>
      <c r="I2135" t="str">
        <f>VLOOKUP(C2135,[1]Лист1!$A:$C,3,FALSE)</f>
        <v>Ликвидные акции</v>
      </c>
    </row>
    <row r="2136" spans="1:9" x14ac:dyDescent="0.25">
      <c r="A2136" s="1">
        <v>2134</v>
      </c>
      <c r="B2136" s="2">
        <v>41548</v>
      </c>
      <c r="C2136">
        <v>40</v>
      </c>
      <c r="D2136">
        <v>0.98584622104278508</v>
      </c>
      <c r="E2136">
        <v>0.95151326807114589</v>
      </c>
      <c r="F2136">
        <v>1.108866014580993</v>
      </c>
      <c r="G2136">
        <v>0.82334934860756326</v>
      </c>
      <c r="H2136" t="str">
        <f>VLOOKUP(C2136,[1]Лист1!$A:$C,2,FALSE)</f>
        <v>УРАЛСИБ</v>
      </c>
      <c r="I2136" t="str">
        <f>VLOOKUP(C2136,[1]Лист1!$A:$C,3,FALSE)</f>
        <v>Профессиональный</v>
      </c>
    </row>
    <row r="2137" spans="1:9" x14ac:dyDescent="0.25">
      <c r="A2137" s="1">
        <v>2135</v>
      </c>
      <c r="B2137" s="2">
        <v>41548</v>
      </c>
      <c r="C2137">
        <v>43</v>
      </c>
      <c r="D2137">
        <v>0.93240009259315426</v>
      </c>
      <c r="E2137">
        <v>0.91848367330071923</v>
      </c>
      <c r="F2137">
        <v>1.1170196809817441</v>
      </c>
      <c r="G2137">
        <v>0.78665858335174443</v>
      </c>
      <c r="H2137" t="str">
        <f>VLOOKUP(C2137,[1]Лист1!$A:$C,2,FALSE)</f>
        <v>Управление Сбережениями</v>
      </c>
      <c r="I2137" t="str">
        <f>VLOOKUP(C2137,[1]Лист1!$A:$C,3,FALSE)</f>
        <v>Акции</v>
      </c>
    </row>
    <row r="2138" spans="1:9" x14ac:dyDescent="0.25">
      <c r="A2138" s="1">
        <v>2136</v>
      </c>
      <c r="B2138" s="2">
        <v>41548</v>
      </c>
      <c r="C2138">
        <v>44</v>
      </c>
      <c r="D2138">
        <v>0.98121556442195046</v>
      </c>
      <c r="E2138">
        <v>0.96660689596901828</v>
      </c>
      <c r="F2138">
        <v>1.1290191254866759</v>
      </c>
      <c r="G2138">
        <v>0.81558282333785126</v>
      </c>
      <c r="H2138" t="str">
        <f>VLOOKUP(C2138,[1]Лист1!$A:$C,2,FALSE)</f>
        <v>СОЛИД</v>
      </c>
      <c r="I2138" t="str">
        <f>VLOOKUP(C2138,[1]Лист1!$A:$C,3,FALSE)</f>
        <v>Инвест</v>
      </c>
    </row>
    <row r="2139" spans="1:9" x14ac:dyDescent="0.25">
      <c r="A2139" s="1">
        <v>2137</v>
      </c>
      <c r="B2139" s="2">
        <v>41548</v>
      </c>
      <c r="C2139">
        <v>45</v>
      </c>
      <c r="D2139">
        <v>0.97241062454337346</v>
      </c>
      <c r="E2139">
        <v>0.95804002418066359</v>
      </c>
      <c r="F2139">
        <v>1.097976081061226</v>
      </c>
      <c r="G2139">
        <v>0.84053078042143636</v>
      </c>
      <c r="H2139" t="str">
        <f>VLOOKUP(C2139,[1]Лист1!$A:$C,2,FALSE)</f>
        <v>Ингосстрах</v>
      </c>
      <c r="I2139" t="str">
        <f>VLOOKUP(C2139,[1]Лист1!$A:$C,3,FALSE)</f>
        <v>Акции</v>
      </c>
    </row>
    <row r="2140" spans="1:9" x14ac:dyDescent="0.25">
      <c r="A2140" s="1">
        <v>2138</v>
      </c>
      <c r="B2140" s="2">
        <v>41548</v>
      </c>
      <c r="C2140">
        <v>46</v>
      </c>
      <c r="D2140">
        <v>1.0279575510557211</v>
      </c>
      <c r="E2140">
        <v>0.99711882452404921</v>
      </c>
      <c r="F2140">
        <v>1.1427804825376531</v>
      </c>
      <c r="G2140">
        <v>0.82717799970341799</v>
      </c>
      <c r="H2140" t="str">
        <f>VLOOKUP(C2140,[1]Лист1!$A:$C,2,FALSE)</f>
        <v>Райффайзен</v>
      </c>
      <c r="I2140" t="str">
        <f>VLOOKUP(C2140,[1]Лист1!$A:$C,3,FALSE)</f>
        <v>Акции</v>
      </c>
    </row>
    <row r="2141" spans="1:9" x14ac:dyDescent="0.25">
      <c r="A2141" s="1">
        <v>2139</v>
      </c>
      <c r="B2141" s="2">
        <v>41548</v>
      </c>
      <c r="C2141">
        <v>47</v>
      </c>
      <c r="D2141">
        <v>1.097825992931017</v>
      </c>
      <c r="E2141">
        <v>1.097825992931017</v>
      </c>
      <c r="F2141">
        <v>1.0398550580800321</v>
      </c>
      <c r="G2141">
        <v>1.039373349979078</v>
      </c>
      <c r="H2141" t="str">
        <f>VLOOKUP(C2141,[1]Лист1!$A:$C,2,FALSE)</f>
        <v>ТФГ</v>
      </c>
      <c r="I2141" t="str">
        <f>VLOOKUP(C2141,[1]Лист1!$A:$C,3,FALSE)</f>
        <v>Рублевые облигации</v>
      </c>
    </row>
    <row r="2142" spans="1:9" x14ac:dyDescent="0.25">
      <c r="A2142" s="1">
        <v>2140</v>
      </c>
      <c r="B2142" s="2">
        <v>41548</v>
      </c>
      <c r="C2142">
        <v>48</v>
      </c>
      <c r="D2142">
        <v>1.124440088860396</v>
      </c>
      <c r="E2142">
        <v>1.085280483775706</v>
      </c>
      <c r="F2142">
        <v>1.107307306421192</v>
      </c>
      <c r="G2142">
        <v>0.94095003236068775</v>
      </c>
      <c r="H2142" t="str">
        <f>VLOOKUP(C2142,[1]Лист1!$A:$C,2,FALSE)</f>
        <v>УРАЛСИБ</v>
      </c>
      <c r="I2142" t="str">
        <f>VLOOKUP(C2142,[1]Лист1!$A:$C,3,FALSE)</f>
        <v>Консервативный</v>
      </c>
    </row>
    <row r="2143" spans="1:9" x14ac:dyDescent="0.25">
      <c r="A2143" s="1">
        <v>2141</v>
      </c>
      <c r="B2143" s="2">
        <v>41548</v>
      </c>
      <c r="C2143">
        <v>49</v>
      </c>
      <c r="D2143">
        <v>0.81360103466865208</v>
      </c>
      <c r="E2143">
        <v>0.79749012309105505</v>
      </c>
      <c r="F2143">
        <v>1.252838540882139</v>
      </c>
      <c r="G2143">
        <v>0.58166397377067258</v>
      </c>
      <c r="H2143" t="str">
        <f>VLOOKUP(C2143,[1]Лист1!$A:$C,2,FALSE)</f>
        <v>Максвелл</v>
      </c>
      <c r="I2143" t="str">
        <f>VLOOKUP(C2143,[1]Лист1!$A:$C,3,FALSE)</f>
        <v>Металлургия</v>
      </c>
    </row>
    <row r="2144" spans="1:9" x14ac:dyDescent="0.25">
      <c r="A2144" s="1">
        <v>2142</v>
      </c>
      <c r="B2144" s="2">
        <v>41548</v>
      </c>
      <c r="C2144">
        <v>50</v>
      </c>
      <c r="D2144">
        <v>1.104259763096149</v>
      </c>
      <c r="E2144">
        <v>1.071131970203264</v>
      </c>
      <c r="F2144">
        <v>1.235178233723</v>
      </c>
      <c r="G2144">
        <v>0.79693242976563272</v>
      </c>
      <c r="H2144" t="str">
        <f>VLOOKUP(C2144,[1]Лист1!$A:$C,2,FALSE)</f>
        <v>Райффайзен</v>
      </c>
      <c r="I2144" t="str">
        <f>VLOOKUP(C2144,[1]Лист1!$A:$C,3,FALSE)</f>
        <v>Потребительский сектор</v>
      </c>
    </row>
    <row r="2145" spans="1:9" x14ac:dyDescent="0.25">
      <c r="A2145" s="1">
        <v>2143</v>
      </c>
      <c r="B2145" s="2">
        <v>41579</v>
      </c>
      <c r="C2145">
        <v>0</v>
      </c>
      <c r="D2145">
        <v>1.0875925600196179</v>
      </c>
      <c r="E2145">
        <v>1.056487841833653</v>
      </c>
      <c r="F2145">
        <v>1.119981457126201</v>
      </c>
      <c r="G2145">
        <v>0.90150748765082744</v>
      </c>
      <c r="H2145" t="str">
        <f>VLOOKUP(C2145,[1]Лист1!$A:$C,2,FALSE)</f>
        <v>Альфа</v>
      </c>
      <c r="I2145" t="str">
        <f>VLOOKUP(C2145,[1]Лист1!$A:$C,3,FALSE)</f>
        <v>Технологии</v>
      </c>
    </row>
    <row r="2146" spans="1:9" x14ac:dyDescent="0.25">
      <c r="A2146" s="1">
        <v>2144</v>
      </c>
      <c r="B2146" s="2">
        <v>41579</v>
      </c>
      <c r="C2146">
        <v>1</v>
      </c>
      <c r="D2146">
        <v>1.0586914379449901</v>
      </c>
      <c r="E2146">
        <v>1.03772725105499</v>
      </c>
      <c r="F2146">
        <v>1.1314000848038841</v>
      </c>
      <c r="G2146">
        <v>0.87301264026472492</v>
      </c>
      <c r="H2146" t="str">
        <f>VLOOKUP(C2146,[1]Лист1!$A:$C,2,FALSE)</f>
        <v>Апрель</v>
      </c>
      <c r="I2146" t="str">
        <f>VLOOKUP(C2146,[1]Лист1!$A:$C,3,FALSE)</f>
        <v>Акции</v>
      </c>
    </row>
    <row r="2147" spans="1:9" x14ac:dyDescent="0.25">
      <c r="A2147" s="1">
        <v>2145</v>
      </c>
      <c r="B2147" s="2">
        <v>41579</v>
      </c>
      <c r="C2147">
        <v>2</v>
      </c>
      <c r="D2147">
        <v>1.045690086797024</v>
      </c>
      <c r="E2147">
        <v>1.024983352405004</v>
      </c>
      <c r="F2147">
        <v>1.0662717837040081</v>
      </c>
      <c r="G2147">
        <v>0.9369183139338243</v>
      </c>
      <c r="H2147" t="str">
        <f>VLOOKUP(C2147,[1]Лист1!$A:$C,2,FALSE)</f>
        <v>Апрель</v>
      </c>
      <c r="I2147" t="str">
        <f>VLOOKUP(C2147,[1]Лист1!$A:$C,3,FALSE)</f>
        <v>Акции второго эшелона</v>
      </c>
    </row>
    <row r="2148" spans="1:9" x14ac:dyDescent="0.25">
      <c r="A2148" s="1">
        <v>2146</v>
      </c>
      <c r="B2148" s="2">
        <v>41579</v>
      </c>
      <c r="C2148">
        <v>3</v>
      </c>
      <c r="D2148">
        <v>1.121707980861653</v>
      </c>
      <c r="E2148">
        <v>1.0994959416366701</v>
      </c>
      <c r="F2148">
        <v>1.201407639262873</v>
      </c>
      <c r="G2148">
        <v>0.85040750821007638</v>
      </c>
      <c r="H2148" t="str">
        <f>VLOOKUP(C2148,[1]Лист1!$A:$C,2,FALSE)</f>
        <v>Апрель</v>
      </c>
      <c r="I2148" t="str">
        <f>VLOOKUP(C2148,[1]Лист1!$A:$C,3,FALSE)</f>
        <v>Акции несырьевых компаний</v>
      </c>
    </row>
    <row r="2149" spans="1:9" x14ac:dyDescent="0.25">
      <c r="A2149" s="1">
        <v>2147</v>
      </c>
      <c r="B2149" s="2">
        <v>41579</v>
      </c>
      <c r="C2149">
        <v>4</v>
      </c>
      <c r="D2149">
        <v>0.97657784832923922</v>
      </c>
      <c r="E2149">
        <v>0.95723967311479885</v>
      </c>
      <c r="F2149">
        <v>1.1254976917414921</v>
      </c>
      <c r="G2149">
        <v>0.81121923110516603</v>
      </c>
      <c r="H2149" t="str">
        <f>VLOOKUP(C2149,[1]Лист1!$A:$C,2,FALSE)</f>
        <v>Апрель</v>
      </c>
      <c r="I2149" t="str">
        <f>VLOOKUP(C2149,[1]Лист1!$A:$C,3,FALSE)</f>
        <v>Акции сырьевых компаний</v>
      </c>
    </row>
    <row r="2150" spans="1:9" x14ac:dyDescent="0.25">
      <c r="A2150" s="1">
        <v>2148</v>
      </c>
      <c r="B2150" s="2">
        <v>41579</v>
      </c>
      <c r="C2150">
        <v>5</v>
      </c>
      <c r="D2150">
        <v>1.055410983246948</v>
      </c>
      <c r="E2150">
        <v>1.03451175585592</v>
      </c>
      <c r="F2150">
        <v>1.0933872435681149</v>
      </c>
      <c r="G2150">
        <v>0.91296016066735985</v>
      </c>
      <c r="H2150" t="str">
        <f>VLOOKUP(C2150,[1]Лист1!$A:$C,2,FALSE)</f>
        <v>Апрель</v>
      </c>
      <c r="I2150" t="str">
        <f>VLOOKUP(C2150,[1]Лист1!$A:$C,3,FALSE)</f>
        <v>Сбалансированный</v>
      </c>
    </row>
    <row r="2151" spans="1:9" x14ac:dyDescent="0.25">
      <c r="A2151" s="1">
        <v>2149</v>
      </c>
      <c r="B2151" s="2">
        <v>41579</v>
      </c>
      <c r="C2151">
        <v>6</v>
      </c>
      <c r="D2151">
        <v>0.90259001142574113</v>
      </c>
      <c r="E2151">
        <v>0.88035873035614165</v>
      </c>
      <c r="F2151">
        <v>1.170202062415356</v>
      </c>
      <c r="G2151">
        <v>0.70647121697759518</v>
      </c>
      <c r="H2151" t="str">
        <f>VLOOKUP(C2151,[1]Лист1!$A:$C,2,FALSE)</f>
        <v>Атон</v>
      </c>
      <c r="I2151" t="str">
        <f>VLOOKUP(C2151,[1]Лист1!$A:$C,3,FALSE)</f>
        <v>ИНФРАСТРУКТУРА</v>
      </c>
    </row>
    <row r="2152" spans="1:9" x14ac:dyDescent="0.25">
      <c r="A2152" s="1">
        <v>2150</v>
      </c>
      <c r="B2152" s="2">
        <v>41579</v>
      </c>
      <c r="C2152">
        <v>7</v>
      </c>
      <c r="D2152">
        <v>0.99497453161425886</v>
      </c>
      <c r="E2152">
        <v>0.97046776975183879</v>
      </c>
      <c r="F2152">
        <v>1.0771134759745871</v>
      </c>
      <c r="G2152">
        <v>0.87461127824362805</v>
      </c>
      <c r="H2152" t="str">
        <f>VLOOKUP(C2152,[1]Лист1!$A:$C,2,FALSE)</f>
        <v>Атон</v>
      </c>
      <c r="I2152" t="str">
        <f>VLOOKUP(C2152,[1]Лист1!$A:$C,3,FALSE)</f>
        <v>Фонд Еврооблигаций</v>
      </c>
    </row>
    <row r="2153" spans="1:9" x14ac:dyDescent="0.25">
      <c r="A2153" s="1">
        <v>2151</v>
      </c>
      <c r="B2153" s="2">
        <v>41579</v>
      </c>
      <c r="C2153">
        <v>8</v>
      </c>
      <c r="D2153">
        <v>0.91337149566858022</v>
      </c>
      <c r="E2153">
        <v>0.89967092323355147</v>
      </c>
      <c r="F2153">
        <v>1.1563798435880031</v>
      </c>
      <c r="G2153">
        <v>0.73407928069977946</v>
      </c>
      <c r="H2153" t="str">
        <f>VLOOKUP(C2153,[1]Лист1!$A:$C,2,FALSE)</f>
        <v>ВТБ</v>
      </c>
      <c r="I2153" t="str">
        <f>VLOOKUP(C2153,[1]Лист1!$A:$C,3,FALSE)</f>
        <v>Площадь Победы</v>
      </c>
    </row>
    <row r="2154" spans="1:9" x14ac:dyDescent="0.25">
      <c r="A2154" s="1">
        <v>2152</v>
      </c>
      <c r="B2154" s="2">
        <v>41579</v>
      </c>
      <c r="C2154">
        <v>9</v>
      </c>
      <c r="D2154">
        <v>0.74303078004427847</v>
      </c>
      <c r="E2154">
        <v>0.73188531834361426</v>
      </c>
      <c r="F2154">
        <v>1.263341961402987</v>
      </c>
      <c r="G2154">
        <v>0.52761088339309192</v>
      </c>
      <c r="H2154" t="str">
        <f>VLOOKUP(C2154,[1]Лист1!$A:$C,2,FALSE)</f>
        <v>ВТБ</v>
      </c>
      <c r="I2154" t="str">
        <f>VLOOKUP(C2154,[1]Лист1!$A:$C,3,FALSE)</f>
        <v>Фонд Металлургии</v>
      </c>
    </row>
    <row r="2155" spans="1:9" x14ac:dyDescent="0.25">
      <c r="A2155" s="1">
        <v>2153</v>
      </c>
      <c r="B2155" s="2">
        <v>41579</v>
      </c>
      <c r="C2155">
        <v>10</v>
      </c>
      <c r="D2155">
        <v>0.9353734486470876</v>
      </c>
      <c r="E2155">
        <v>0.92134284691738133</v>
      </c>
      <c r="F2155">
        <v>1.1579436990805401</v>
      </c>
      <c r="G2155">
        <v>0.75034129246156889</v>
      </c>
      <c r="H2155" t="str">
        <f>VLOOKUP(C2155,[1]Лист1!$A:$C,2,FALSE)</f>
        <v>ВТБ</v>
      </c>
      <c r="I2155" t="str">
        <f>VLOOKUP(C2155,[1]Лист1!$A:$C,3,FALSE)</f>
        <v>Фонд Перспективных инвестиций</v>
      </c>
    </row>
    <row r="2156" spans="1:9" x14ac:dyDescent="0.25">
      <c r="A2156" s="1">
        <v>2154</v>
      </c>
      <c r="B2156" s="2">
        <v>41579</v>
      </c>
      <c r="C2156">
        <v>11</v>
      </c>
      <c r="D2156">
        <v>1.087608291073646</v>
      </c>
      <c r="E2156">
        <v>1.071294166707542</v>
      </c>
      <c r="F2156">
        <v>1.218778642221128</v>
      </c>
      <c r="G2156">
        <v>0.81210834095695128</v>
      </c>
      <c r="H2156" t="str">
        <f>VLOOKUP(C2156,[1]Лист1!$A:$C,2,FALSE)</f>
        <v>ВТБ</v>
      </c>
      <c r="I2156" t="str">
        <f>VLOOKUP(C2156,[1]Лист1!$A:$C,3,FALSE)</f>
        <v>Фонд Потребительского сектора</v>
      </c>
    </row>
    <row r="2157" spans="1:9" x14ac:dyDescent="0.25">
      <c r="A2157" s="1">
        <v>2155</v>
      </c>
      <c r="B2157" s="2">
        <v>41579</v>
      </c>
      <c r="C2157">
        <v>12</v>
      </c>
      <c r="D2157">
        <v>0.72978240870419142</v>
      </c>
      <c r="E2157">
        <v>0.71883567257362857</v>
      </c>
      <c r="F2157">
        <v>1.3392344551682269</v>
      </c>
      <c r="G2157">
        <v>0.47756265864273051</v>
      </c>
      <c r="H2157" t="str">
        <f>VLOOKUP(C2157,[1]Лист1!$A:$C,2,FALSE)</f>
        <v>ВТБ</v>
      </c>
      <c r="I2157" t="str">
        <f>VLOOKUP(C2157,[1]Лист1!$A:$C,3,FALSE)</f>
        <v>Фонд Электроэнергетики</v>
      </c>
    </row>
    <row r="2158" spans="1:9" x14ac:dyDescent="0.25">
      <c r="A2158" s="1">
        <v>2156</v>
      </c>
      <c r="B2158" s="2">
        <v>41579</v>
      </c>
      <c r="C2158">
        <v>13</v>
      </c>
      <c r="D2158">
        <v>1.0791765176718711</v>
      </c>
      <c r="E2158">
        <v>1.0683847524951531</v>
      </c>
      <c r="F2158">
        <v>1.0222375079541479</v>
      </c>
      <c r="G2158">
        <v>1.035989000756415</v>
      </c>
      <c r="H2158" t="str">
        <f>VLOOKUP(C2158,[1]Лист1!$A:$C,2,FALSE)</f>
        <v>Газпромбанк</v>
      </c>
      <c r="I2158" t="str">
        <f>VLOOKUP(C2158,[1]Лист1!$A:$C,3,FALSE)</f>
        <v>Валютные облигации</v>
      </c>
    </row>
    <row r="2159" spans="1:9" x14ac:dyDescent="0.25">
      <c r="A2159" s="1">
        <v>2157</v>
      </c>
      <c r="B2159" s="2">
        <v>41579</v>
      </c>
      <c r="C2159">
        <v>14</v>
      </c>
      <c r="D2159">
        <v>0.69805401357114349</v>
      </c>
      <c r="E2159">
        <v>0.69107347343543202</v>
      </c>
      <c r="F2159">
        <v>1.3114795146861109</v>
      </c>
      <c r="G2159">
        <v>0.47277892330178489</v>
      </c>
      <c r="H2159" t="str">
        <f>VLOOKUP(C2159,[1]Лист1!$A:$C,2,FALSE)</f>
        <v>Газпромбанк</v>
      </c>
      <c r="I2159" t="str">
        <f>VLOOKUP(C2159,[1]Лист1!$A:$C,3,FALSE)</f>
        <v>Индекс ММВБ - Электроэнергетика</v>
      </c>
    </row>
    <row r="2160" spans="1:9" x14ac:dyDescent="0.25">
      <c r="A2160" s="1">
        <v>2158</v>
      </c>
      <c r="B2160" s="2">
        <v>41579</v>
      </c>
      <c r="C2160">
        <v>15</v>
      </c>
      <c r="D2160">
        <v>0.7201536393120519</v>
      </c>
      <c r="E2160">
        <v>0.70241586494476005</v>
      </c>
      <c r="F2160">
        <v>1.145821657432317</v>
      </c>
      <c r="G2160">
        <v>0.58053776248661693</v>
      </c>
      <c r="H2160" t="str">
        <f>VLOOKUP(C2160,[1]Лист1!$A:$C,2,FALSE)</f>
        <v>ОТКРЫТИЕ</v>
      </c>
      <c r="I2160" t="str">
        <f>VLOOKUP(C2160,[1]Лист1!$A:$C,3,FALSE)</f>
        <v>Индекс ММВБ - электроэнергетика</v>
      </c>
    </row>
    <row r="2161" spans="1:9" x14ac:dyDescent="0.25">
      <c r="A2161" s="1">
        <v>2159</v>
      </c>
      <c r="B2161" s="2">
        <v>41579</v>
      </c>
      <c r="C2161">
        <v>16</v>
      </c>
      <c r="D2161">
        <v>0.79355926394201315</v>
      </c>
      <c r="E2161">
        <v>0.76975248602375268</v>
      </c>
      <c r="F2161">
        <v>1.2387164146514129</v>
      </c>
      <c r="G2161">
        <v>0.57041436042463911</v>
      </c>
      <c r="H2161" t="str">
        <f>VLOOKUP(C2161,[1]Лист1!$A:$C,2,FALSE)</f>
        <v>Райффайзен</v>
      </c>
      <c r="I2161" t="str">
        <f>VLOOKUP(C2161,[1]Лист1!$A:$C,3,FALSE)</f>
        <v>Индустриальный</v>
      </c>
    </row>
    <row r="2162" spans="1:9" x14ac:dyDescent="0.25">
      <c r="A2162" s="1">
        <v>2160</v>
      </c>
      <c r="B2162" s="2">
        <v>41579</v>
      </c>
      <c r="C2162">
        <v>17</v>
      </c>
      <c r="D2162">
        <v>1.175720718205864</v>
      </c>
      <c r="E2162">
        <v>1.1404490966596881</v>
      </c>
      <c r="F2162">
        <v>1.1222651726353841</v>
      </c>
      <c r="G2162">
        <v>0.97038086858536721</v>
      </c>
      <c r="H2162" t="str">
        <f>VLOOKUP(C2162,[1]Лист1!$A:$C,2,FALSE)</f>
        <v>Райффайзен</v>
      </c>
      <c r="I2162" t="str">
        <f>VLOOKUP(C2162,[1]Лист1!$A:$C,3,FALSE)</f>
        <v>США</v>
      </c>
    </row>
    <row r="2163" spans="1:9" x14ac:dyDescent="0.25">
      <c r="A2163" s="1">
        <v>2161</v>
      </c>
      <c r="B2163" s="2">
        <v>41579</v>
      </c>
      <c r="C2163">
        <v>18</v>
      </c>
      <c r="D2163">
        <v>0.93127216075662411</v>
      </c>
      <c r="E2163">
        <v>0.90333399593392538</v>
      </c>
      <c r="F2163">
        <v>1.1548940313028171</v>
      </c>
      <c r="G2163">
        <v>0.73839604717672691</v>
      </c>
      <c r="H2163" t="str">
        <f>VLOOKUP(C2163,[1]Лист1!$A:$C,2,FALSE)</f>
        <v>Райффайзен</v>
      </c>
      <c r="I2163" t="str">
        <f>VLOOKUP(C2163,[1]Лист1!$A:$C,3,FALSE)</f>
        <v>Сырьевой сектор</v>
      </c>
    </row>
    <row r="2164" spans="1:9" x14ac:dyDescent="0.25">
      <c r="A2164" s="1">
        <v>2162</v>
      </c>
      <c r="B2164" s="2">
        <v>41579</v>
      </c>
      <c r="C2164">
        <v>19</v>
      </c>
      <c r="D2164">
        <v>0.70867671163639823</v>
      </c>
      <c r="E2164">
        <v>0.68741641028730627</v>
      </c>
      <c r="F2164">
        <v>1.334257178898431</v>
      </c>
      <c r="G2164">
        <v>0.45907593575083899</v>
      </c>
      <c r="H2164" t="str">
        <f>VLOOKUP(C2164,[1]Лист1!$A:$C,2,FALSE)</f>
        <v>Райффайзен</v>
      </c>
      <c r="I2164" t="str">
        <f>VLOOKUP(C2164,[1]Лист1!$A:$C,3,FALSE)</f>
        <v>Электроэнергетика</v>
      </c>
    </row>
    <row r="2165" spans="1:9" x14ac:dyDescent="0.25">
      <c r="A2165" s="1">
        <v>2163</v>
      </c>
      <c r="B2165" s="2">
        <v>41579</v>
      </c>
      <c r="C2165">
        <v>20</v>
      </c>
      <c r="D2165">
        <v>1.075144766100415</v>
      </c>
      <c r="E2165">
        <v>1.075144766100415</v>
      </c>
      <c r="F2165">
        <v>1.0168781533826869</v>
      </c>
      <c r="G2165">
        <v>1.050244609638501</v>
      </c>
      <c r="H2165" t="str">
        <f>VLOOKUP(C2165,[1]Лист1!$A:$C,2,FALSE)</f>
        <v>РЕГИОН</v>
      </c>
      <c r="I2165" t="str">
        <f>VLOOKUP(C2165,[1]Лист1!$A:$C,3,FALSE)</f>
        <v>Фонд Облигаций</v>
      </c>
    </row>
    <row r="2166" spans="1:9" x14ac:dyDescent="0.25">
      <c r="A2166" s="1">
        <v>2164</v>
      </c>
      <c r="B2166" s="2">
        <v>41579</v>
      </c>
      <c r="C2166">
        <v>21</v>
      </c>
      <c r="D2166">
        <v>0.98750457455595619</v>
      </c>
      <c r="E2166">
        <v>0.97762952881039666</v>
      </c>
      <c r="F2166">
        <v>1.09101577901855</v>
      </c>
      <c r="G2166">
        <v>0.86538799532713018</v>
      </c>
      <c r="H2166" t="str">
        <f>VLOOKUP(C2166,[1]Лист1!$A:$C,2,FALSE)</f>
        <v>РСХБ</v>
      </c>
      <c r="I2166" t="str">
        <f>VLOOKUP(C2166,[1]Лист1!$A:$C,3,FALSE)</f>
        <v>Лучшие отрасли</v>
      </c>
    </row>
    <row r="2167" spans="1:9" x14ac:dyDescent="0.25">
      <c r="A2167" s="1">
        <v>2165</v>
      </c>
      <c r="B2167" s="2">
        <v>41579</v>
      </c>
      <c r="C2167">
        <v>23</v>
      </c>
      <c r="D2167">
        <v>1.053939767236638</v>
      </c>
      <c r="E2167">
        <v>1.043400369564272</v>
      </c>
      <c r="F2167">
        <v>1.153462316615264</v>
      </c>
      <c r="G2167">
        <v>0.85437043439689664</v>
      </c>
      <c r="H2167" t="str">
        <f>VLOOKUP(C2167,[1]Лист1!$A:$C,2,FALSE)</f>
        <v>РСХБ</v>
      </c>
      <c r="I2167" t="str">
        <f>VLOOKUP(C2167,[1]Лист1!$A:$C,3,FALSE)</f>
        <v>Фонд Сбалансированный</v>
      </c>
    </row>
    <row r="2168" spans="1:9" x14ac:dyDescent="0.25">
      <c r="A2168" s="1">
        <v>2166</v>
      </c>
      <c r="B2168" s="2">
        <v>41579</v>
      </c>
      <c r="C2168">
        <v>24</v>
      </c>
      <c r="D2168">
        <v>1.1878982762229511</v>
      </c>
      <c r="E2168">
        <v>1.1643755380799219</v>
      </c>
      <c r="F2168">
        <v>1.122791617850085</v>
      </c>
      <c r="G2168">
        <v>0.99008902503604779</v>
      </c>
      <c r="H2168" t="str">
        <f>VLOOKUP(C2168,[1]Лист1!$A:$C,2,FALSE)</f>
        <v>Сбербанк</v>
      </c>
      <c r="I2168" t="str">
        <f>VLOOKUP(C2168,[1]Лист1!$A:$C,3,FALSE)</f>
        <v>Глобальный Интернет</v>
      </c>
    </row>
    <row r="2169" spans="1:9" x14ac:dyDescent="0.25">
      <c r="A2169" s="1">
        <v>2167</v>
      </c>
      <c r="B2169" s="2">
        <v>41579</v>
      </c>
      <c r="C2169">
        <v>25</v>
      </c>
      <c r="D2169">
        <v>1.1491036414202029</v>
      </c>
      <c r="E2169">
        <v>1.1263491138673281</v>
      </c>
      <c r="F2169">
        <v>1.2425972291088829</v>
      </c>
      <c r="G2169">
        <v>0.83101811051727648</v>
      </c>
      <c r="H2169" t="str">
        <f>VLOOKUP(C2169,[1]Лист1!$A:$C,2,FALSE)</f>
        <v>Сбербанк</v>
      </c>
      <c r="I2169" t="str">
        <f>VLOOKUP(C2169,[1]Лист1!$A:$C,3,FALSE)</f>
        <v>Потребительский сектор</v>
      </c>
    </row>
    <row r="2170" spans="1:9" x14ac:dyDescent="0.25">
      <c r="A2170" s="1">
        <v>2168</v>
      </c>
      <c r="B2170" s="2">
        <v>41579</v>
      </c>
      <c r="C2170">
        <v>26</v>
      </c>
      <c r="D2170">
        <v>1.1784261004232379</v>
      </c>
      <c r="E2170">
        <v>1.1550909301178269</v>
      </c>
      <c r="F2170">
        <v>1.163345670089015</v>
      </c>
      <c r="G2170">
        <v>0.93459592884828935</v>
      </c>
      <c r="H2170" t="str">
        <f>VLOOKUP(C2170,[1]Лист1!$A:$C,2,FALSE)</f>
        <v>Сбербанк</v>
      </c>
      <c r="I2170" t="str">
        <f>VLOOKUP(C2170,[1]Лист1!$A:$C,3,FALSE)</f>
        <v>Телекоммуникации и Технологии</v>
      </c>
    </row>
    <row r="2171" spans="1:9" x14ac:dyDescent="0.25">
      <c r="A2171" s="1">
        <v>2169</v>
      </c>
      <c r="B2171" s="2">
        <v>41579</v>
      </c>
      <c r="C2171">
        <v>27</v>
      </c>
      <c r="D2171">
        <v>0.98750457455595619</v>
      </c>
      <c r="E2171">
        <v>0.96795002852514511</v>
      </c>
      <c r="F2171">
        <v>1.09101577901855</v>
      </c>
      <c r="G2171">
        <v>0.85681979735359415</v>
      </c>
      <c r="H2171" t="str">
        <f>VLOOKUP(C2171,[1]Лист1!$A:$C,2,FALSE)</f>
        <v>Сбербанк</v>
      </c>
      <c r="I2171" t="str">
        <f>VLOOKUP(C2171,[1]Лист1!$A:$C,3,FALSE)</f>
        <v>Фонд активного управления</v>
      </c>
    </row>
    <row r="2172" spans="1:9" x14ac:dyDescent="0.25">
      <c r="A2172" s="1">
        <v>2170</v>
      </c>
      <c r="B2172" s="2">
        <v>41579</v>
      </c>
      <c r="C2172">
        <v>28</v>
      </c>
      <c r="D2172">
        <v>1.1183790354947829</v>
      </c>
      <c r="E2172">
        <v>1.096232915980035</v>
      </c>
      <c r="F2172">
        <v>1.0407699290798991</v>
      </c>
      <c r="G2172">
        <v>1.0365880748216441</v>
      </c>
      <c r="H2172" t="str">
        <f>VLOOKUP(C2172,[1]Лист1!$A:$C,2,FALSE)</f>
        <v>Сбербанк</v>
      </c>
      <c r="I2172" t="str">
        <f>VLOOKUP(C2172,[1]Лист1!$A:$C,3,FALSE)</f>
        <v>Фонд рискованных облигаций</v>
      </c>
    </row>
    <row r="2173" spans="1:9" x14ac:dyDescent="0.25">
      <c r="A2173" s="1">
        <v>2171</v>
      </c>
      <c r="B2173" s="2">
        <v>41579</v>
      </c>
      <c r="C2173">
        <v>29</v>
      </c>
      <c r="D2173">
        <v>1.0353882698461949</v>
      </c>
      <c r="E2173">
        <v>1.014885531829439</v>
      </c>
      <c r="F2173">
        <v>1.0932539911079711</v>
      </c>
      <c r="G2173">
        <v>0.8957927870829645</v>
      </c>
      <c r="H2173" t="str">
        <f>VLOOKUP(C2173,[1]Лист1!$A:$C,2,FALSE)</f>
        <v>Сбербанк</v>
      </c>
      <c r="I2173" t="str">
        <f>VLOOKUP(C2173,[1]Лист1!$A:$C,3,FALSE)</f>
        <v>Фонд Сбалансированный</v>
      </c>
    </row>
    <row r="2174" spans="1:9" x14ac:dyDescent="0.25">
      <c r="A2174" s="1">
        <v>2172</v>
      </c>
      <c r="B2174" s="2">
        <v>41579</v>
      </c>
      <c r="C2174">
        <v>30</v>
      </c>
      <c r="D2174">
        <v>0.72479891172615574</v>
      </c>
      <c r="E2174">
        <v>0.71044645802860806</v>
      </c>
      <c r="F2174">
        <v>1.366753001168908</v>
      </c>
      <c r="G2174">
        <v>0.4587386188670679</v>
      </c>
      <c r="H2174" t="str">
        <f>VLOOKUP(C2174,[1]Лист1!$A:$C,2,FALSE)</f>
        <v>Сбербанк</v>
      </c>
      <c r="I2174" t="str">
        <f>VLOOKUP(C2174,[1]Лист1!$A:$C,3,FALSE)</f>
        <v>Электроэнергетика</v>
      </c>
    </row>
    <row r="2175" spans="1:9" x14ac:dyDescent="0.25">
      <c r="A2175" s="1">
        <v>2173</v>
      </c>
      <c r="B2175" s="2">
        <v>41579</v>
      </c>
      <c r="C2175">
        <v>31</v>
      </c>
      <c r="D2175">
        <v>1.088893025634345</v>
      </c>
      <c r="E2175">
        <v>1.072681218801079</v>
      </c>
      <c r="F2175">
        <v>1.0672362081038751</v>
      </c>
      <c r="G2175">
        <v>0.97927779085319933</v>
      </c>
      <c r="H2175" t="str">
        <f>VLOOKUP(C2175,[1]Лист1!$A:$C,2,FALSE)</f>
        <v>СОЛИД</v>
      </c>
      <c r="I2175" t="str">
        <f>VLOOKUP(C2175,[1]Лист1!$A:$C,3,FALSE)</f>
        <v>Глобус</v>
      </c>
    </row>
    <row r="2176" spans="1:9" x14ac:dyDescent="0.25">
      <c r="A2176" s="1">
        <v>2174</v>
      </c>
      <c r="B2176" s="2">
        <v>41579</v>
      </c>
      <c r="C2176">
        <v>32</v>
      </c>
      <c r="D2176">
        <v>1.0507028113187551</v>
      </c>
      <c r="E2176">
        <v>1.019647555811797</v>
      </c>
      <c r="F2176">
        <v>1.123244765065577</v>
      </c>
      <c r="G2176">
        <v>0.86653461917650765</v>
      </c>
      <c r="H2176" t="str">
        <f>VLOOKUP(C2176,[1]Лист1!$A:$C,2,FALSE)</f>
        <v>ТКБ</v>
      </c>
      <c r="I2176" t="str">
        <f>VLOOKUP(C2176,[1]Лист1!$A:$C,3,FALSE)</f>
        <v>Премиум. Фонд акций</v>
      </c>
    </row>
    <row r="2177" spans="1:9" x14ac:dyDescent="0.25">
      <c r="A2177" s="1">
        <v>2175</v>
      </c>
      <c r="B2177" s="2">
        <v>41579</v>
      </c>
      <c r="C2177">
        <v>33</v>
      </c>
      <c r="D2177">
        <v>1.081498820977741</v>
      </c>
      <c r="E2177">
        <v>1.04953333858431</v>
      </c>
      <c r="F2177">
        <v>1.044325475044342</v>
      </c>
      <c r="G2177">
        <v>0.98770219169915374</v>
      </c>
      <c r="H2177" t="str">
        <f>VLOOKUP(C2177,[1]Лист1!$A:$C,2,FALSE)</f>
        <v>ТКБ</v>
      </c>
      <c r="I2177" t="str">
        <f>VLOOKUP(C2177,[1]Лист1!$A:$C,3,FALSE)</f>
        <v>Фонд валютных облигаций</v>
      </c>
    </row>
    <row r="2178" spans="1:9" x14ac:dyDescent="0.25">
      <c r="A2178" s="1">
        <v>2176</v>
      </c>
      <c r="B2178" s="2">
        <v>41579</v>
      </c>
      <c r="C2178">
        <v>34</v>
      </c>
      <c r="D2178">
        <v>0.79021959575844103</v>
      </c>
      <c r="E2178">
        <v>0.77842527343368817</v>
      </c>
      <c r="F2178">
        <v>1.2443810128022521</v>
      </c>
      <c r="G2178">
        <v>0.57316835100304153</v>
      </c>
      <c r="H2178" t="str">
        <f>VLOOKUP(C2178,[1]Лист1!$A:$C,2,FALSE)</f>
        <v>Управление Сбережениями</v>
      </c>
      <c r="I2178" t="str">
        <f>VLOOKUP(C2178,[1]Лист1!$A:$C,3,FALSE)</f>
        <v>Металлургия</v>
      </c>
    </row>
    <row r="2179" spans="1:9" x14ac:dyDescent="0.25">
      <c r="A2179" s="1">
        <v>2177</v>
      </c>
      <c r="B2179" s="2">
        <v>41579</v>
      </c>
      <c r="C2179">
        <v>35</v>
      </c>
      <c r="D2179">
        <v>0.98750457455595619</v>
      </c>
      <c r="E2179">
        <v>0.97276570030885245</v>
      </c>
      <c r="F2179">
        <v>1.09101577901855</v>
      </c>
      <c r="G2179">
        <v>0.86108258241505486</v>
      </c>
      <c r="H2179" t="str">
        <f>VLOOKUP(C2179,[1]Лист1!$A:$C,2,FALSE)</f>
        <v>Управление Сбережениями</v>
      </c>
      <c r="I2179" t="str">
        <f>VLOOKUP(C2179,[1]Лист1!$A:$C,3,FALSE)</f>
        <v>Мировые технологии</v>
      </c>
    </row>
    <row r="2180" spans="1:9" x14ac:dyDescent="0.25">
      <c r="A2180" s="1">
        <v>2178</v>
      </c>
      <c r="B2180" s="2">
        <v>41579</v>
      </c>
      <c r="C2180">
        <v>36</v>
      </c>
      <c r="D2180">
        <v>0.73540215791405461</v>
      </c>
      <c r="E2180">
        <v>0.72442600630339715</v>
      </c>
      <c r="F2180">
        <v>1.2666012795147199</v>
      </c>
      <c r="G2180">
        <v>0.52035309418750753</v>
      </c>
      <c r="H2180" t="str">
        <f>VLOOKUP(C2180,[1]Лист1!$A:$C,2,FALSE)</f>
        <v>Управление Сбережениями</v>
      </c>
      <c r="I2180" t="str">
        <f>VLOOKUP(C2180,[1]Лист1!$A:$C,3,FALSE)</f>
        <v>Электроэнергетика</v>
      </c>
    </row>
    <row r="2181" spans="1:9" x14ac:dyDescent="0.25">
      <c r="A2181" s="1">
        <v>2179</v>
      </c>
      <c r="B2181" s="2">
        <v>41579</v>
      </c>
      <c r="C2181">
        <v>37</v>
      </c>
      <c r="D2181">
        <v>0.92524962407540401</v>
      </c>
      <c r="E2181">
        <v>0.89302700035138494</v>
      </c>
      <c r="F2181">
        <v>1.175506266756464</v>
      </c>
      <c r="G2181">
        <v>0.71211422563009352</v>
      </c>
      <c r="H2181" t="str">
        <f>VLOOKUP(C2181,[1]Лист1!$A:$C,2,FALSE)</f>
        <v>УРАЛСИБ</v>
      </c>
      <c r="I2181" t="str">
        <f>VLOOKUP(C2181,[1]Лист1!$A:$C,3,FALSE)</f>
        <v>Акции роста</v>
      </c>
    </row>
    <row r="2182" spans="1:9" x14ac:dyDescent="0.25">
      <c r="A2182" s="1">
        <v>2180</v>
      </c>
      <c r="B2182" s="2">
        <v>41579</v>
      </c>
      <c r="C2182">
        <v>38</v>
      </c>
      <c r="D2182">
        <v>0.71639948151056809</v>
      </c>
      <c r="E2182">
        <v>0.69145024583607073</v>
      </c>
      <c r="F2182">
        <v>1.57000006842437</v>
      </c>
      <c r="G2182">
        <v>0.36770657491010589</v>
      </c>
      <c r="H2182" t="str">
        <f>VLOOKUP(C2182,[1]Лист1!$A:$C,2,FALSE)</f>
        <v>УРАЛСИБ</v>
      </c>
      <c r="I2182" t="str">
        <f>VLOOKUP(C2182,[1]Лист1!$A:$C,3,FALSE)</f>
        <v>Энергетическая перспектива</v>
      </c>
    </row>
    <row r="2183" spans="1:9" x14ac:dyDescent="0.25">
      <c r="A2183" s="1">
        <v>2181</v>
      </c>
      <c r="B2183" s="2">
        <v>41579</v>
      </c>
      <c r="C2183">
        <v>39</v>
      </c>
      <c r="D2183">
        <v>1.0344570979363059</v>
      </c>
      <c r="E2183">
        <v>1.006957447837989</v>
      </c>
      <c r="F2183">
        <v>1.1094683738974971</v>
      </c>
      <c r="G2183">
        <v>0.87066326437448827</v>
      </c>
      <c r="H2183" t="str">
        <f>VLOOKUP(C2183,[1]Лист1!$A:$C,2,FALSE)</f>
        <v>Альфа</v>
      </c>
      <c r="I2183" t="str">
        <f>VLOOKUP(C2183,[1]Лист1!$A:$C,3,FALSE)</f>
        <v>Ликвидные акции</v>
      </c>
    </row>
    <row r="2184" spans="1:9" x14ac:dyDescent="0.25">
      <c r="A2184" s="1">
        <v>2182</v>
      </c>
      <c r="B2184" s="2">
        <v>41579</v>
      </c>
      <c r="C2184">
        <v>40</v>
      </c>
      <c r="D2184">
        <v>0.98515030867440001</v>
      </c>
      <c r="E2184">
        <v>0.95084159145688374</v>
      </c>
      <c r="F2184">
        <v>1.1092303418059459</v>
      </c>
      <c r="G2184">
        <v>0.82238983420170741</v>
      </c>
      <c r="H2184" t="str">
        <f>VLOOKUP(C2184,[1]Лист1!$A:$C,2,FALSE)</f>
        <v>УРАЛСИБ</v>
      </c>
      <c r="I2184" t="str">
        <f>VLOOKUP(C2184,[1]Лист1!$A:$C,3,FALSE)</f>
        <v>Профессиональный</v>
      </c>
    </row>
    <row r="2185" spans="1:9" x14ac:dyDescent="0.25">
      <c r="A2185" s="1">
        <v>2183</v>
      </c>
      <c r="B2185" s="2">
        <v>41579</v>
      </c>
      <c r="C2185">
        <v>43</v>
      </c>
      <c r="D2185">
        <v>0.93712574598440235</v>
      </c>
      <c r="E2185">
        <v>0.92313879455179937</v>
      </c>
      <c r="F2185">
        <v>1.1091500329062001</v>
      </c>
      <c r="G2185">
        <v>0.79851041938237932</v>
      </c>
      <c r="H2185" t="str">
        <f>VLOOKUP(C2185,[1]Лист1!$A:$C,2,FALSE)</f>
        <v>Управление Сбережениями</v>
      </c>
      <c r="I2185" t="str">
        <f>VLOOKUP(C2185,[1]Лист1!$A:$C,3,FALSE)</f>
        <v>Акции</v>
      </c>
    </row>
    <row r="2186" spans="1:9" x14ac:dyDescent="0.25">
      <c r="A2186" s="1">
        <v>2184</v>
      </c>
      <c r="B2186" s="2">
        <v>41579</v>
      </c>
      <c r="C2186">
        <v>44</v>
      </c>
      <c r="D2186">
        <v>0.9843660130636348</v>
      </c>
      <c r="E2186">
        <v>0.96971043966814641</v>
      </c>
      <c r="F2186">
        <v>1.1146729131116491</v>
      </c>
      <c r="G2186">
        <v>0.83298205270053705</v>
      </c>
      <c r="H2186" t="str">
        <f>VLOOKUP(C2186,[1]Лист1!$A:$C,2,FALSE)</f>
        <v>СОЛИД</v>
      </c>
      <c r="I2186" t="str">
        <f>VLOOKUP(C2186,[1]Лист1!$A:$C,3,FALSE)</f>
        <v>Инвест</v>
      </c>
    </row>
    <row r="2187" spans="1:9" x14ac:dyDescent="0.25">
      <c r="A2187" s="1">
        <v>2185</v>
      </c>
      <c r="B2187" s="2">
        <v>41579</v>
      </c>
      <c r="C2187">
        <v>45</v>
      </c>
      <c r="D2187">
        <v>0.97831740036870563</v>
      </c>
      <c r="E2187">
        <v>0.96385950775241946</v>
      </c>
      <c r="F2187">
        <v>1.0896072354813091</v>
      </c>
      <c r="G2187">
        <v>0.8547434192933695</v>
      </c>
      <c r="H2187" t="str">
        <f>VLOOKUP(C2187,[1]Лист1!$A:$C,2,FALSE)</f>
        <v>Ингосстрах</v>
      </c>
      <c r="I2187" t="str">
        <f>VLOOKUP(C2187,[1]Лист1!$A:$C,3,FALSE)</f>
        <v>Акции</v>
      </c>
    </row>
    <row r="2188" spans="1:9" x14ac:dyDescent="0.25">
      <c r="A2188" s="1">
        <v>2186</v>
      </c>
      <c r="B2188" s="2">
        <v>41579</v>
      </c>
      <c r="C2188">
        <v>46</v>
      </c>
      <c r="D2188">
        <v>1.0390128165496999</v>
      </c>
      <c r="E2188">
        <v>1.0078424320532089</v>
      </c>
      <c r="F2188">
        <v>1.1317463039963691</v>
      </c>
      <c r="G2188">
        <v>0.84750822208592524</v>
      </c>
      <c r="H2188" t="str">
        <f>VLOOKUP(C2188,[1]Лист1!$A:$C,2,FALSE)</f>
        <v>Райффайзен</v>
      </c>
      <c r="I2188" t="str">
        <f>VLOOKUP(C2188,[1]Лист1!$A:$C,3,FALSE)</f>
        <v>Акции</v>
      </c>
    </row>
    <row r="2189" spans="1:9" x14ac:dyDescent="0.25">
      <c r="A2189" s="1">
        <v>2187</v>
      </c>
      <c r="B2189" s="2">
        <v>41579</v>
      </c>
      <c r="C2189">
        <v>47</v>
      </c>
      <c r="D2189">
        <v>1.0988072707479479</v>
      </c>
      <c r="E2189">
        <v>1.0988072707479479</v>
      </c>
      <c r="F2189">
        <v>1.037186318843367</v>
      </c>
      <c r="G2189">
        <v>1.044051767994278</v>
      </c>
      <c r="H2189" t="str">
        <f>VLOOKUP(C2189,[1]Лист1!$A:$C,2,FALSE)</f>
        <v>ТФГ</v>
      </c>
      <c r="I2189" t="str">
        <f>VLOOKUP(C2189,[1]Лист1!$A:$C,3,FALSE)</f>
        <v>Рублевые облигации</v>
      </c>
    </row>
    <row r="2190" spans="1:9" x14ac:dyDescent="0.25">
      <c r="A2190" s="1">
        <v>2188</v>
      </c>
      <c r="B2190" s="2">
        <v>41579</v>
      </c>
      <c r="C2190">
        <v>48</v>
      </c>
      <c r="D2190">
        <v>1.1270613684977491</v>
      </c>
      <c r="E2190">
        <v>1.08781047506748</v>
      </c>
      <c r="F2190">
        <v>1.104554152787439</v>
      </c>
      <c r="G2190">
        <v>0.94643636441089185</v>
      </c>
      <c r="H2190" t="str">
        <f>VLOOKUP(C2190,[1]Лист1!$A:$C,2,FALSE)</f>
        <v>УРАЛСИБ</v>
      </c>
      <c r="I2190" t="str">
        <f>VLOOKUP(C2190,[1]Лист1!$A:$C,3,FALSE)</f>
        <v>Консервативный</v>
      </c>
    </row>
    <row r="2191" spans="1:9" x14ac:dyDescent="0.25">
      <c r="A2191" s="1">
        <v>2189</v>
      </c>
      <c r="B2191" s="2">
        <v>41579</v>
      </c>
      <c r="C2191">
        <v>49</v>
      </c>
      <c r="D2191">
        <v>0.81494077550712052</v>
      </c>
      <c r="E2191">
        <v>0.79880333440796969</v>
      </c>
      <c r="F2191">
        <v>1.2401222916521839</v>
      </c>
      <c r="G2191">
        <v>0.59100281465737614</v>
      </c>
      <c r="H2191" t="str">
        <f>VLOOKUP(C2191,[1]Лист1!$A:$C,2,FALSE)</f>
        <v>Максвелл</v>
      </c>
      <c r="I2191" t="str">
        <f>VLOOKUP(C2191,[1]Лист1!$A:$C,3,FALSE)</f>
        <v>Металлургия</v>
      </c>
    </row>
    <row r="2192" spans="1:9" x14ac:dyDescent="0.25">
      <c r="A2192" s="1">
        <v>2190</v>
      </c>
      <c r="B2192" s="2">
        <v>41579</v>
      </c>
      <c r="C2192">
        <v>50</v>
      </c>
      <c r="D2192">
        <v>1.1262132143810959</v>
      </c>
      <c r="E2192">
        <v>1.092426817949663</v>
      </c>
      <c r="F2192">
        <v>1.22755300286076</v>
      </c>
      <c r="G2192">
        <v>0.81985301638763963</v>
      </c>
      <c r="H2192" t="str">
        <f>VLOOKUP(C2192,[1]Лист1!$A:$C,2,FALSE)</f>
        <v>Райффайзен</v>
      </c>
      <c r="I2192" t="str">
        <f>VLOOKUP(C2192,[1]Лист1!$A:$C,3,FALSE)</f>
        <v>Потребительский сектор</v>
      </c>
    </row>
    <row r="2193" spans="1:9" x14ac:dyDescent="0.25">
      <c r="A2193" s="1">
        <v>2191</v>
      </c>
      <c r="B2193" s="2">
        <v>41609</v>
      </c>
      <c r="C2193">
        <v>0</v>
      </c>
      <c r="D2193">
        <v>1.1066953574007741</v>
      </c>
      <c r="E2193">
        <v>1.075044306745327</v>
      </c>
      <c r="F2193">
        <v>1.125718078859792</v>
      </c>
      <c r="G2193">
        <v>0.91080386817934067</v>
      </c>
      <c r="H2193" t="str">
        <f>VLOOKUP(C2193,[1]Лист1!$A:$C,2,FALSE)</f>
        <v>Альфа</v>
      </c>
      <c r="I2193" t="str">
        <f>VLOOKUP(C2193,[1]Лист1!$A:$C,3,FALSE)</f>
        <v>Технологии</v>
      </c>
    </row>
    <row r="2194" spans="1:9" x14ac:dyDescent="0.25">
      <c r="A2194" s="1">
        <v>2192</v>
      </c>
      <c r="B2194" s="2">
        <v>41609</v>
      </c>
      <c r="C2194">
        <v>1</v>
      </c>
      <c r="D2194">
        <v>1.072323334123694</v>
      </c>
      <c r="E2194">
        <v>1.0510892086955019</v>
      </c>
      <c r="F2194">
        <v>1.1305631081500811</v>
      </c>
      <c r="G2194">
        <v>0.88517032041929777</v>
      </c>
      <c r="H2194" t="str">
        <f>VLOOKUP(C2194,[1]Лист1!$A:$C,2,FALSE)</f>
        <v>Апрель</v>
      </c>
      <c r="I2194" t="str">
        <f>VLOOKUP(C2194,[1]Лист1!$A:$C,3,FALSE)</f>
        <v>Акции</v>
      </c>
    </row>
    <row r="2195" spans="1:9" x14ac:dyDescent="0.25">
      <c r="A2195" s="1">
        <v>2193</v>
      </c>
      <c r="B2195" s="2">
        <v>41609</v>
      </c>
      <c r="C2195">
        <v>2</v>
      </c>
      <c r="D2195">
        <v>1.0524478011577809</v>
      </c>
      <c r="E2195">
        <v>1.031607250639806</v>
      </c>
      <c r="F2195">
        <v>1.0646939036149869</v>
      </c>
      <c r="G2195">
        <v>0.94493016165765364</v>
      </c>
      <c r="H2195" t="str">
        <f>VLOOKUP(C2195,[1]Лист1!$A:$C,2,FALSE)</f>
        <v>Апрель</v>
      </c>
      <c r="I2195" t="str">
        <f>VLOOKUP(C2195,[1]Лист1!$A:$C,3,FALSE)</f>
        <v>Акции второго эшелона</v>
      </c>
    </row>
    <row r="2196" spans="1:9" x14ac:dyDescent="0.25">
      <c r="A2196" s="1">
        <v>2194</v>
      </c>
      <c r="B2196" s="2">
        <v>41609</v>
      </c>
      <c r="C2196">
        <v>3</v>
      </c>
      <c r="D2196">
        <v>1.1380223241659979</v>
      </c>
      <c r="E2196">
        <v>1.115487228637958</v>
      </c>
      <c r="F2196">
        <v>1.1940117074921539</v>
      </c>
      <c r="G2196">
        <v>0.87026713525561905</v>
      </c>
      <c r="H2196" t="str">
        <f>VLOOKUP(C2196,[1]Лист1!$A:$C,2,FALSE)</f>
        <v>Апрель</v>
      </c>
      <c r="I2196" t="str">
        <f>VLOOKUP(C2196,[1]Лист1!$A:$C,3,FALSE)</f>
        <v>Акции несырьевых компаний</v>
      </c>
    </row>
    <row r="2197" spans="1:9" x14ac:dyDescent="0.25">
      <c r="A2197" s="1">
        <v>2195</v>
      </c>
      <c r="B2197" s="2">
        <v>41609</v>
      </c>
      <c r="C2197">
        <v>4</v>
      </c>
      <c r="D2197">
        <v>0.98330400457100109</v>
      </c>
      <c r="E2197">
        <v>0.96383263814385245</v>
      </c>
      <c r="F2197">
        <v>1.128892196456174</v>
      </c>
      <c r="G2197">
        <v>0.81337003615107084</v>
      </c>
      <c r="H2197" t="str">
        <f>VLOOKUP(C2197,[1]Лист1!$A:$C,2,FALSE)</f>
        <v>Апрель</v>
      </c>
      <c r="I2197" t="str">
        <f>VLOOKUP(C2197,[1]Лист1!$A:$C,3,FALSE)</f>
        <v>Акции сырьевых компаний</v>
      </c>
    </row>
    <row r="2198" spans="1:9" x14ac:dyDescent="0.25">
      <c r="A2198" s="1">
        <v>2196</v>
      </c>
      <c r="B2198" s="2">
        <v>41609</v>
      </c>
      <c r="C2198">
        <v>5</v>
      </c>
      <c r="D2198">
        <v>1.064111034420802</v>
      </c>
      <c r="E2198">
        <v>1.0430395287887071</v>
      </c>
      <c r="F2198">
        <v>1.0913392352275071</v>
      </c>
      <c r="G2198">
        <v>0.92290519558306394</v>
      </c>
      <c r="H2198" t="str">
        <f>VLOOKUP(C2198,[1]Лист1!$A:$C,2,FALSE)</f>
        <v>Апрель</v>
      </c>
      <c r="I2198" t="str">
        <f>VLOOKUP(C2198,[1]Лист1!$A:$C,3,FALSE)</f>
        <v>Сбалансированный</v>
      </c>
    </row>
    <row r="2199" spans="1:9" x14ac:dyDescent="0.25">
      <c r="A2199" s="1">
        <v>2197</v>
      </c>
      <c r="B2199" s="2">
        <v>41609</v>
      </c>
      <c r="C2199">
        <v>6</v>
      </c>
      <c r="D2199">
        <v>0.89835416989576966</v>
      </c>
      <c r="E2199">
        <v>0.87622721989833696</v>
      </c>
      <c r="F2199">
        <v>1.170735970017923</v>
      </c>
      <c r="G2199">
        <v>0.70270686063009524</v>
      </c>
      <c r="H2199" t="str">
        <f>VLOOKUP(C2199,[1]Лист1!$A:$C,2,FALSE)</f>
        <v>Атон</v>
      </c>
      <c r="I2199" t="str">
        <f>VLOOKUP(C2199,[1]Лист1!$A:$C,3,FALSE)</f>
        <v>ИНФРАСТРУКТУРА</v>
      </c>
    </row>
    <row r="2200" spans="1:9" x14ac:dyDescent="0.25">
      <c r="A2200" s="1">
        <v>2198</v>
      </c>
      <c r="B2200" s="2">
        <v>41609</v>
      </c>
      <c r="C2200">
        <v>7</v>
      </c>
      <c r="D2200">
        <v>0.99993031087204987</v>
      </c>
      <c r="E2200">
        <v>0.97530148548111284</v>
      </c>
      <c r="F2200">
        <v>1.0737909703689801</v>
      </c>
      <c r="G2200">
        <v>0.88277746663893353</v>
      </c>
      <c r="H2200" t="str">
        <f>VLOOKUP(C2200,[1]Лист1!$A:$C,2,FALSE)</f>
        <v>Атон</v>
      </c>
      <c r="I2200" t="str">
        <f>VLOOKUP(C2200,[1]Лист1!$A:$C,3,FALSE)</f>
        <v>Фонд Еврооблигаций</v>
      </c>
    </row>
    <row r="2201" spans="1:9" x14ac:dyDescent="0.25">
      <c r="A2201" s="1">
        <v>2199</v>
      </c>
      <c r="B2201" s="2">
        <v>41609</v>
      </c>
      <c r="C2201">
        <v>8</v>
      </c>
      <c r="D2201">
        <v>0.91608994801606503</v>
      </c>
      <c r="E2201">
        <v>0.90234859879582408</v>
      </c>
      <c r="F2201">
        <v>1.151333871741695</v>
      </c>
      <c r="G2201">
        <v>0.74078563829544997</v>
      </c>
      <c r="H2201" t="str">
        <f>VLOOKUP(C2201,[1]Лист1!$A:$C,2,FALSE)</f>
        <v>ВТБ</v>
      </c>
      <c r="I2201" t="str">
        <f>VLOOKUP(C2201,[1]Лист1!$A:$C,3,FALSE)</f>
        <v>Площадь Победы</v>
      </c>
    </row>
    <row r="2202" spans="1:9" x14ac:dyDescent="0.25">
      <c r="A2202" s="1">
        <v>2200</v>
      </c>
      <c r="B2202" s="2">
        <v>41609</v>
      </c>
      <c r="C2202">
        <v>9</v>
      </c>
      <c r="D2202">
        <v>0.74336385162678686</v>
      </c>
      <c r="E2202">
        <v>0.73221339385238504</v>
      </c>
      <c r="F2202">
        <v>1.271965651360256</v>
      </c>
      <c r="G2202">
        <v>0.52284400389687535</v>
      </c>
      <c r="H2202" t="str">
        <f>VLOOKUP(C2202,[1]Лист1!$A:$C,2,FALSE)</f>
        <v>ВТБ</v>
      </c>
      <c r="I2202" t="str">
        <f>VLOOKUP(C2202,[1]Лист1!$A:$C,3,FALSE)</f>
        <v>Фонд Металлургии</v>
      </c>
    </row>
    <row r="2203" spans="1:9" x14ac:dyDescent="0.25">
      <c r="A2203" s="1">
        <v>2201</v>
      </c>
      <c r="B2203" s="2">
        <v>41609</v>
      </c>
      <c r="C2203">
        <v>10</v>
      </c>
      <c r="D2203">
        <v>0.9375914159601455</v>
      </c>
      <c r="E2203">
        <v>0.92352754472074328</v>
      </c>
      <c r="F2203">
        <v>1.15817861151678</v>
      </c>
      <c r="G2203">
        <v>0.75190694545581549</v>
      </c>
      <c r="H2203" t="str">
        <f>VLOOKUP(C2203,[1]Лист1!$A:$C,2,FALSE)</f>
        <v>ВТБ</v>
      </c>
      <c r="I2203" t="str">
        <f>VLOOKUP(C2203,[1]Лист1!$A:$C,3,FALSE)</f>
        <v>Фонд Перспективных инвестиций</v>
      </c>
    </row>
    <row r="2204" spans="1:9" x14ac:dyDescent="0.25">
      <c r="A2204" s="1">
        <v>2202</v>
      </c>
      <c r="B2204" s="2">
        <v>41609</v>
      </c>
      <c r="C2204">
        <v>11</v>
      </c>
      <c r="D2204">
        <v>1.1064708454439369</v>
      </c>
      <c r="E2204">
        <v>1.089873782762278</v>
      </c>
      <c r="F2204">
        <v>1.2133108449692831</v>
      </c>
      <c r="G2204">
        <v>0.83141009678989541</v>
      </c>
      <c r="H2204" t="str">
        <f>VLOOKUP(C2204,[1]Лист1!$A:$C,2,FALSE)</f>
        <v>ВТБ</v>
      </c>
      <c r="I2204" t="str">
        <f>VLOOKUP(C2204,[1]Лист1!$A:$C,3,FALSE)</f>
        <v>Фонд Потребительского сектора</v>
      </c>
    </row>
    <row r="2205" spans="1:9" x14ac:dyDescent="0.25">
      <c r="A2205" s="1">
        <v>2203</v>
      </c>
      <c r="B2205" s="2">
        <v>41609</v>
      </c>
      <c r="C2205">
        <v>12</v>
      </c>
      <c r="D2205">
        <v>0.7192603843182418</v>
      </c>
      <c r="E2205">
        <v>0.70847147855346815</v>
      </c>
      <c r="F2205">
        <v>1.3620230330036061</v>
      </c>
      <c r="G2205">
        <v>0.45968902854589172</v>
      </c>
      <c r="H2205" t="str">
        <f>VLOOKUP(C2205,[1]Лист1!$A:$C,2,FALSE)</f>
        <v>ВТБ</v>
      </c>
      <c r="I2205" t="str">
        <f>VLOOKUP(C2205,[1]Лист1!$A:$C,3,FALSE)</f>
        <v>Фонд Электроэнергетики</v>
      </c>
    </row>
    <row r="2206" spans="1:9" x14ac:dyDescent="0.25">
      <c r="A2206" s="1">
        <v>2204</v>
      </c>
      <c r="B2206" s="2">
        <v>41609</v>
      </c>
      <c r="C2206">
        <v>13</v>
      </c>
      <c r="D2206">
        <v>1.0798556677781881</v>
      </c>
      <c r="E2206">
        <v>1.0690571111004059</v>
      </c>
      <c r="F2206">
        <v>1.0201634048960231</v>
      </c>
      <c r="G2206">
        <v>1.0395928165335091</v>
      </c>
      <c r="H2206" t="str">
        <f>VLOOKUP(C2206,[1]Лист1!$A:$C,2,FALSE)</f>
        <v>Газпромбанк</v>
      </c>
      <c r="I2206" t="str">
        <f>VLOOKUP(C2206,[1]Лист1!$A:$C,3,FALSE)</f>
        <v>Валютные облигации</v>
      </c>
    </row>
    <row r="2207" spans="1:9" x14ac:dyDescent="0.25">
      <c r="A2207" s="1">
        <v>2205</v>
      </c>
      <c r="B2207" s="2">
        <v>41609</v>
      </c>
      <c r="C2207">
        <v>14</v>
      </c>
      <c r="D2207">
        <v>0.68905771909257529</v>
      </c>
      <c r="E2207">
        <v>0.68216714190164951</v>
      </c>
      <c r="F2207">
        <v>1.3347810307479959</v>
      </c>
      <c r="G2207">
        <v>0.45532003477724331</v>
      </c>
      <c r="H2207" t="str">
        <f>VLOOKUP(C2207,[1]Лист1!$A:$C,2,FALSE)</f>
        <v>Газпромбанк</v>
      </c>
      <c r="I2207" t="str">
        <f>VLOOKUP(C2207,[1]Лист1!$A:$C,3,FALSE)</f>
        <v>Индекс ММВБ - Электроэнергетика</v>
      </c>
    </row>
    <row r="2208" spans="1:9" x14ac:dyDescent="0.25">
      <c r="A2208" s="1">
        <v>2206</v>
      </c>
      <c r="B2208" s="2">
        <v>41609</v>
      </c>
      <c r="C2208">
        <v>15</v>
      </c>
      <c r="D2208">
        <v>0.71270625946698063</v>
      </c>
      <c r="E2208">
        <v>0.6951519181007989</v>
      </c>
      <c r="F2208">
        <v>1.1418746666237629</v>
      </c>
      <c r="G2208">
        <v>0.57731642334114386</v>
      </c>
      <c r="H2208" t="str">
        <f>VLOOKUP(C2208,[1]Лист1!$A:$C,2,FALSE)</f>
        <v>ОТКРЫТИЕ</v>
      </c>
      <c r="I2208" t="str">
        <f>VLOOKUP(C2208,[1]Лист1!$A:$C,3,FALSE)</f>
        <v>Индекс ММВБ - электроэнергетика</v>
      </c>
    </row>
    <row r="2209" spans="1:9" x14ac:dyDescent="0.25">
      <c r="A2209" s="1">
        <v>2207</v>
      </c>
      <c r="B2209" s="2">
        <v>41609</v>
      </c>
      <c r="C2209">
        <v>16</v>
      </c>
      <c r="D2209">
        <v>0.79722707515686209</v>
      </c>
      <c r="E2209">
        <v>0.77331026290215621</v>
      </c>
      <c r="F2209">
        <v>1.1481496752949241</v>
      </c>
      <c r="G2209">
        <v>0.63731752902918626</v>
      </c>
      <c r="H2209" t="str">
        <f>VLOOKUP(C2209,[1]Лист1!$A:$C,2,FALSE)</f>
        <v>Райффайзен</v>
      </c>
      <c r="I2209" t="str">
        <f>VLOOKUP(C2209,[1]Лист1!$A:$C,3,FALSE)</f>
        <v>Индустриальный</v>
      </c>
    </row>
    <row r="2210" spans="1:9" x14ac:dyDescent="0.25">
      <c r="A2210" s="1">
        <v>2208</v>
      </c>
      <c r="B2210" s="2">
        <v>41609</v>
      </c>
      <c r="C2210">
        <v>17</v>
      </c>
      <c r="D2210">
        <v>1.188375495499151</v>
      </c>
      <c r="E2210">
        <v>1.1527242306341769</v>
      </c>
      <c r="F2210">
        <v>1.1175127702589509</v>
      </c>
      <c r="G2210">
        <v>0.98667001398686671</v>
      </c>
      <c r="H2210" t="str">
        <f>VLOOKUP(C2210,[1]Лист1!$A:$C,2,FALSE)</f>
        <v>Райффайзен</v>
      </c>
      <c r="I2210" t="str">
        <f>VLOOKUP(C2210,[1]Лист1!$A:$C,3,FALSE)</f>
        <v>США</v>
      </c>
    </row>
    <row r="2211" spans="1:9" x14ac:dyDescent="0.25">
      <c r="A2211" s="1">
        <v>2209</v>
      </c>
      <c r="B2211" s="2">
        <v>41609</v>
      </c>
      <c r="C2211">
        <v>18</v>
      </c>
      <c r="D2211">
        <v>0.93541083924786372</v>
      </c>
      <c r="E2211">
        <v>0.90734851407042783</v>
      </c>
      <c r="F2211">
        <v>1.160935569578555</v>
      </c>
      <c r="G2211">
        <v>0.7362795999249746</v>
      </c>
      <c r="H2211" t="str">
        <f>VLOOKUP(C2211,[1]Лист1!$A:$C,2,FALSE)</f>
        <v>Райффайзен</v>
      </c>
      <c r="I2211" t="str">
        <f>VLOOKUP(C2211,[1]Лист1!$A:$C,3,FALSE)</f>
        <v>Сырьевой сектор</v>
      </c>
    </row>
    <row r="2212" spans="1:9" x14ac:dyDescent="0.25">
      <c r="A2212" s="1">
        <v>2210</v>
      </c>
      <c r="B2212" s="2">
        <v>41609</v>
      </c>
      <c r="C2212">
        <v>19</v>
      </c>
      <c r="D2212">
        <v>0.69175507414524573</v>
      </c>
      <c r="E2212">
        <v>0.67100242192088833</v>
      </c>
      <c r="F2212">
        <v>1.3774338209292829</v>
      </c>
      <c r="G2212">
        <v>0.42857323825185212</v>
      </c>
      <c r="H2212" t="str">
        <f>VLOOKUP(C2212,[1]Лист1!$A:$C,2,FALSE)</f>
        <v>Райффайзен</v>
      </c>
      <c r="I2212" t="str">
        <f>VLOOKUP(C2212,[1]Лист1!$A:$C,3,FALSE)</f>
        <v>Электроэнергетика</v>
      </c>
    </row>
    <row r="2213" spans="1:9" x14ac:dyDescent="0.25">
      <c r="A2213" s="1">
        <v>2211</v>
      </c>
      <c r="B2213" s="2">
        <v>41609</v>
      </c>
      <c r="C2213">
        <v>20</v>
      </c>
      <c r="D2213">
        <v>1.0751271893250389</v>
      </c>
      <c r="E2213">
        <v>1.0751271893250389</v>
      </c>
      <c r="F2213">
        <v>1.0171693620145199</v>
      </c>
      <c r="G2213">
        <v>1.049806521935146</v>
      </c>
      <c r="H2213" t="str">
        <f>VLOOKUP(C2213,[1]Лист1!$A:$C,2,FALSE)</f>
        <v>РЕГИОН</v>
      </c>
      <c r="I2213" t="str">
        <f>VLOOKUP(C2213,[1]Лист1!$A:$C,3,FALSE)</f>
        <v>Фонд Облигаций</v>
      </c>
    </row>
    <row r="2214" spans="1:9" x14ac:dyDescent="0.25">
      <c r="A2214" s="1">
        <v>2212</v>
      </c>
      <c r="B2214" s="2">
        <v>41609</v>
      </c>
      <c r="C2214">
        <v>21</v>
      </c>
      <c r="D2214">
        <v>1.000978858936115</v>
      </c>
      <c r="E2214">
        <v>0.99096907034675363</v>
      </c>
      <c r="F2214">
        <v>1.099975959738946</v>
      </c>
      <c r="G2214">
        <v>0.86720870492231683</v>
      </c>
      <c r="H2214" t="str">
        <f>VLOOKUP(C2214,[1]Лист1!$A:$C,2,FALSE)</f>
        <v>РСХБ</v>
      </c>
      <c r="I2214" t="str">
        <f>VLOOKUP(C2214,[1]Лист1!$A:$C,3,FALSE)</f>
        <v>Лучшие отрасли</v>
      </c>
    </row>
    <row r="2215" spans="1:9" x14ac:dyDescent="0.25">
      <c r="A2215" s="1">
        <v>2213</v>
      </c>
      <c r="B2215" s="2">
        <v>41609</v>
      </c>
      <c r="C2215">
        <v>23</v>
      </c>
      <c r="D2215">
        <v>1.0745612583929061</v>
      </c>
      <c r="E2215">
        <v>1.0638156458089769</v>
      </c>
      <c r="F2215">
        <v>1.16417295712207</v>
      </c>
      <c r="G2215">
        <v>0.85988795172110399</v>
      </c>
      <c r="H2215" t="str">
        <f>VLOOKUP(C2215,[1]Лист1!$A:$C,2,FALSE)</f>
        <v>РСХБ</v>
      </c>
      <c r="I2215" t="str">
        <f>VLOOKUP(C2215,[1]Лист1!$A:$C,3,FALSE)</f>
        <v>Фонд Сбалансированный</v>
      </c>
    </row>
    <row r="2216" spans="1:9" x14ac:dyDescent="0.25">
      <c r="A2216" s="1">
        <v>2214</v>
      </c>
      <c r="B2216" s="2">
        <v>41609</v>
      </c>
      <c r="C2216">
        <v>24</v>
      </c>
      <c r="D2216">
        <v>1.215683741611032</v>
      </c>
      <c r="E2216">
        <v>1.1916107962325959</v>
      </c>
      <c r="F2216">
        <v>1.143746230931169</v>
      </c>
      <c r="G2216">
        <v>0.98735398439895883</v>
      </c>
      <c r="H2216" t="str">
        <f>VLOOKUP(C2216,[1]Лист1!$A:$C,2,FALSE)</f>
        <v>Сбербанк</v>
      </c>
      <c r="I2216" t="str">
        <f>VLOOKUP(C2216,[1]Лист1!$A:$C,3,FALSE)</f>
        <v>Глобальный Интернет</v>
      </c>
    </row>
    <row r="2217" spans="1:9" x14ac:dyDescent="0.25">
      <c r="A2217" s="1">
        <v>2215</v>
      </c>
      <c r="B2217" s="2">
        <v>41609</v>
      </c>
      <c r="C2217">
        <v>25</v>
      </c>
      <c r="D2217">
        <v>1.1669487165525181</v>
      </c>
      <c r="E2217">
        <v>1.14384082117524</v>
      </c>
      <c r="F2217">
        <v>1.2308178466490209</v>
      </c>
      <c r="G2217">
        <v>0.85525238265358761</v>
      </c>
      <c r="H2217" t="str">
        <f>VLOOKUP(C2217,[1]Лист1!$A:$C,2,FALSE)</f>
        <v>Сбербанк</v>
      </c>
      <c r="I2217" t="str">
        <f>VLOOKUP(C2217,[1]Лист1!$A:$C,3,FALSE)</f>
        <v>Потребительский сектор</v>
      </c>
    </row>
    <row r="2218" spans="1:9" x14ac:dyDescent="0.25">
      <c r="A2218" s="1">
        <v>2216</v>
      </c>
      <c r="B2218" s="2">
        <v>41609</v>
      </c>
      <c r="C2218">
        <v>26</v>
      </c>
      <c r="D2218">
        <v>1.2079567161182621</v>
      </c>
      <c r="E2218">
        <v>1.1840367811456241</v>
      </c>
      <c r="F2218">
        <v>1.173918100312193</v>
      </c>
      <c r="G2218">
        <v>0.94595891633102458</v>
      </c>
      <c r="H2218" t="str">
        <f>VLOOKUP(C2218,[1]Лист1!$A:$C,2,FALSE)</f>
        <v>Сбербанк</v>
      </c>
      <c r="I2218" t="str">
        <f>VLOOKUP(C2218,[1]Лист1!$A:$C,3,FALSE)</f>
        <v>Телекоммуникации и Технологии</v>
      </c>
    </row>
    <row r="2219" spans="1:9" x14ac:dyDescent="0.25">
      <c r="A2219" s="1">
        <v>2217</v>
      </c>
      <c r="B2219" s="2">
        <v>41609</v>
      </c>
      <c r="C2219">
        <v>27</v>
      </c>
      <c r="D2219">
        <v>1.000978858936115</v>
      </c>
      <c r="E2219">
        <v>0.98115749539282548</v>
      </c>
      <c r="F2219">
        <v>1.099975959738946</v>
      </c>
      <c r="G2219">
        <v>0.85862248012110587</v>
      </c>
      <c r="H2219" t="str">
        <f>VLOOKUP(C2219,[1]Лист1!$A:$C,2,FALSE)</f>
        <v>Сбербанк</v>
      </c>
      <c r="I2219" t="str">
        <f>VLOOKUP(C2219,[1]Лист1!$A:$C,3,FALSE)</f>
        <v>Фонд активного управления</v>
      </c>
    </row>
    <row r="2220" spans="1:9" x14ac:dyDescent="0.25">
      <c r="A2220" s="1">
        <v>2218</v>
      </c>
      <c r="B2220" s="2">
        <v>41609</v>
      </c>
      <c r="C2220">
        <v>28</v>
      </c>
      <c r="D2220">
        <v>1.1181248915524069</v>
      </c>
      <c r="E2220">
        <v>1.0959838045909731</v>
      </c>
      <c r="F2220">
        <v>1.0391365498159499</v>
      </c>
      <c r="G2220">
        <v>1.0386338384549061</v>
      </c>
      <c r="H2220" t="str">
        <f>VLOOKUP(C2220,[1]Лист1!$A:$C,2,FALSE)</f>
        <v>Сбербанк</v>
      </c>
      <c r="I2220" t="str">
        <f>VLOOKUP(C2220,[1]Лист1!$A:$C,3,FALSE)</f>
        <v>Фонд рискованных облигаций</v>
      </c>
    </row>
    <row r="2221" spans="1:9" x14ac:dyDescent="0.25">
      <c r="A2221" s="1">
        <v>2219</v>
      </c>
      <c r="B2221" s="2">
        <v>41609</v>
      </c>
      <c r="C2221">
        <v>29</v>
      </c>
      <c r="D2221">
        <v>1.043248190283369</v>
      </c>
      <c r="E2221">
        <v>1.022589810277758</v>
      </c>
      <c r="F2221">
        <v>1.089110846433369</v>
      </c>
      <c r="G2221">
        <v>0.90740369699228851</v>
      </c>
      <c r="H2221" t="str">
        <f>VLOOKUP(C2221,[1]Лист1!$A:$C,2,FALSE)</f>
        <v>Сбербанк</v>
      </c>
      <c r="I2221" t="str">
        <f>VLOOKUP(C2221,[1]Лист1!$A:$C,3,FALSE)</f>
        <v>Фонд Сбалансированный</v>
      </c>
    </row>
    <row r="2222" spans="1:9" x14ac:dyDescent="0.25">
      <c r="A2222" s="1">
        <v>2220</v>
      </c>
      <c r="B2222" s="2">
        <v>41609</v>
      </c>
      <c r="C2222">
        <v>30</v>
      </c>
      <c r="D2222">
        <v>0.70750785037663555</v>
      </c>
      <c r="E2222">
        <v>0.69349779393353395</v>
      </c>
      <c r="F2222">
        <v>1.4072891062545849</v>
      </c>
      <c r="G2222">
        <v>0.42984158375599568</v>
      </c>
      <c r="H2222" t="str">
        <f>VLOOKUP(C2222,[1]Лист1!$A:$C,2,FALSE)</f>
        <v>Сбербанк</v>
      </c>
      <c r="I2222" t="str">
        <f>VLOOKUP(C2222,[1]Лист1!$A:$C,3,FALSE)</f>
        <v>Электроэнергетика</v>
      </c>
    </row>
    <row r="2223" spans="1:9" x14ac:dyDescent="0.25">
      <c r="A2223" s="1">
        <v>2221</v>
      </c>
      <c r="B2223" s="2">
        <v>41609</v>
      </c>
      <c r="C2223">
        <v>31</v>
      </c>
      <c r="D2223">
        <v>1.098419797052113</v>
      </c>
      <c r="E2223">
        <v>1.08206615243099</v>
      </c>
      <c r="F2223">
        <v>1.072218521005653</v>
      </c>
      <c r="G2223">
        <v>0.9814251559367495</v>
      </c>
      <c r="H2223" t="str">
        <f>VLOOKUP(C2223,[1]Лист1!$A:$C,2,FALSE)</f>
        <v>СОЛИД</v>
      </c>
      <c r="I2223" t="str">
        <f>VLOOKUP(C2223,[1]Лист1!$A:$C,3,FALSE)</f>
        <v>Глобус</v>
      </c>
    </row>
    <row r="2224" spans="1:9" x14ac:dyDescent="0.25">
      <c r="A2224" s="1">
        <v>2222</v>
      </c>
      <c r="B2224" s="2">
        <v>41609</v>
      </c>
      <c r="C2224">
        <v>32</v>
      </c>
      <c r="D2224">
        <v>1.0595195744476209</v>
      </c>
      <c r="E2224">
        <v>1.0282037249565581</v>
      </c>
      <c r="F2224">
        <v>1.1206462116542431</v>
      </c>
      <c r="G2224">
        <v>0.87664393924430806</v>
      </c>
      <c r="H2224" t="str">
        <f>VLOOKUP(C2224,[1]Лист1!$A:$C,2,FALSE)</f>
        <v>ТКБ</v>
      </c>
      <c r="I2224" t="str">
        <f>VLOOKUP(C2224,[1]Лист1!$A:$C,3,FALSE)</f>
        <v>Премиум. Фонд акций</v>
      </c>
    </row>
    <row r="2225" spans="1:9" x14ac:dyDescent="0.25">
      <c r="A2225" s="1">
        <v>2223</v>
      </c>
      <c r="B2225" s="2">
        <v>41609</v>
      </c>
      <c r="C2225">
        <v>33</v>
      </c>
      <c r="D2225">
        <v>1.0836103705806721</v>
      </c>
      <c r="E2225">
        <v>1.05158247785415</v>
      </c>
      <c r="F2225">
        <v>1.0443687326412019</v>
      </c>
      <c r="G2225">
        <v>0.98957322403065373</v>
      </c>
      <c r="H2225" t="str">
        <f>VLOOKUP(C2225,[1]Лист1!$A:$C,2,FALSE)</f>
        <v>ТКБ</v>
      </c>
      <c r="I2225" t="str">
        <f>VLOOKUP(C2225,[1]Лист1!$A:$C,3,FALSE)</f>
        <v>Фонд валютных облигаций</v>
      </c>
    </row>
    <row r="2226" spans="1:9" x14ac:dyDescent="0.25">
      <c r="A2226" s="1">
        <v>2224</v>
      </c>
      <c r="B2226" s="2">
        <v>41609</v>
      </c>
      <c r="C2226">
        <v>34</v>
      </c>
      <c r="D2226">
        <v>0.78778653942817067</v>
      </c>
      <c r="E2226">
        <v>0.776028531377004</v>
      </c>
      <c r="F2226">
        <v>1.2518551591297999</v>
      </c>
      <c r="G2226">
        <v>0.56663314117877173</v>
      </c>
      <c r="H2226" t="str">
        <f>VLOOKUP(C2226,[1]Лист1!$A:$C,2,FALSE)</f>
        <v>Управление Сбережениями</v>
      </c>
      <c r="I2226" t="str">
        <f>VLOOKUP(C2226,[1]Лист1!$A:$C,3,FALSE)</f>
        <v>Металлургия</v>
      </c>
    </row>
    <row r="2227" spans="1:9" x14ac:dyDescent="0.25">
      <c r="A2227" s="1">
        <v>2225</v>
      </c>
      <c r="B2227" s="2">
        <v>41609</v>
      </c>
      <c r="C2227">
        <v>35</v>
      </c>
      <c r="D2227">
        <v>1.0032206261283401</v>
      </c>
      <c r="E2227">
        <v>0.98824718394731992</v>
      </c>
      <c r="F2227">
        <v>1.103953805770058</v>
      </c>
      <c r="G2227">
        <v>0.86046720770521223</v>
      </c>
      <c r="H2227" t="str">
        <f>VLOOKUP(C2227,[1]Лист1!$A:$C,2,FALSE)</f>
        <v>Управление Сбережениями</v>
      </c>
      <c r="I2227" t="str">
        <f>VLOOKUP(C2227,[1]Лист1!$A:$C,3,FALSE)</f>
        <v>Мировые технологии</v>
      </c>
    </row>
    <row r="2228" spans="1:9" x14ac:dyDescent="0.25">
      <c r="A2228" s="1">
        <v>2226</v>
      </c>
      <c r="B2228" s="2">
        <v>41609</v>
      </c>
      <c r="C2228">
        <v>36</v>
      </c>
      <c r="D2228">
        <v>0.72271618454477771</v>
      </c>
      <c r="E2228">
        <v>0.71192937582022875</v>
      </c>
      <c r="F2228">
        <v>1.2911407399547421</v>
      </c>
      <c r="G2228">
        <v>0.49782178135673649</v>
      </c>
      <c r="H2228" t="str">
        <f>VLOOKUP(C2228,[1]Лист1!$A:$C,2,FALSE)</f>
        <v>Управление Сбережениями</v>
      </c>
      <c r="I2228" t="str">
        <f>VLOOKUP(C2228,[1]Лист1!$A:$C,3,FALSE)</f>
        <v>Электроэнергетика</v>
      </c>
    </row>
    <row r="2229" spans="1:9" x14ac:dyDescent="0.25">
      <c r="A2229" s="1">
        <v>2227</v>
      </c>
      <c r="B2229" s="2">
        <v>41609</v>
      </c>
      <c r="C2229">
        <v>37</v>
      </c>
      <c r="D2229">
        <v>0.93407931281867662</v>
      </c>
      <c r="E2229">
        <v>0.90154918749663326</v>
      </c>
      <c r="F2229">
        <v>1.1793699936823949</v>
      </c>
      <c r="G2229">
        <v>0.71561481466213539</v>
      </c>
      <c r="H2229" t="str">
        <f>VLOOKUP(C2229,[1]Лист1!$A:$C,2,FALSE)</f>
        <v>УРАЛСИБ</v>
      </c>
      <c r="I2229" t="str">
        <f>VLOOKUP(C2229,[1]Лист1!$A:$C,3,FALSE)</f>
        <v>Акции роста</v>
      </c>
    </row>
    <row r="2230" spans="1:9" x14ac:dyDescent="0.25">
      <c r="A2230" s="1">
        <v>2228</v>
      </c>
      <c r="B2230" s="2">
        <v>41609</v>
      </c>
      <c r="C2230">
        <v>38</v>
      </c>
      <c r="D2230">
        <v>0.69705843459012573</v>
      </c>
      <c r="E2230">
        <v>0.67278276771385281</v>
      </c>
      <c r="F2230">
        <v>1.595554751205229</v>
      </c>
      <c r="G2230">
        <v>0.34978281052434301</v>
      </c>
      <c r="H2230" t="str">
        <f>VLOOKUP(C2230,[1]Лист1!$A:$C,2,FALSE)</f>
        <v>УРАЛСИБ</v>
      </c>
      <c r="I2230" t="str">
        <f>VLOOKUP(C2230,[1]Лист1!$A:$C,3,FALSE)</f>
        <v>Энергетическая перспектива</v>
      </c>
    </row>
    <row r="2231" spans="1:9" x14ac:dyDescent="0.25">
      <c r="A2231" s="1">
        <v>2229</v>
      </c>
      <c r="B2231" s="2">
        <v>41609</v>
      </c>
      <c r="C2231">
        <v>39</v>
      </c>
      <c r="D2231">
        <v>1.0448742641667159</v>
      </c>
      <c r="E2231">
        <v>1.017097687720343</v>
      </c>
      <c r="F2231">
        <v>1.1080444163687619</v>
      </c>
      <c r="G2231">
        <v>0.88101363445487701</v>
      </c>
      <c r="H2231" t="str">
        <f>VLOOKUP(C2231,[1]Лист1!$A:$C,2,FALSE)</f>
        <v>Альфа</v>
      </c>
      <c r="I2231" t="str">
        <f>VLOOKUP(C2231,[1]Лист1!$A:$C,3,FALSE)</f>
        <v>Ликвидные акции</v>
      </c>
    </row>
    <row r="2232" spans="1:9" x14ac:dyDescent="0.25">
      <c r="A2232" s="1">
        <v>2230</v>
      </c>
      <c r="B2232" s="2">
        <v>41609</v>
      </c>
      <c r="C2232">
        <v>40</v>
      </c>
      <c r="D2232">
        <v>0.98779155751393555</v>
      </c>
      <c r="E2232">
        <v>0.95339085650598765</v>
      </c>
      <c r="F2232">
        <v>1.1093670888223821</v>
      </c>
      <c r="G2232">
        <v>0.8244524136100797</v>
      </c>
      <c r="H2232" t="str">
        <f>VLOOKUP(C2232,[1]Лист1!$A:$C,2,FALSE)</f>
        <v>УРАЛСИБ</v>
      </c>
      <c r="I2232" t="str">
        <f>VLOOKUP(C2232,[1]Лист1!$A:$C,3,FALSE)</f>
        <v>Профессиональный</v>
      </c>
    </row>
    <row r="2233" spans="1:9" x14ac:dyDescent="0.25">
      <c r="A2233" s="1">
        <v>2231</v>
      </c>
      <c r="B2233" s="2">
        <v>41609</v>
      </c>
      <c r="C2233">
        <v>43</v>
      </c>
      <c r="D2233">
        <v>0.9442228683464764</v>
      </c>
      <c r="E2233">
        <v>0.9301299897144395</v>
      </c>
      <c r="F2233">
        <v>1.105851831984181</v>
      </c>
      <c r="G2233">
        <v>0.8079191995314039</v>
      </c>
      <c r="H2233" t="str">
        <f>VLOOKUP(C2233,[1]Лист1!$A:$C,2,FALSE)</f>
        <v>Управление Сбережениями</v>
      </c>
      <c r="I2233" t="str">
        <f>VLOOKUP(C2233,[1]Лист1!$A:$C,3,FALSE)</f>
        <v>Акции</v>
      </c>
    </row>
    <row r="2234" spans="1:9" x14ac:dyDescent="0.25">
      <c r="A2234" s="1">
        <v>2232</v>
      </c>
      <c r="B2234" s="2">
        <v>41609</v>
      </c>
      <c r="C2234">
        <v>44</v>
      </c>
      <c r="D2234">
        <v>0.98905612049617497</v>
      </c>
      <c r="E2234">
        <v>0.97433071919846526</v>
      </c>
      <c r="F2234">
        <v>1.105992467428665</v>
      </c>
      <c r="G2234">
        <v>0.84616168979499973</v>
      </c>
      <c r="H2234" t="str">
        <f>VLOOKUP(C2234,[1]Лист1!$A:$C,2,FALSE)</f>
        <v>СОЛИД</v>
      </c>
      <c r="I2234" t="str">
        <f>VLOOKUP(C2234,[1]Лист1!$A:$C,3,FALSE)</f>
        <v>Инвест</v>
      </c>
    </row>
    <row r="2235" spans="1:9" x14ac:dyDescent="0.25">
      <c r="A2235" s="1">
        <v>2233</v>
      </c>
      <c r="B2235" s="2">
        <v>41609</v>
      </c>
      <c r="C2235">
        <v>45</v>
      </c>
      <c r="D2235">
        <v>0.98463900700813112</v>
      </c>
      <c r="E2235">
        <v>0.97008769163362685</v>
      </c>
      <c r="F2235">
        <v>1.0848448772333641</v>
      </c>
      <c r="G2235">
        <v>0.86555823926455178</v>
      </c>
      <c r="H2235" t="str">
        <f>VLOOKUP(C2235,[1]Лист1!$A:$C,2,FALSE)</f>
        <v>Ингосстрах</v>
      </c>
      <c r="I2235" t="str">
        <f>VLOOKUP(C2235,[1]Лист1!$A:$C,3,FALSE)</f>
        <v>Акции</v>
      </c>
    </row>
    <row r="2236" spans="1:9" x14ac:dyDescent="0.25">
      <c r="A2236" s="1">
        <v>2234</v>
      </c>
      <c r="B2236" s="2">
        <v>41609</v>
      </c>
      <c r="C2236">
        <v>46</v>
      </c>
      <c r="D2236">
        <v>1.050901502822865</v>
      </c>
      <c r="E2236">
        <v>1.0193744577381789</v>
      </c>
      <c r="F2236">
        <v>1.125333041540524</v>
      </c>
      <c r="G2236">
        <v>0.86405273354792733</v>
      </c>
      <c r="H2236" t="str">
        <f>VLOOKUP(C2236,[1]Лист1!$A:$C,2,FALSE)</f>
        <v>Райффайзен</v>
      </c>
      <c r="I2236" t="str">
        <f>VLOOKUP(C2236,[1]Лист1!$A:$C,3,FALSE)</f>
        <v>Акции</v>
      </c>
    </row>
    <row r="2237" spans="1:9" x14ac:dyDescent="0.25">
      <c r="A2237" s="1">
        <v>2235</v>
      </c>
      <c r="B2237" s="2">
        <v>41609</v>
      </c>
      <c r="C2237">
        <v>47</v>
      </c>
      <c r="D2237">
        <v>1.099938762120628</v>
      </c>
      <c r="E2237">
        <v>1.099938762120628</v>
      </c>
      <c r="F2237">
        <v>1.0348390446851481</v>
      </c>
      <c r="G2237">
        <v>1.048447233422005</v>
      </c>
      <c r="H2237" t="str">
        <f>VLOOKUP(C2237,[1]Лист1!$A:$C,2,FALSE)</f>
        <v>ТФГ</v>
      </c>
      <c r="I2237" t="str">
        <f>VLOOKUP(C2237,[1]Лист1!$A:$C,3,FALSE)</f>
        <v>Рублевые облигации</v>
      </c>
    </row>
    <row r="2238" spans="1:9" x14ac:dyDescent="0.25">
      <c r="A2238" s="1">
        <v>2236</v>
      </c>
      <c r="B2238" s="2">
        <v>41609</v>
      </c>
      <c r="C2238">
        <v>48</v>
      </c>
      <c r="D2238">
        <v>1.128767625450847</v>
      </c>
      <c r="E2238">
        <v>1.089457310136638</v>
      </c>
      <c r="F2238">
        <v>1.0988800234957301</v>
      </c>
      <c r="G2238">
        <v>0.95472836903706793</v>
      </c>
      <c r="H2238" t="str">
        <f>VLOOKUP(C2238,[1]Лист1!$A:$C,2,FALSE)</f>
        <v>УРАЛСИБ</v>
      </c>
      <c r="I2238" t="str">
        <f>VLOOKUP(C2238,[1]Лист1!$A:$C,3,FALSE)</f>
        <v>Консервативный</v>
      </c>
    </row>
    <row r="2239" spans="1:9" x14ac:dyDescent="0.25">
      <c r="A2239" s="1">
        <v>2237</v>
      </c>
      <c r="B2239" s="2">
        <v>41609</v>
      </c>
      <c r="C2239">
        <v>49</v>
      </c>
      <c r="D2239">
        <v>0.81883540758542417</v>
      </c>
      <c r="E2239">
        <v>0.80262084505898013</v>
      </c>
      <c r="F2239">
        <v>1.228220477043191</v>
      </c>
      <c r="G2239">
        <v>0.60189892477357521</v>
      </c>
      <c r="H2239" t="str">
        <f>VLOOKUP(C2239,[1]Лист1!$A:$C,2,FALSE)</f>
        <v>Максвелл</v>
      </c>
      <c r="I2239" t="str">
        <f>VLOOKUP(C2239,[1]Лист1!$A:$C,3,FALSE)</f>
        <v>Металлургия</v>
      </c>
    </row>
    <row r="2240" spans="1:9" x14ac:dyDescent="0.25">
      <c r="A2240" s="1">
        <v>2238</v>
      </c>
      <c r="B2240" s="2">
        <v>41609</v>
      </c>
      <c r="C2240">
        <v>50</v>
      </c>
      <c r="D2240">
        <v>1.1508310397371999</v>
      </c>
      <c r="E2240">
        <v>1.1163061085450841</v>
      </c>
      <c r="F2240">
        <v>1.2269724151562189</v>
      </c>
      <c r="G2240">
        <v>0.83832917919957295</v>
      </c>
      <c r="H2240" t="str">
        <f>VLOOKUP(C2240,[1]Лист1!$A:$C,2,FALSE)</f>
        <v>Райффайзен</v>
      </c>
      <c r="I2240" t="str">
        <f>VLOOKUP(C2240,[1]Лист1!$A:$C,3,FALSE)</f>
        <v>Потребительский сектор</v>
      </c>
    </row>
    <row r="2241" spans="1:9" x14ac:dyDescent="0.25">
      <c r="A2241" s="1">
        <v>2239</v>
      </c>
      <c r="B2241" s="2">
        <v>41640</v>
      </c>
      <c r="C2241">
        <v>0</v>
      </c>
      <c r="D2241">
        <v>1.132542082764324</v>
      </c>
      <c r="E2241">
        <v>1.1001518259594281</v>
      </c>
      <c r="F2241">
        <v>1.136121358681075</v>
      </c>
      <c r="G2241">
        <v>0.92014868459611632</v>
      </c>
      <c r="H2241" t="str">
        <f>VLOOKUP(C2241,[1]Лист1!$A:$C,2,FALSE)</f>
        <v>Альфа</v>
      </c>
      <c r="I2241" t="str">
        <f>VLOOKUP(C2241,[1]Лист1!$A:$C,3,FALSE)</f>
        <v>Технологии</v>
      </c>
    </row>
    <row r="2242" spans="1:9" x14ac:dyDescent="0.25">
      <c r="A2242" s="1">
        <v>2240</v>
      </c>
      <c r="B2242" s="2">
        <v>41640</v>
      </c>
      <c r="C2242">
        <v>1</v>
      </c>
      <c r="D2242">
        <v>1.0847428549803511</v>
      </c>
      <c r="E2242">
        <v>1.063262798446087</v>
      </c>
      <c r="F2242">
        <v>1.1279806951633129</v>
      </c>
      <c r="G2242">
        <v>0.89829355806962474</v>
      </c>
      <c r="H2242" t="str">
        <f>VLOOKUP(C2242,[1]Лист1!$A:$C,2,FALSE)</f>
        <v>Апрель</v>
      </c>
      <c r="I2242" t="str">
        <f>VLOOKUP(C2242,[1]Лист1!$A:$C,3,FALSE)</f>
        <v>Акции</v>
      </c>
    </row>
    <row r="2243" spans="1:9" x14ac:dyDescent="0.25">
      <c r="A2243" s="1">
        <v>2241</v>
      </c>
      <c r="B2243" s="2">
        <v>41640</v>
      </c>
      <c r="C2243">
        <v>2</v>
      </c>
      <c r="D2243">
        <v>1.062993509694234</v>
      </c>
      <c r="E2243">
        <v>1.0419441332646451</v>
      </c>
      <c r="F2243">
        <v>1.065794173136478</v>
      </c>
      <c r="G2243">
        <v>0.95301943098942199</v>
      </c>
      <c r="H2243" t="str">
        <f>VLOOKUP(C2243,[1]Лист1!$A:$C,2,FALSE)</f>
        <v>Апрель</v>
      </c>
      <c r="I2243" t="str">
        <f>VLOOKUP(C2243,[1]Лист1!$A:$C,3,FALSE)</f>
        <v>Акции второго эшелона</v>
      </c>
    </row>
    <row r="2244" spans="1:9" x14ac:dyDescent="0.25">
      <c r="A2244" s="1">
        <v>2242</v>
      </c>
      <c r="B2244" s="2">
        <v>41640</v>
      </c>
      <c r="C2244">
        <v>3</v>
      </c>
      <c r="D2244">
        <v>1.154761206561876</v>
      </c>
      <c r="E2244">
        <v>1.1318946480160961</v>
      </c>
      <c r="F2244">
        <v>1.182014495137589</v>
      </c>
      <c r="G2244">
        <v>0.89564124117116672</v>
      </c>
      <c r="H2244" t="str">
        <f>VLOOKUP(C2244,[1]Лист1!$A:$C,2,FALSE)</f>
        <v>Апрель</v>
      </c>
      <c r="I2244" t="str">
        <f>VLOOKUP(C2244,[1]Лист1!$A:$C,3,FALSE)</f>
        <v>Акции несырьевых компаний</v>
      </c>
    </row>
    <row r="2245" spans="1:9" x14ac:dyDescent="0.25">
      <c r="A2245" s="1">
        <v>2243</v>
      </c>
      <c r="B2245" s="2">
        <v>41640</v>
      </c>
      <c r="C2245">
        <v>4</v>
      </c>
      <c r="D2245">
        <v>0.98738614397007052</v>
      </c>
      <c r="E2245">
        <v>0.96783394309937598</v>
      </c>
      <c r="F2245">
        <v>1.1349825223752641</v>
      </c>
      <c r="G2245">
        <v>0.8106175570927292</v>
      </c>
      <c r="H2245" t="str">
        <f>VLOOKUP(C2245,[1]Лист1!$A:$C,2,FALSE)</f>
        <v>Апрель</v>
      </c>
      <c r="I2245" t="str">
        <f>VLOOKUP(C2245,[1]Лист1!$A:$C,3,FALSE)</f>
        <v>Акции сырьевых компаний</v>
      </c>
    </row>
    <row r="2246" spans="1:9" x14ac:dyDescent="0.25">
      <c r="A2246" s="1">
        <v>2244</v>
      </c>
      <c r="B2246" s="2">
        <v>41640</v>
      </c>
      <c r="C2246">
        <v>5</v>
      </c>
      <c r="D2246">
        <v>1.0721050464179711</v>
      </c>
      <c r="E2246">
        <v>1.0508752435186051</v>
      </c>
      <c r="F2246">
        <v>1.0875219352105761</v>
      </c>
      <c r="G2246">
        <v>0.93441096374453514</v>
      </c>
      <c r="H2246" t="str">
        <f>VLOOKUP(C2246,[1]Лист1!$A:$C,2,FALSE)</f>
        <v>Апрель</v>
      </c>
      <c r="I2246" t="str">
        <f>VLOOKUP(C2246,[1]Лист1!$A:$C,3,FALSE)</f>
        <v>Сбалансированный</v>
      </c>
    </row>
    <row r="2247" spans="1:9" x14ac:dyDescent="0.25">
      <c r="A2247" s="1">
        <v>2245</v>
      </c>
      <c r="B2247" s="2">
        <v>41640</v>
      </c>
      <c r="C2247">
        <v>6</v>
      </c>
      <c r="D2247">
        <v>0.8957356447573126</v>
      </c>
      <c r="E2247">
        <v>0.87367319045294534</v>
      </c>
      <c r="F2247">
        <v>1.1741608215632979</v>
      </c>
      <c r="G2247">
        <v>0.69779907595708157</v>
      </c>
      <c r="H2247" t="str">
        <f>VLOOKUP(C2247,[1]Лист1!$A:$C,2,FALSE)</f>
        <v>Атон</v>
      </c>
      <c r="I2247" t="str">
        <f>VLOOKUP(C2247,[1]Лист1!$A:$C,3,FALSE)</f>
        <v>ИНФРАСТРУКТУРА</v>
      </c>
    </row>
    <row r="2248" spans="1:9" x14ac:dyDescent="0.25">
      <c r="A2248" s="1">
        <v>2246</v>
      </c>
      <c r="B2248" s="2">
        <v>41640</v>
      </c>
      <c r="C2248">
        <v>7</v>
      </c>
      <c r="D2248">
        <v>1.0056128249086911</v>
      </c>
      <c r="E2248">
        <v>0.98084403611783622</v>
      </c>
      <c r="F2248">
        <v>1.070239360973275</v>
      </c>
      <c r="G2248">
        <v>0.89192157375555292</v>
      </c>
      <c r="H2248" t="str">
        <f>VLOOKUP(C2248,[1]Лист1!$A:$C,2,FALSE)</f>
        <v>Атон</v>
      </c>
      <c r="I2248" t="str">
        <f>VLOOKUP(C2248,[1]Лист1!$A:$C,3,FALSE)</f>
        <v>Фонд Еврооблигаций</v>
      </c>
    </row>
    <row r="2249" spans="1:9" x14ac:dyDescent="0.25">
      <c r="A2249" s="1">
        <v>2247</v>
      </c>
      <c r="B2249" s="2">
        <v>41640</v>
      </c>
      <c r="C2249">
        <v>8</v>
      </c>
      <c r="D2249">
        <v>0.91917321914864225</v>
      </c>
      <c r="E2249">
        <v>0.90538562086141261</v>
      </c>
      <c r="F2249">
        <v>1.1471705743538601</v>
      </c>
      <c r="G2249">
        <v>0.74705812739383315</v>
      </c>
      <c r="H2249" t="str">
        <f>VLOOKUP(C2249,[1]Лист1!$A:$C,2,FALSE)</f>
        <v>ВТБ</v>
      </c>
      <c r="I2249" t="str">
        <f>VLOOKUP(C2249,[1]Лист1!$A:$C,3,FALSE)</f>
        <v>Площадь Победы</v>
      </c>
    </row>
    <row r="2250" spans="1:9" x14ac:dyDescent="0.25">
      <c r="A2250" s="1">
        <v>2248</v>
      </c>
      <c r="B2250" s="2">
        <v>41640</v>
      </c>
      <c r="C2250">
        <v>9</v>
      </c>
      <c r="D2250">
        <v>0.74229044671532107</v>
      </c>
      <c r="E2250">
        <v>0.73115609001459125</v>
      </c>
      <c r="F2250">
        <v>1.2855289242606589</v>
      </c>
      <c r="G2250">
        <v>0.51439354249381508</v>
      </c>
      <c r="H2250" t="str">
        <f>VLOOKUP(C2250,[1]Лист1!$A:$C,2,FALSE)</f>
        <v>ВТБ</v>
      </c>
      <c r="I2250" t="str">
        <f>VLOOKUP(C2250,[1]Лист1!$A:$C,3,FALSE)</f>
        <v>Фонд Металлургии</v>
      </c>
    </row>
    <row r="2251" spans="1:9" x14ac:dyDescent="0.25">
      <c r="A2251" s="1">
        <v>2249</v>
      </c>
      <c r="B2251" s="2">
        <v>41640</v>
      </c>
      <c r="C2251">
        <v>10</v>
      </c>
      <c r="D2251">
        <v>0.94086992261544056</v>
      </c>
      <c r="E2251">
        <v>0.92675687377620897</v>
      </c>
      <c r="F2251">
        <v>1.162865940826008</v>
      </c>
      <c r="G2251">
        <v>0.75028161568195151</v>
      </c>
      <c r="H2251" t="str">
        <f>VLOOKUP(C2251,[1]Лист1!$A:$C,2,FALSE)</f>
        <v>ВТБ</v>
      </c>
      <c r="I2251" t="str">
        <f>VLOOKUP(C2251,[1]Лист1!$A:$C,3,FALSE)</f>
        <v>Фонд Перспективных инвестиций</v>
      </c>
    </row>
    <row r="2252" spans="1:9" x14ac:dyDescent="0.25">
      <c r="A2252" s="1">
        <v>2250</v>
      </c>
      <c r="B2252" s="2">
        <v>41640</v>
      </c>
      <c r="C2252">
        <v>11</v>
      </c>
      <c r="D2252">
        <v>1.123685929901201</v>
      </c>
      <c r="E2252">
        <v>1.106830640952682</v>
      </c>
      <c r="F2252">
        <v>1.202641896842936</v>
      </c>
      <c r="G2252">
        <v>0.85485077984292313</v>
      </c>
      <c r="H2252" t="str">
        <f>VLOOKUP(C2252,[1]Лист1!$A:$C,2,FALSE)</f>
        <v>ВТБ</v>
      </c>
      <c r="I2252" t="str">
        <f>VLOOKUP(C2252,[1]Лист1!$A:$C,3,FALSE)</f>
        <v>Фонд Потребительского сектора</v>
      </c>
    </row>
    <row r="2253" spans="1:9" x14ac:dyDescent="0.25">
      <c r="A2253" s="1">
        <v>2251</v>
      </c>
      <c r="B2253" s="2">
        <v>41640</v>
      </c>
      <c r="C2253">
        <v>12</v>
      </c>
      <c r="D2253">
        <v>0.70710273832618853</v>
      </c>
      <c r="E2253">
        <v>0.69649619725129575</v>
      </c>
      <c r="F2253">
        <v>1.3897152930653141</v>
      </c>
      <c r="G2253">
        <v>0.43936208669515942</v>
      </c>
      <c r="H2253" t="str">
        <f>VLOOKUP(C2253,[1]Лист1!$A:$C,2,FALSE)</f>
        <v>ВТБ</v>
      </c>
      <c r="I2253" t="str">
        <f>VLOOKUP(C2253,[1]Лист1!$A:$C,3,FALSE)</f>
        <v>Фонд Электроэнергетики</v>
      </c>
    </row>
    <row r="2254" spans="1:9" x14ac:dyDescent="0.25">
      <c r="A2254" s="1">
        <v>2252</v>
      </c>
      <c r="B2254" s="2">
        <v>41640</v>
      </c>
      <c r="C2254">
        <v>13</v>
      </c>
      <c r="D2254">
        <v>1.0800503979719489</v>
      </c>
      <c r="E2254">
        <v>1.069249893992229</v>
      </c>
      <c r="F2254">
        <v>1.0177216964476401</v>
      </c>
      <c r="G2254">
        <v>1.0432744448543489</v>
      </c>
      <c r="H2254" t="str">
        <f>VLOOKUP(C2254,[1]Лист1!$A:$C,2,FALSE)</f>
        <v>Газпромбанк</v>
      </c>
      <c r="I2254" t="str">
        <f>VLOOKUP(C2254,[1]Лист1!$A:$C,3,FALSE)</f>
        <v>Валютные облигации</v>
      </c>
    </row>
    <row r="2255" spans="1:9" x14ac:dyDescent="0.25">
      <c r="A2255" s="1">
        <v>2253</v>
      </c>
      <c r="B2255" s="2">
        <v>41640</v>
      </c>
      <c r="C2255">
        <v>14</v>
      </c>
      <c r="D2255">
        <v>0.67983504725484079</v>
      </c>
      <c r="E2255">
        <v>0.67303669678229239</v>
      </c>
      <c r="F2255">
        <v>1.3618008071929291</v>
      </c>
      <c r="G2255">
        <v>0.43679707579282179</v>
      </c>
      <c r="H2255" t="str">
        <f>VLOOKUP(C2255,[1]Лист1!$A:$C,2,FALSE)</f>
        <v>Газпромбанк</v>
      </c>
      <c r="I2255" t="str">
        <f>VLOOKUP(C2255,[1]Лист1!$A:$C,3,FALSE)</f>
        <v>Индекс ММВБ - Электроэнергетика</v>
      </c>
    </row>
    <row r="2256" spans="1:9" x14ac:dyDescent="0.25">
      <c r="A2256" s="1">
        <v>2254</v>
      </c>
      <c r="B2256" s="2">
        <v>41640</v>
      </c>
      <c r="C2256">
        <v>15</v>
      </c>
      <c r="D2256">
        <v>0.70561636921083726</v>
      </c>
      <c r="E2256">
        <v>0.68823665568347669</v>
      </c>
      <c r="F2256">
        <v>1.136542612036801</v>
      </c>
      <c r="G2256">
        <v>0.57533101550122545</v>
      </c>
      <c r="H2256" t="str">
        <f>VLOOKUP(C2256,[1]Лист1!$A:$C,2,FALSE)</f>
        <v>ОТКРЫТИЕ</v>
      </c>
      <c r="I2256" t="str">
        <f>VLOOKUP(C2256,[1]Лист1!$A:$C,3,FALSE)</f>
        <v>Индекс ММВБ - электроэнергетика</v>
      </c>
    </row>
    <row r="2257" spans="1:9" x14ac:dyDescent="0.25">
      <c r="A2257" s="1">
        <v>2255</v>
      </c>
      <c r="B2257" s="2">
        <v>41640</v>
      </c>
      <c r="C2257">
        <v>16</v>
      </c>
      <c r="D2257">
        <v>0.80085787061954949</v>
      </c>
      <c r="E2257">
        <v>0.776832134500963</v>
      </c>
      <c r="F2257">
        <v>1.126067353418835</v>
      </c>
      <c r="G2257">
        <v>0.6578654332448709</v>
      </c>
      <c r="H2257" t="str">
        <f>VLOOKUP(C2257,[1]Лист1!$A:$C,2,FALSE)</f>
        <v>Райффайзен</v>
      </c>
      <c r="I2257" t="str">
        <f>VLOOKUP(C2257,[1]Лист1!$A:$C,3,FALSE)</f>
        <v>Индустриальный</v>
      </c>
    </row>
    <row r="2258" spans="1:9" x14ac:dyDescent="0.25">
      <c r="A2258" s="1">
        <v>2256</v>
      </c>
      <c r="B2258" s="2">
        <v>41640</v>
      </c>
      <c r="C2258">
        <v>17</v>
      </c>
      <c r="D2258">
        <v>1.2034286815225781</v>
      </c>
      <c r="E2258">
        <v>1.1673258210769</v>
      </c>
      <c r="F2258">
        <v>1.1110462389568121</v>
      </c>
      <c r="G2258">
        <v>1.007319184401047</v>
      </c>
      <c r="H2258" t="str">
        <f>VLOOKUP(C2258,[1]Лист1!$A:$C,2,FALSE)</f>
        <v>Райффайзен</v>
      </c>
      <c r="I2258" t="str">
        <f>VLOOKUP(C2258,[1]Лист1!$A:$C,3,FALSE)</f>
        <v>США</v>
      </c>
    </row>
    <row r="2259" spans="1:9" x14ac:dyDescent="0.25">
      <c r="A2259" s="1">
        <v>2257</v>
      </c>
      <c r="B2259" s="2">
        <v>41640</v>
      </c>
      <c r="C2259">
        <v>18</v>
      </c>
      <c r="D2259">
        <v>0.93623004315970892</v>
      </c>
      <c r="E2259">
        <v>0.90814314186491762</v>
      </c>
      <c r="F2259">
        <v>1.1707290213630011</v>
      </c>
      <c r="G2259">
        <v>0.72830848492685074</v>
      </c>
      <c r="H2259" t="str">
        <f>VLOOKUP(C2259,[1]Лист1!$A:$C,2,FALSE)</f>
        <v>Райффайзен</v>
      </c>
      <c r="I2259" t="str">
        <f>VLOOKUP(C2259,[1]Лист1!$A:$C,3,FALSE)</f>
        <v>Сырьевой сектор</v>
      </c>
    </row>
    <row r="2260" spans="1:9" x14ac:dyDescent="0.25">
      <c r="A2260" s="1">
        <v>2258</v>
      </c>
      <c r="B2260" s="2">
        <v>41640</v>
      </c>
      <c r="C2260">
        <v>19</v>
      </c>
      <c r="D2260">
        <v>0.67554640472115879</v>
      </c>
      <c r="E2260">
        <v>0.65528001257952395</v>
      </c>
      <c r="F2260">
        <v>1.4191341835581479</v>
      </c>
      <c r="G2260">
        <v>0.40141544214424302</v>
      </c>
      <c r="H2260" t="str">
        <f>VLOOKUP(C2260,[1]Лист1!$A:$C,2,FALSE)</f>
        <v>Райффайзен</v>
      </c>
      <c r="I2260" t="str">
        <f>VLOOKUP(C2260,[1]Лист1!$A:$C,3,FALSE)</f>
        <v>Электроэнергетика</v>
      </c>
    </row>
    <row r="2261" spans="1:9" x14ac:dyDescent="0.25">
      <c r="A2261" s="1">
        <v>2259</v>
      </c>
      <c r="B2261" s="2">
        <v>41640</v>
      </c>
      <c r="C2261">
        <v>20</v>
      </c>
      <c r="D2261">
        <v>1.0747732118474129</v>
      </c>
      <c r="E2261">
        <v>1.0747732118474129</v>
      </c>
      <c r="F2261">
        <v>1.0181409666258341</v>
      </c>
      <c r="G2261">
        <v>1.048059058574319</v>
      </c>
      <c r="H2261" t="str">
        <f>VLOOKUP(C2261,[1]Лист1!$A:$C,2,FALSE)</f>
        <v>РЕГИОН</v>
      </c>
      <c r="I2261" t="str">
        <f>VLOOKUP(C2261,[1]Лист1!$A:$C,3,FALSE)</f>
        <v>Фонд Облигаций</v>
      </c>
    </row>
    <row r="2262" spans="1:9" x14ac:dyDescent="0.25">
      <c r="A2262" s="1">
        <v>2260</v>
      </c>
      <c r="B2262" s="2">
        <v>41640</v>
      </c>
      <c r="C2262">
        <v>21</v>
      </c>
      <c r="D2262">
        <v>1.020428403453872</v>
      </c>
      <c r="E2262">
        <v>1.010224119419334</v>
      </c>
      <c r="F2262">
        <v>1.114929220786266</v>
      </c>
      <c r="G2262">
        <v>0.86750406035954375</v>
      </c>
      <c r="H2262" t="str">
        <f>VLOOKUP(C2262,[1]Лист1!$A:$C,2,FALSE)</f>
        <v>РСХБ</v>
      </c>
      <c r="I2262" t="str">
        <f>VLOOKUP(C2262,[1]Лист1!$A:$C,3,FALSE)</f>
        <v>Лучшие отрасли</v>
      </c>
    </row>
    <row r="2263" spans="1:9" x14ac:dyDescent="0.25">
      <c r="A2263" s="1">
        <v>2261</v>
      </c>
      <c r="B2263" s="2">
        <v>41640</v>
      </c>
      <c r="C2263">
        <v>23</v>
      </c>
      <c r="D2263">
        <v>1.096014149059622</v>
      </c>
      <c r="E2263">
        <v>1.085054007569026</v>
      </c>
      <c r="F2263">
        <v>1.172058553692308</v>
      </c>
      <c r="G2263">
        <v>0.8688050230374762</v>
      </c>
      <c r="H2263" t="str">
        <f>VLOOKUP(C2263,[1]Лист1!$A:$C,2,FALSE)</f>
        <v>РСХБ</v>
      </c>
      <c r="I2263" t="str">
        <f>VLOOKUP(C2263,[1]Лист1!$A:$C,3,FALSE)</f>
        <v>Фонд Сбалансированный</v>
      </c>
    </row>
    <row r="2264" spans="1:9" x14ac:dyDescent="0.25">
      <c r="A2264" s="1">
        <v>2262</v>
      </c>
      <c r="B2264" s="2">
        <v>41640</v>
      </c>
      <c r="C2264">
        <v>24</v>
      </c>
      <c r="D2264">
        <v>1.2484406851357279</v>
      </c>
      <c r="E2264">
        <v>1.2237190874102679</v>
      </c>
      <c r="F2264">
        <v>1.164597919207107</v>
      </c>
      <c r="G2264">
        <v>0.98863349523020994</v>
      </c>
      <c r="H2264" t="str">
        <f>VLOOKUP(C2264,[1]Лист1!$A:$C,2,FALSE)</f>
        <v>Сбербанк</v>
      </c>
      <c r="I2264" t="str">
        <f>VLOOKUP(C2264,[1]Лист1!$A:$C,3,FALSE)</f>
        <v>Глобальный Интернет</v>
      </c>
    </row>
    <row r="2265" spans="1:9" x14ac:dyDescent="0.25">
      <c r="A2265" s="1">
        <v>2263</v>
      </c>
      <c r="B2265" s="2">
        <v>41640</v>
      </c>
      <c r="C2265">
        <v>25</v>
      </c>
      <c r="D2265">
        <v>1.1838712628262711</v>
      </c>
      <c r="E2265">
        <v>1.1604282675227811</v>
      </c>
      <c r="F2265">
        <v>1.215092212283466</v>
      </c>
      <c r="G2265">
        <v>0.88341621639363843</v>
      </c>
      <c r="H2265" t="str">
        <f>VLOOKUP(C2265,[1]Лист1!$A:$C,2,FALSE)</f>
        <v>Сбербанк</v>
      </c>
      <c r="I2265" t="str">
        <f>VLOOKUP(C2265,[1]Лист1!$A:$C,3,FALSE)</f>
        <v>Потребительский сектор</v>
      </c>
    </row>
    <row r="2266" spans="1:9" x14ac:dyDescent="0.25">
      <c r="A2266" s="1">
        <v>2264</v>
      </c>
      <c r="B2266" s="2">
        <v>41640</v>
      </c>
      <c r="C2266">
        <v>26</v>
      </c>
      <c r="D2266">
        <v>1.24298562941212</v>
      </c>
      <c r="E2266">
        <v>1.218372052592078</v>
      </c>
      <c r="F2266">
        <v>1.1836488156007099</v>
      </c>
      <c r="G2266">
        <v>0.962205673755542</v>
      </c>
      <c r="H2266" t="str">
        <f>VLOOKUP(C2266,[1]Лист1!$A:$C,2,FALSE)</f>
        <v>Сбербанк</v>
      </c>
      <c r="I2266" t="str">
        <f>VLOOKUP(C2266,[1]Лист1!$A:$C,3,FALSE)</f>
        <v>Телекоммуникации и Технологии</v>
      </c>
    </row>
    <row r="2267" spans="1:9" x14ac:dyDescent="0.25">
      <c r="A2267" s="1">
        <v>2265</v>
      </c>
      <c r="B2267" s="2">
        <v>41640</v>
      </c>
      <c r="C2267">
        <v>27</v>
      </c>
      <c r="D2267">
        <v>1.020428403453872</v>
      </c>
      <c r="E2267">
        <v>1.000221900415182</v>
      </c>
      <c r="F2267">
        <v>1.114929220786266</v>
      </c>
      <c r="G2267">
        <v>0.85891491124707287</v>
      </c>
      <c r="H2267" t="str">
        <f>VLOOKUP(C2267,[1]Лист1!$A:$C,2,FALSE)</f>
        <v>Сбербанк</v>
      </c>
      <c r="I2267" t="str">
        <f>VLOOKUP(C2267,[1]Лист1!$A:$C,3,FALSE)</f>
        <v>Фонд активного управления</v>
      </c>
    </row>
    <row r="2268" spans="1:9" x14ac:dyDescent="0.25">
      <c r="A2268" s="1">
        <v>2266</v>
      </c>
      <c r="B2268" s="2">
        <v>41640</v>
      </c>
      <c r="C2268">
        <v>28</v>
      </c>
      <c r="D2268">
        <v>1.116035620283794</v>
      </c>
      <c r="E2268">
        <v>1.0939359050306501</v>
      </c>
      <c r="F2268">
        <v>1.0369175969456359</v>
      </c>
      <c r="G2268">
        <v>1.039800290273835</v>
      </c>
      <c r="H2268" t="str">
        <f>VLOOKUP(C2268,[1]Лист1!$A:$C,2,FALSE)</f>
        <v>Сбербанк</v>
      </c>
      <c r="I2268" t="str">
        <f>VLOOKUP(C2268,[1]Лист1!$A:$C,3,FALSE)</f>
        <v>Фонд рискованных облигаций</v>
      </c>
    </row>
    <row r="2269" spans="1:9" x14ac:dyDescent="0.25">
      <c r="A2269" s="1">
        <v>2267</v>
      </c>
      <c r="B2269" s="2">
        <v>41640</v>
      </c>
      <c r="C2269">
        <v>29</v>
      </c>
      <c r="D2269">
        <v>1.047316135322707</v>
      </c>
      <c r="E2269">
        <v>1.0265772019499799</v>
      </c>
      <c r="F2269">
        <v>1.081776341568577</v>
      </c>
      <c r="G2269">
        <v>0.91960038500109775</v>
      </c>
      <c r="H2269" t="str">
        <f>VLOOKUP(C2269,[1]Лист1!$A:$C,2,FALSE)</f>
        <v>Сбербанк</v>
      </c>
      <c r="I2269" t="str">
        <f>VLOOKUP(C2269,[1]Лист1!$A:$C,3,FALSE)</f>
        <v>Фонд Сбалансированный</v>
      </c>
    </row>
    <row r="2270" spans="1:9" x14ac:dyDescent="0.25">
      <c r="A2270" s="1">
        <v>2268</v>
      </c>
      <c r="B2270" s="2">
        <v>41640</v>
      </c>
      <c r="C2270">
        <v>30</v>
      </c>
      <c r="D2270">
        <v>0.69083233143982559</v>
      </c>
      <c r="E2270">
        <v>0.67715248329250233</v>
      </c>
      <c r="F2270">
        <v>1.4495029790156351</v>
      </c>
      <c r="G2270">
        <v>0.40269822776009861</v>
      </c>
      <c r="H2270" t="str">
        <f>VLOOKUP(C2270,[1]Лист1!$A:$C,2,FALSE)</f>
        <v>Сбербанк</v>
      </c>
      <c r="I2270" t="str">
        <f>VLOOKUP(C2270,[1]Лист1!$A:$C,3,FALSE)</f>
        <v>Электроэнергетика</v>
      </c>
    </row>
    <row r="2271" spans="1:9" x14ac:dyDescent="0.25">
      <c r="A2271" s="1">
        <v>2269</v>
      </c>
      <c r="B2271" s="2">
        <v>41640</v>
      </c>
      <c r="C2271">
        <v>31</v>
      </c>
      <c r="D2271">
        <v>1.109880689680397</v>
      </c>
      <c r="E2271">
        <v>1.0933564114221279</v>
      </c>
      <c r="F2271">
        <v>1.078025123547065</v>
      </c>
      <c r="G2271">
        <v>0.98419537720273864</v>
      </c>
      <c r="H2271" t="str">
        <f>VLOOKUP(C2271,[1]Лист1!$A:$C,2,FALSE)</f>
        <v>СОЛИД</v>
      </c>
      <c r="I2271" t="str">
        <f>VLOOKUP(C2271,[1]Лист1!$A:$C,3,FALSE)</f>
        <v>Глобус</v>
      </c>
    </row>
    <row r="2272" spans="1:9" x14ac:dyDescent="0.25">
      <c r="A2272" s="1">
        <v>2270</v>
      </c>
      <c r="B2272" s="2">
        <v>41640</v>
      </c>
      <c r="C2272">
        <v>32</v>
      </c>
      <c r="D2272">
        <v>1.0708625492905131</v>
      </c>
      <c r="E2272">
        <v>1.039211439459266</v>
      </c>
      <c r="F2272">
        <v>1.119369375331873</v>
      </c>
      <c r="G2272">
        <v>0.88744435132921295</v>
      </c>
      <c r="H2272" t="str">
        <f>VLOOKUP(C2272,[1]Лист1!$A:$C,2,FALSE)</f>
        <v>ТКБ</v>
      </c>
      <c r="I2272" t="str">
        <f>VLOOKUP(C2272,[1]Лист1!$A:$C,3,FALSE)</f>
        <v>Премиум. Фонд акций</v>
      </c>
    </row>
    <row r="2273" spans="1:9" x14ac:dyDescent="0.25">
      <c r="A2273" s="1">
        <v>2271</v>
      </c>
      <c r="B2273" s="2">
        <v>41640</v>
      </c>
      <c r="C2273">
        <v>33</v>
      </c>
      <c r="D2273">
        <v>1.0853536016748759</v>
      </c>
      <c r="E2273">
        <v>1.0532741848766041</v>
      </c>
      <c r="F2273">
        <v>1.0439281878490649</v>
      </c>
      <c r="G2273">
        <v>0.99175081445556645</v>
      </c>
      <c r="H2273" t="str">
        <f>VLOOKUP(C2273,[1]Лист1!$A:$C,2,FALSE)</f>
        <v>ТКБ</v>
      </c>
      <c r="I2273" t="str">
        <f>VLOOKUP(C2273,[1]Лист1!$A:$C,3,FALSE)</f>
        <v>Фонд валютных облигаций</v>
      </c>
    </row>
    <row r="2274" spans="1:9" x14ac:dyDescent="0.25">
      <c r="A2274" s="1">
        <v>2272</v>
      </c>
      <c r="B2274" s="2">
        <v>41640</v>
      </c>
      <c r="C2274">
        <v>34</v>
      </c>
      <c r="D2274">
        <v>0.78130509809780568</v>
      </c>
      <c r="E2274">
        <v>0.76964382797694297</v>
      </c>
      <c r="F2274">
        <v>1.2682162372564161</v>
      </c>
      <c r="G2274">
        <v>0.55184759985508747</v>
      </c>
      <c r="H2274" t="str">
        <f>VLOOKUP(C2274,[1]Лист1!$A:$C,2,FALSE)</f>
        <v>Управление Сбережениями</v>
      </c>
      <c r="I2274" t="str">
        <f>VLOOKUP(C2274,[1]Лист1!$A:$C,3,FALSE)</f>
        <v>Металлургия</v>
      </c>
    </row>
    <row r="2275" spans="1:9" x14ac:dyDescent="0.25">
      <c r="A2275" s="1">
        <v>2273</v>
      </c>
      <c r="B2275" s="2">
        <v>41640</v>
      </c>
      <c r="C2275">
        <v>35</v>
      </c>
      <c r="D2275">
        <v>1.0271363645331799</v>
      </c>
      <c r="E2275">
        <v>1.011805971032685</v>
      </c>
      <c r="F2275">
        <v>1.1261524211988949</v>
      </c>
      <c r="G2275">
        <v>0.85676396723201398</v>
      </c>
      <c r="H2275" t="str">
        <f>VLOOKUP(C2275,[1]Лист1!$A:$C,2,FALSE)</f>
        <v>Управление Сбережениями</v>
      </c>
      <c r="I2275" t="str">
        <f>VLOOKUP(C2275,[1]Лист1!$A:$C,3,FALSE)</f>
        <v>Мировые технологии</v>
      </c>
    </row>
    <row r="2276" spans="1:9" x14ac:dyDescent="0.25">
      <c r="A2276" s="1">
        <v>2274</v>
      </c>
      <c r="B2276" s="2">
        <v>41640</v>
      </c>
      <c r="C2276">
        <v>36</v>
      </c>
      <c r="D2276">
        <v>0.70957017560768376</v>
      </c>
      <c r="E2276">
        <v>0.6989795759717482</v>
      </c>
      <c r="F2276">
        <v>1.321116793587912</v>
      </c>
      <c r="G2276">
        <v>0.47331120667903481</v>
      </c>
      <c r="H2276" t="str">
        <f>VLOOKUP(C2276,[1]Лист1!$A:$C,2,FALSE)</f>
        <v>Управление Сбережениями</v>
      </c>
      <c r="I2276" t="str">
        <f>VLOOKUP(C2276,[1]Лист1!$A:$C,3,FALSE)</f>
        <v>Электроэнергетика</v>
      </c>
    </row>
    <row r="2277" spans="1:9" x14ac:dyDescent="0.25">
      <c r="A2277" s="1">
        <v>2275</v>
      </c>
      <c r="B2277" s="2">
        <v>41640</v>
      </c>
      <c r="C2277">
        <v>37</v>
      </c>
      <c r="D2277">
        <v>0.94906096422245956</v>
      </c>
      <c r="E2277">
        <v>0.91600908984655305</v>
      </c>
      <c r="F2277">
        <v>1.185949178267977</v>
      </c>
      <c r="G2277">
        <v>0.72145172044462846</v>
      </c>
      <c r="H2277" t="str">
        <f>VLOOKUP(C2277,[1]Лист1!$A:$C,2,FALSE)</f>
        <v>УРАЛСИБ</v>
      </c>
      <c r="I2277" t="str">
        <f>VLOOKUP(C2277,[1]Лист1!$A:$C,3,FALSE)</f>
        <v>Акции роста</v>
      </c>
    </row>
    <row r="2278" spans="1:9" x14ac:dyDescent="0.25">
      <c r="A2278" s="1">
        <v>2276</v>
      </c>
      <c r="B2278" s="2">
        <v>41640</v>
      </c>
      <c r="C2278">
        <v>38</v>
      </c>
      <c r="D2278">
        <v>0.67786947574225509</v>
      </c>
      <c r="E2278">
        <v>0.65426208106466421</v>
      </c>
      <c r="F2278">
        <v>1.615714995055948</v>
      </c>
      <c r="G2278">
        <v>0.33422666302379128</v>
      </c>
      <c r="H2278" t="str">
        <f>VLOOKUP(C2278,[1]Лист1!$A:$C,2,FALSE)</f>
        <v>УРАЛСИБ</v>
      </c>
      <c r="I2278" t="str">
        <f>VLOOKUP(C2278,[1]Лист1!$A:$C,3,FALSE)</f>
        <v>Энергетическая перспектива</v>
      </c>
    </row>
    <row r="2279" spans="1:9" x14ac:dyDescent="0.25">
      <c r="A2279" s="1">
        <v>2277</v>
      </c>
      <c r="B2279" s="2">
        <v>41640</v>
      </c>
      <c r="C2279">
        <v>39</v>
      </c>
      <c r="D2279">
        <v>1.0522003279868151</v>
      </c>
      <c r="E2279">
        <v>1.0242289979909209</v>
      </c>
      <c r="F2279">
        <v>1.1051361438643721</v>
      </c>
      <c r="G2279">
        <v>0.89046113980390051</v>
      </c>
      <c r="H2279" t="str">
        <f>VLOOKUP(C2279,[1]Лист1!$A:$C,2,FALSE)</f>
        <v>Альфа</v>
      </c>
      <c r="I2279" t="str">
        <f>VLOOKUP(C2279,[1]Лист1!$A:$C,3,FALSE)</f>
        <v>Ликвидные акции</v>
      </c>
    </row>
    <row r="2280" spans="1:9" x14ac:dyDescent="0.25">
      <c r="A2280" s="1">
        <v>2278</v>
      </c>
      <c r="B2280" s="2">
        <v>41640</v>
      </c>
      <c r="C2280">
        <v>40</v>
      </c>
      <c r="D2280">
        <v>0.98665196436678892</v>
      </c>
      <c r="E2280">
        <v>0.95229095068237346</v>
      </c>
      <c r="F2280">
        <v>1.112714496487808</v>
      </c>
      <c r="G2280">
        <v>0.82003504515269343</v>
      </c>
      <c r="H2280" t="str">
        <f>VLOOKUP(C2280,[1]Лист1!$A:$C,2,FALSE)</f>
        <v>УРАЛСИБ</v>
      </c>
      <c r="I2280" t="str">
        <f>VLOOKUP(C2280,[1]Лист1!$A:$C,3,FALSE)</f>
        <v>Профессиональный</v>
      </c>
    </row>
    <row r="2281" spans="1:9" x14ac:dyDescent="0.25">
      <c r="A2281" s="1">
        <v>2279</v>
      </c>
      <c r="B2281" s="2">
        <v>41640</v>
      </c>
      <c r="C2281">
        <v>43</v>
      </c>
      <c r="D2281">
        <v>0.94664490787989208</v>
      </c>
      <c r="E2281">
        <v>0.93251587940407288</v>
      </c>
      <c r="F2281">
        <v>1.1030577721524699</v>
      </c>
      <c r="G2281">
        <v>0.81286546614382715</v>
      </c>
      <c r="H2281" t="str">
        <f>VLOOKUP(C2281,[1]Лист1!$A:$C,2,FALSE)</f>
        <v>Управление Сбережениями</v>
      </c>
      <c r="I2281" t="str">
        <f>VLOOKUP(C2281,[1]Лист1!$A:$C,3,FALSE)</f>
        <v>Акции</v>
      </c>
    </row>
    <row r="2282" spans="1:9" x14ac:dyDescent="0.25">
      <c r="A2282" s="1">
        <v>2280</v>
      </c>
      <c r="B2282" s="2">
        <v>41640</v>
      </c>
      <c r="C2282">
        <v>44</v>
      </c>
      <c r="D2282">
        <v>0.98978388416258734</v>
      </c>
      <c r="E2282">
        <v>0.97504764767381435</v>
      </c>
      <c r="F2282">
        <v>1.1004668968969</v>
      </c>
      <c r="G2282">
        <v>0.85274280269210534</v>
      </c>
      <c r="H2282" t="str">
        <f>VLOOKUP(C2282,[1]Лист1!$A:$C,2,FALSE)</f>
        <v>СОЛИД</v>
      </c>
      <c r="I2282" t="str">
        <f>VLOOKUP(C2282,[1]Лист1!$A:$C,3,FALSE)</f>
        <v>Инвест</v>
      </c>
    </row>
    <row r="2283" spans="1:9" x14ac:dyDescent="0.25">
      <c r="A2283" s="1">
        <v>2281</v>
      </c>
      <c r="B2283" s="2">
        <v>41640</v>
      </c>
      <c r="C2283">
        <v>45</v>
      </c>
      <c r="D2283">
        <v>0.98579838040627288</v>
      </c>
      <c r="E2283">
        <v>0.97122993143475167</v>
      </c>
      <c r="F2283">
        <v>1.079174757553562</v>
      </c>
      <c r="G2283">
        <v>0.87295844013625978</v>
      </c>
      <c r="H2283" t="str">
        <f>VLOOKUP(C2283,[1]Лист1!$A:$C,2,FALSE)</f>
        <v>Ингосстрах</v>
      </c>
      <c r="I2283" t="str">
        <f>VLOOKUP(C2283,[1]Лист1!$A:$C,3,FALSE)</f>
        <v>Акции</v>
      </c>
    </row>
    <row r="2284" spans="1:9" x14ac:dyDescent="0.25">
      <c r="A2284" s="1">
        <v>2282</v>
      </c>
      <c r="B2284" s="2">
        <v>41640</v>
      </c>
      <c r="C2284">
        <v>46</v>
      </c>
      <c r="D2284">
        <v>1.0638252200302409</v>
      </c>
      <c r="E2284">
        <v>1.0319104634293339</v>
      </c>
      <c r="F2284">
        <v>1.1183088052113941</v>
      </c>
      <c r="G2284">
        <v>0.88237983370207074</v>
      </c>
      <c r="H2284" t="str">
        <f>VLOOKUP(C2284,[1]Лист1!$A:$C,2,FALSE)</f>
        <v>Райффайзен</v>
      </c>
      <c r="I2284" t="str">
        <f>VLOOKUP(C2284,[1]Лист1!$A:$C,3,FALSE)</f>
        <v>Акции</v>
      </c>
    </row>
    <row r="2285" spans="1:9" x14ac:dyDescent="0.25">
      <c r="A2285" s="1">
        <v>2283</v>
      </c>
      <c r="B2285" s="2">
        <v>41640</v>
      </c>
      <c r="C2285">
        <v>47</v>
      </c>
      <c r="D2285">
        <v>1.100984444503353</v>
      </c>
      <c r="E2285">
        <v>1.100984444503353</v>
      </c>
      <c r="F2285">
        <v>1.0317873776694511</v>
      </c>
      <c r="G2285">
        <v>1.053791977779855</v>
      </c>
      <c r="H2285" t="str">
        <f>VLOOKUP(C2285,[1]Лист1!$A:$C,2,FALSE)</f>
        <v>ТФГ</v>
      </c>
      <c r="I2285" t="str">
        <f>VLOOKUP(C2285,[1]Лист1!$A:$C,3,FALSE)</f>
        <v>Рублевые облигации</v>
      </c>
    </row>
    <row r="2286" spans="1:9" x14ac:dyDescent="0.25">
      <c r="A2286" s="1">
        <v>2284</v>
      </c>
      <c r="B2286" s="2">
        <v>41640</v>
      </c>
      <c r="C2286">
        <v>48</v>
      </c>
      <c r="D2286">
        <v>1.128985559433441</v>
      </c>
      <c r="E2286">
        <v>1.0896676543785451</v>
      </c>
      <c r="F2286">
        <v>1.0894761255626699</v>
      </c>
      <c r="G2286">
        <v>0.9664719517094581</v>
      </c>
      <c r="H2286" t="str">
        <f>VLOOKUP(C2286,[1]Лист1!$A:$C,2,FALSE)</f>
        <v>УРАЛСИБ</v>
      </c>
      <c r="I2286" t="str">
        <f>VLOOKUP(C2286,[1]Лист1!$A:$C,3,FALSE)</f>
        <v>Консервативный</v>
      </c>
    </row>
    <row r="2287" spans="1:9" x14ac:dyDescent="0.25">
      <c r="A2287" s="1">
        <v>2285</v>
      </c>
      <c r="B2287" s="2">
        <v>41640</v>
      </c>
      <c r="C2287">
        <v>49</v>
      </c>
      <c r="D2287">
        <v>0.82105015605997012</v>
      </c>
      <c r="E2287">
        <v>0.80479173712808949</v>
      </c>
      <c r="F2287">
        <v>1.230960820806881</v>
      </c>
      <c r="G2287">
        <v>0.60164676555275654</v>
      </c>
      <c r="H2287" t="str">
        <f>VLOOKUP(C2287,[1]Лист1!$A:$C,2,FALSE)</f>
        <v>Максвелл</v>
      </c>
      <c r="I2287" t="str">
        <f>VLOOKUP(C2287,[1]Лист1!$A:$C,3,FALSE)</f>
        <v>Металлургия</v>
      </c>
    </row>
    <row r="2288" spans="1:9" x14ac:dyDescent="0.25">
      <c r="A2288" s="1">
        <v>2286</v>
      </c>
      <c r="B2288" s="2">
        <v>41640</v>
      </c>
      <c r="C2288">
        <v>50</v>
      </c>
      <c r="D2288">
        <v>1.173756952876496</v>
      </c>
      <c r="E2288">
        <v>1.138544244290201</v>
      </c>
      <c r="F2288">
        <v>1.217742436238846</v>
      </c>
      <c r="G2288">
        <v>0.8641164944613039</v>
      </c>
      <c r="H2288" t="str">
        <f>VLOOKUP(C2288,[1]Лист1!$A:$C,2,FALSE)</f>
        <v>Райффайзен</v>
      </c>
      <c r="I2288" t="str">
        <f>VLOOKUP(C2288,[1]Лист1!$A:$C,3,FALSE)</f>
        <v>Потребительский сектор</v>
      </c>
    </row>
    <row r="2289" spans="1:9" x14ac:dyDescent="0.25">
      <c r="A2289" s="1">
        <v>2287</v>
      </c>
      <c r="B2289" s="2">
        <v>41671</v>
      </c>
      <c r="C2289">
        <v>0</v>
      </c>
      <c r="D2289">
        <v>1.1518085839992309</v>
      </c>
      <c r="E2289">
        <v>1.1188673128592139</v>
      </c>
      <c r="F2289">
        <v>1.1420914958045649</v>
      </c>
      <c r="G2289">
        <v>0.92896067460344711</v>
      </c>
      <c r="H2289" t="str">
        <f>VLOOKUP(C2289,[1]Лист1!$A:$C,2,FALSE)</f>
        <v>Альфа</v>
      </c>
      <c r="I2289" t="str">
        <f>VLOOKUP(C2289,[1]Лист1!$A:$C,3,FALSE)</f>
        <v>Технологии</v>
      </c>
    </row>
    <row r="2290" spans="1:9" x14ac:dyDescent="0.25">
      <c r="A2290" s="1">
        <v>2288</v>
      </c>
      <c r="B2290" s="2">
        <v>41671</v>
      </c>
      <c r="C2290">
        <v>1</v>
      </c>
      <c r="D2290">
        <v>1.0851617435039489</v>
      </c>
      <c r="E2290">
        <v>1.0636733921474351</v>
      </c>
      <c r="F2290">
        <v>1.1261536403170169</v>
      </c>
      <c r="G2290">
        <v>0.90068222586216162</v>
      </c>
      <c r="H2290" t="str">
        <f>VLOOKUP(C2290,[1]Лист1!$A:$C,2,FALSE)</f>
        <v>Апрель</v>
      </c>
      <c r="I2290" t="str">
        <f>VLOOKUP(C2290,[1]Лист1!$A:$C,3,FALSE)</f>
        <v>Акции</v>
      </c>
    </row>
    <row r="2291" spans="1:9" x14ac:dyDescent="0.25">
      <c r="A2291" s="1">
        <v>2289</v>
      </c>
      <c r="B2291" s="2">
        <v>41671</v>
      </c>
      <c r="C2291">
        <v>2</v>
      </c>
      <c r="D2291">
        <v>1.0589913968782261</v>
      </c>
      <c r="E2291">
        <v>1.0380212702073699</v>
      </c>
      <c r="F2291">
        <v>1.06503194083552</v>
      </c>
      <c r="G2291">
        <v>0.9503827981890558</v>
      </c>
      <c r="H2291" t="str">
        <f>VLOOKUP(C2291,[1]Лист1!$A:$C,2,FALSE)</f>
        <v>Апрель</v>
      </c>
      <c r="I2291" t="str">
        <f>VLOOKUP(C2291,[1]Лист1!$A:$C,3,FALSE)</f>
        <v>Акции второго эшелона</v>
      </c>
    </row>
    <row r="2292" spans="1:9" x14ac:dyDescent="0.25">
      <c r="A2292" s="1">
        <v>2290</v>
      </c>
      <c r="B2292" s="2">
        <v>41671</v>
      </c>
      <c r="C2292">
        <v>3</v>
      </c>
      <c r="D2292">
        <v>1.153913186555898</v>
      </c>
      <c r="E2292">
        <v>1.1310634204854839</v>
      </c>
      <c r="F2292">
        <v>1.1661309967933919</v>
      </c>
      <c r="G2292">
        <v>0.91209627477497113</v>
      </c>
      <c r="H2292" t="str">
        <f>VLOOKUP(C2292,[1]Лист1!$A:$C,2,FALSE)</f>
        <v>Апрель</v>
      </c>
      <c r="I2292" t="str">
        <f>VLOOKUP(C2292,[1]Лист1!$A:$C,3,FALSE)</f>
        <v>Акции несырьевых компаний</v>
      </c>
    </row>
    <row r="2293" spans="1:9" x14ac:dyDescent="0.25">
      <c r="A2293" s="1">
        <v>2291</v>
      </c>
      <c r="B2293" s="2">
        <v>41671</v>
      </c>
      <c r="C2293">
        <v>4</v>
      </c>
      <c r="D2293">
        <v>0.98886524907167705</v>
      </c>
      <c r="E2293">
        <v>0.96928375899104979</v>
      </c>
      <c r="F2293">
        <v>1.139898139251871</v>
      </c>
      <c r="G2293">
        <v>0.80693485195042503</v>
      </c>
      <c r="H2293" t="str">
        <f>VLOOKUP(C2293,[1]Лист1!$A:$C,2,FALSE)</f>
        <v>Апрель</v>
      </c>
      <c r="I2293" t="str">
        <f>VLOOKUP(C2293,[1]Лист1!$A:$C,3,FALSE)</f>
        <v>Акции сырьевых компаний</v>
      </c>
    </row>
    <row r="2294" spans="1:9" x14ac:dyDescent="0.25">
      <c r="A2294" s="1">
        <v>2292</v>
      </c>
      <c r="B2294" s="2">
        <v>41671</v>
      </c>
      <c r="C2294">
        <v>5</v>
      </c>
      <c r="D2294">
        <v>1.073334180732286</v>
      </c>
      <c r="E2294">
        <v>1.052080038539567</v>
      </c>
      <c r="F2294">
        <v>1.0831241890908081</v>
      </c>
      <c r="G2294">
        <v>0.94080414854619587</v>
      </c>
      <c r="H2294" t="str">
        <f>VLOOKUP(C2294,[1]Лист1!$A:$C,2,FALSE)</f>
        <v>Апрель</v>
      </c>
      <c r="I2294" t="str">
        <f>VLOOKUP(C2294,[1]Лист1!$A:$C,3,FALSE)</f>
        <v>Сбалансированный</v>
      </c>
    </row>
    <row r="2295" spans="1:9" x14ac:dyDescent="0.25">
      <c r="A2295" s="1">
        <v>2293</v>
      </c>
      <c r="B2295" s="2">
        <v>41671</v>
      </c>
      <c r="C2295">
        <v>6</v>
      </c>
      <c r="D2295">
        <v>0.88831968574291198</v>
      </c>
      <c r="E2295">
        <v>0.86643989052756942</v>
      </c>
      <c r="F2295">
        <v>1.1862755817079329</v>
      </c>
      <c r="G2295">
        <v>0.68214800202357451</v>
      </c>
      <c r="H2295" t="str">
        <f>VLOOKUP(C2295,[1]Лист1!$A:$C,2,FALSE)</f>
        <v>Атон</v>
      </c>
      <c r="I2295" t="str">
        <f>VLOOKUP(C2295,[1]Лист1!$A:$C,3,FALSE)</f>
        <v>ИНФРАСТРУКТУРА</v>
      </c>
    </row>
    <row r="2296" spans="1:9" x14ac:dyDescent="0.25">
      <c r="A2296" s="1">
        <v>2294</v>
      </c>
      <c r="B2296" s="2">
        <v>41671</v>
      </c>
      <c r="C2296">
        <v>7</v>
      </c>
      <c r="D2296">
        <v>1.0081614383628661</v>
      </c>
      <c r="E2296">
        <v>0.98332987584161358</v>
      </c>
      <c r="F2296">
        <v>1.067056465369562</v>
      </c>
      <c r="G2296">
        <v>0.89791840184741278</v>
      </c>
      <c r="H2296" t="str">
        <f>VLOOKUP(C2296,[1]Лист1!$A:$C,2,FALSE)</f>
        <v>Атон</v>
      </c>
      <c r="I2296" t="str">
        <f>VLOOKUP(C2296,[1]Лист1!$A:$C,3,FALSE)</f>
        <v>Фонд Еврооблигаций</v>
      </c>
    </row>
    <row r="2297" spans="1:9" x14ac:dyDescent="0.25">
      <c r="A2297" s="1">
        <v>2295</v>
      </c>
      <c r="B2297" s="2">
        <v>41671</v>
      </c>
      <c r="C2297">
        <v>8</v>
      </c>
      <c r="D2297">
        <v>0.9172199344583436</v>
      </c>
      <c r="E2297">
        <v>0.9034616354414684</v>
      </c>
      <c r="F2297">
        <v>1.1474933078441221</v>
      </c>
      <c r="G2297">
        <v>0.74517708162109442</v>
      </c>
      <c r="H2297" t="str">
        <f>VLOOKUP(C2297,[1]Лист1!$A:$C,2,FALSE)</f>
        <v>ВТБ</v>
      </c>
      <c r="I2297" t="str">
        <f>VLOOKUP(C2297,[1]Лист1!$A:$C,3,FALSE)</f>
        <v>Площадь Победы</v>
      </c>
    </row>
    <row r="2298" spans="1:9" x14ac:dyDescent="0.25">
      <c r="A2298" s="1">
        <v>2296</v>
      </c>
      <c r="B2298" s="2">
        <v>41671</v>
      </c>
      <c r="C2298">
        <v>9</v>
      </c>
      <c r="D2298">
        <v>0.74067644529737831</v>
      </c>
      <c r="E2298">
        <v>0.72956629861791766</v>
      </c>
      <c r="F2298">
        <v>1.298216830626536</v>
      </c>
      <c r="G2298">
        <v>0.50626585190630247</v>
      </c>
      <c r="H2298" t="str">
        <f>VLOOKUP(C2298,[1]Лист1!$A:$C,2,FALSE)</f>
        <v>ВТБ</v>
      </c>
      <c r="I2298" t="str">
        <f>VLOOKUP(C2298,[1]Лист1!$A:$C,3,FALSE)</f>
        <v>Фонд Металлургии</v>
      </c>
    </row>
    <row r="2299" spans="1:9" x14ac:dyDescent="0.25">
      <c r="A2299" s="1">
        <v>2297</v>
      </c>
      <c r="B2299" s="2">
        <v>41671</v>
      </c>
      <c r="C2299">
        <v>10</v>
      </c>
      <c r="D2299">
        <v>0.93786635292304865</v>
      </c>
      <c r="E2299">
        <v>0.92379835762920293</v>
      </c>
      <c r="F2299">
        <v>1.174653284746074</v>
      </c>
      <c r="G2299">
        <v>0.73740080834992561</v>
      </c>
      <c r="H2299" t="str">
        <f>VLOOKUP(C2299,[1]Лист1!$A:$C,2,FALSE)</f>
        <v>ВТБ</v>
      </c>
      <c r="I2299" t="str">
        <f>VLOOKUP(C2299,[1]Лист1!$A:$C,3,FALSE)</f>
        <v>Фонд Перспективных инвестиций</v>
      </c>
    </row>
    <row r="2300" spans="1:9" x14ac:dyDescent="0.25">
      <c r="A2300" s="1">
        <v>2298</v>
      </c>
      <c r="B2300" s="2">
        <v>41671</v>
      </c>
      <c r="C2300">
        <v>11</v>
      </c>
      <c r="D2300">
        <v>1.125153078663399</v>
      </c>
      <c r="E2300">
        <v>1.1082757824834479</v>
      </c>
      <c r="F2300">
        <v>1.1892092398702621</v>
      </c>
      <c r="G2300">
        <v>0.8695333798725895</v>
      </c>
      <c r="H2300" t="str">
        <f>VLOOKUP(C2300,[1]Лист1!$A:$C,2,FALSE)</f>
        <v>ВТБ</v>
      </c>
      <c r="I2300" t="str">
        <f>VLOOKUP(C2300,[1]Лист1!$A:$C,3,FALSE)</f>
        <v>Фонд Потребительского сектора</v>
      </c>
    </row>
    <row r="2301" spans="1:9" x14ac:dyDescent="0.25">
      <c r="A2301" s="1">
        <v>2299</v>
      </c>
      <c r="B2301" s="2">
        <v>41671</v>
      </c>
      <c r="C2301">
        <v>12</v>
      </c>
      <c r="D2301">
        <v>0.69438767695333814</v>
      </c>
      <c r="E2301">
        <v>0.68397186179903802</v>
      </c>
      <c r="F2301">
        <v>1.422860746226424</v>
      </c>
      <c r="G2301">
        <v>0.41745616385282108</v>
      </c>
      <c r="H2301" t="str">
        <f>VLOOKUP(C2301,[1]Лист1!$A:$C,2,FALSE)</f>
        <v>ВТБ</v>
      </c>
      <c r="I2301" t="str">
        <f>VLOOKUP(C2301,[1]Лист1!$A:$C,3,FALSE)</f>
        <v>Фонд Электроэнергетики</v>
      </c>
    </row>
    <row r="2302" spans="1:9" x14ac:dyDescent="0.25">
      <c r="A2302" s="1">
        <v>2300</v>
      </c>
      <c r="B2302" s="2">
        <v>41671</v>
      </c>
      <c r="C2302">
        <v>13</v>
      </c>
      <c r="D2302">
        <v>1.07971210203006</v>
      </c>
      <c r="E2302">
        <v>1.0689149810097589</v>
      </c>
      <c r="F2302">
        <v>1.01585597558147</v>
      </c>
      <c r="G2302">
        <v>1.045630321079916</v>
      </c>
      <c r="H2302" t="str">
        <f>VLOOKUP(C2302,[1]Лист1!$A:$C,2,FALSE)</f>
        <v>Газпромбанк</v>
      </c>
      <c r="I2302" t="str">
        <f>VLOOKUP(C2302,[1]Лист1!$A:$C,3,FALSE)</f>
        <v>Валютные облигации</v>
      </c>
    </row>
    <row r="2303" spans="1:9" x14ac:dyDescent="0.25">
      <c r="A2303" s="1">
        <v>2301</v>
      </c>
      <c r="B2303" s="2">
        <v>41671</v>
      </c>
      <c r="C2303">
        <v>14</v>
      </c>
      <c r="D2303">
        <v>0.67144419882008277</v>
      </c>
      <c r="E2303">
        <v>0.66472975683188196</v>
      </c>
      <c r="F2303">
        <v>1.3897246689050189</v>
      </c>
      <c r="G2303">
        <v>0.41931929518057492</v>
      </c>
      <c r="H2303" t="str">
        <f>VLOOKUP(C2303,[1]Лист1!$A:$C,2,FALSE)</f>
        <v>Газпромбанк</v>
      </c>
      <c r="I2303" t="str">
        <f>VLOOKUP(C2303,[1]Лист1!$A:$C,3,FALSE)</f>
        <v>Индекс ММВБ - Электроэнергетика</v>
      </c>
    </row>
    <row r="2304" spans="1:9" x14ac:dyDescent="0.25">
      <c r="A2304" s="1">
        <v>2302</v>
      </c>
      <c r="B2304" s="2">
        <v>41671</v>
      </c>
      <c r="C2304">
        <v>15</v>
      </c>
      <c r="D2304">
        <v>0.69704138961711715</v>
      </c>
      <c r="E2304">
        <v>0.67987288248369071</v>
      </c>
      <c r="F2304">
        <v>1.1388974484243879</v>
      </c>
      <c r="G2304">
        <v>0.5666948308820331</v>
      </c>
      <c r="H2304" t="str">
        <f>VLOOKUP(C2304,[1]Лист1!$A:$C,2,FALSE)</f>
        <v>ОТКРЫТИЕ</v>
      </c>
      <c r="I2304" t="str">
        <f>VLOOKUP(C2304,[1]Лист1!$A:$C,3,FALSE)</f>
        <v>Индекс ММВБ - электроэнергетика</v>
      </c>
    </row>
    <row r="2305" spans="1:9" x14ac:dyDescent="0.25">
      <c r="A2305" s="1">
        <v>2303</v>
      </c>
      <c r="B2305" s="2">
        <v>41671</v>
      </c>
      <c r="C2305">
        <v>16</v>
      </c>
      <c r="D2305">
        <v>0.80167632676443323</v>
      </c>
      <c r="E2305">
        <v>0.77762603696150023</v>
      </c>
      <c r="F2305">
        <v>1.1214073634969539</v>
      </c>
      <c r="G2305">
        <v>0.66237209620682558</v>
      </c>
      <c r="H2305" t="str">
        <f>VLOOKUP(C2305,[1]Лист1!$A:$C,2,FALSE)</f>
        <v>Райффайзен</v>
      </c>
      <c r="I2305" t="str">
        <f>VLOOKUP(C2305,[1]Лист1!$A:$C,3,FALSE)</f>
        <v>Индустриальный</v>
      </c>
    </row>
    <row r="2306" spans="1:9" x14ac:dyDescent="0.25">
      <c r="A2306" s="1">
        <v>2304</v>
      </c>
      <c r="B2306" s="2">
        <v>41671</v>
      </c>
      <c r="C2306">
        <v>17</v>
      </c>
      <c r="D2306">
        <v>1.215249025759578</v>
      </c>
      <c r="E2306">
        <v>1.1787915549867909</v>
      </c>
      <c r="F2306">
        <v>1.1071768565129381</v>
      </c>
      <c r="G2306">
        <v>1.022193740374763</v>
      </c>
      <c r="H2306" t="str">
        <f>VLOOKUP(C2306,[1]Лист1!$A:$C,2,FALSE)</f>
        <v>Райффайзен</v>
      </c>
      <c r="I2306" t="str">
        <f>VLOOKUP(C2306,[1]Лист1!$A:$C,3,FALSE)</f>
        <v>США</v>
      </c>
    </row>
    <row r="2307" spans="1:9" x14ac:dyDescent="0.25">
      <c r="A2307" s="1">
        <v>2305</v>
      </c>
      <c r="B2307" s="2">
        <v>41671</v>
      </c>
      <c r="C2307">
        <v>18</v>
      </c>
      <c r="D2307">
        <v>0.93433219008360013</v>
      </c>
      <c r="E2307">
        <v>0.90630222438109209</v>
      </c>
      <c r="F2307">
        <v>1.1804513507576539</v>
      </c>
      <c r="G2307">
        <v>0.71846516330423349</v>
      </c>
      <c r="H2307" t="str">
        <f>VLOOKUP(C2307,[1]Лист1!$A:$C,2,FALSE)</f>
        <v>Райффайзен</v>
      </c>
      <c r="I2307" t="str">
        <f>VLOOKUP(C2307,[1]Лист1!$A:$C,3,FALSE)</f>
        <v>Сырьевой сектор</v>
      </c>
    </row>
    <row r="2308" spans="1:9" x14ac:dyDescent="0.25">
      <c r="A2308" s="1">
        <v>2306</v>
      </c>
      <c r="B2308" s="2">
        <v>41671</v>
      </c>
      <c r="C2308">
        <v>19</v>
      </c>
      <c r="D2308">
        <v>0.66147053262286493</v>
      </c>
      <c r="E2308">
        <v>0.64162641664417897</v>
      </c>
      <c r="F2308">
        <v>1.4596872773262539</v>
      </c>
      <c r="G2308">
        <v>0.37784918024788039</v>
      </c>
      <c r="H2308" t="str">
        <f>VLOOKUP(C2308,[1]Лист1!$A:$C,2,FALSE)</f>
        <v>Райффайзен</v>
      </c>
      <c r="I2308" t="str">
        <f>VLOOKUP(C2308,[1]Лист1!$A:$C,3,FALSE)</f>
        <v>Электроэнергетика</v>
      </c>
    </row>
    <row r="2309" spans="1:9" x14ac:dyDescent="0.25">
      <c r="A2309" s="1">
        <v>2307</v>
      </c>
      <c r="B2309" s="2">
        <v>41671</v>
      </c>
      <c r="C2309">
        <v>20</v>
      </c>
      <c r="D2309">
        <v>1.0741268904987991</v>
      </c>
      <c r="E2309">
        <v>1.0741268904987991</v>
      </c>
      <c r="F2309">
        <v>1.019334775038182</v>
      </c>
      <c r="G2309">
        <v>1.045711808723635</v>
      </c>
      <c r="H2309" t="str">
        <f>VLOOKUP(C2309,[1]Лист1!$A:$C,2,FALSE)</f>
        <v>РЕГИОН</v>
      </c>
      <c r="I2309" t="str">
        <f>VLOOKUP(C2309,[1]Лист1!$A:$C,3,FALSE)</f>
        <v>Фонд Облигаций</v>
      </c>
    </row>
    <row r="2310" spans="1:9" x14ac:dyDescent="0.25">
      <c r="A2310" s="1">
        <v>2308</v>
      </c>
      <c r="B2310" s="2">
        <v>41671</v>
      </c>
      <c r="C2310">
        <v>21</v>
      </c>
      <c r="D2310">
        <v>1.031110759813981</v>
      </c>
      <c r="E2310">
        <v>1.0207996522158409</v>
      </c>
      <c r="F2310">
        <v>1.118653629044545</v>
      </c>
      <c r="G2310">
        <v>0.87250238581239581</v>
      </c>
      <c r="H2310" t="str">
        <f>VLOOKUP(C2310,[1]Лист1!$A:$C,2,FALSE)</f>
        <v>РСХБ</v>
      </c>
      <c r="I2310" t="str">
        <f>VLOOKUP(C2310,[1]Лист1!$A:$C,3,FALSE)</f>
        <v>Лучшие отрасли</v>
      </c>
    </row>
    <row r="2311" spans="1:9" x14ac:dyDescent="0.25">
      <c r="A2311" s="1">
        <v>2309</v>
      </c>
      <c r="B2311" s="2">
        <v>41671</v>
      </c>
      <c r="C2311">
        <v>23</v>
      </c>
      <c r="D2311">
        <v>1.105934446146619</v>
      </c>
      <c r="E2311">
        <v>1.094875101685153</v>
      </c>
      <c r="F2311">
        <v>1.1704120686546391</v>
      </c>
      <c r="G2311">
        <v>0.87839584295822515</v>
      </c>
      <c r="H2311" t="str">
        <f>VLOOKUP(C2311,[1]Лист1!$A:$C,2,FALSE)</f>
        <v>РСХБ</v>
      </c>
      <c r="I2311" t="str">
        <f>VLOOKUP(C2311,[1]Лист1!$A:$C,3,FALSE)</f>
        <v>Фонд Сбалансированный</v>
      </c>
    </row>
    <row r="2312" spans="1:9" x14ac:dyDescent="0.25">
      <c r="A2312" s="1">
        <v>2310</v>
      </c>
      <c r="B2312" s="2">
        <v>41671</v>
      </c>
      <c r="C2312">
        <v>24</v>
      </c>
      <c r="D2312">
        <v>1.268405545483142</v>
      </c>
      <c r="E2312">
        <v>1.243288603988427</v>
      </c>
      <c r="F2312">
        <v>1.1718683033875701</v>
      </c>
      <c r="G2312">
        <v>0.99573006917950002</v>
      </c>
      <c r="H2312" t="str">
        <f>VLOOKUP(C2312,[1]Лист1!$A:$C,2,FALSE)</f>
        <v>Сбербанк</v>
      </c>
      <c r="I2312" t="str">
        <f>VLOOKUP(C2312,[1]Лист1!$A:$C,3,FALSE)</f>
        <v>Глобальный Интернет</v>
      </c>
    </row>
    <row r="2313" spans="1:9" x14ac:dyDescent="0.25">
      <c r="A2313" s="1">
        <v>2311</v>
      </c>
      <c r="B2313" s="2">
        <v>41671</v>
      </c>
      <c r="C2313">
        <v>25</v>
      </c>
      <c r="D2313">
        <v>1.185141070704006</v>
      </c>
      <c r="E2313">
        <v>1.1616729306900651</v>
      </c>
      <c r="F2313">
        <v>1.2003127217687071</v>
      </c>
      <c r="G2313">
        <v>0.89964609007742169</v>
      </c>
      <c r="H2313" t="str">
        <f>VLOOKUP(C2313,[1]Лист1!$A:$C,2,FALSE)</f>
        <v>Сбербанк</v>
      </c>
      <c r="I2313" t="str">
        <f>VLOOKUP(C2313,[1]Лист1!$A:$C,3,FALSE)</f>
        <v>Потребительский сектор</v>
      </c>
    </row>
    <row r="2314" spans="1:9" x14ac:dyDescent="0.25">
      <c r="A2314" s="1">
        <v>2312</v>
      </c>
      <c r="B2314" s="2">
        <v>41671</v>
      </c>
      <c r="C2314">
        <v>26</v>
      </c>
      <c r="D2314">
        <v>1.2634661646404559</v>
      </c>
      <c r="E2314">
        <v>1.238447032667378</v>
      </c>
      <c r="F2314">
        <v>1.1832680206574591</v>
      </c>
      <c r="G2314">
        <v>0.97850051525250847</v>
      </c>
      <c r="H2314" t="str">
        <f>VLOOKUP(C2314,[1]Лист1!$A:$C,2,FALSE)</f>
        <v>Сбербанк</v>
      </c>
      <c r="I2314" t="str">
        <f>VLOOKUP(C2314,[1]Лист1!$A:$C,3,FALSE)</f>
        <v>Телекоммуникации и Технологии</v>
      </c>
    </row>
    <row r="2315" spans="1:9" x14ac:dyDescent="0.25">
      <c r="A2315" s="1">
        <v>2313</v>
      </c>
      <c r="B2315" s="2">
        <v>41671</v>
      </c>
      <c r="C2315">
        <v>27</v>
      </c>
      <c r="D2315">
        <v>1.031110759813981</v>
      </c>
      <c r="E2315">
        <v>1.010692724966179</v>
      </c>
      <c r="F2315">
        <v>1.118653629044545</v>
      </c>
      <c r="G2315">
        <v>0.86386374832910462</v>
      </c>
      <c r="H2315" t="str">
        <f>VLOOKUP(C2315,[1]Лист1!$A:$C,2,FALSE)</f>
        <v>Сбербанк</v>
      </c>
      <c r="I2315" t="str">
        <f>VLOOKUP(C2315,[1]Лист1!$A:$C,3,FALSE)</f>
        <v>Фонд активного управления</v>
      </c>
    </row>
    <row r="2316" spans="1:9" x14ac:dyDescent="0.25">
      <c r="A2316" s="1">
        <v>2314</v>
      </c>
      <c r="B2316" s="2">
        <v>41671</v>
      </c>
      <c r="C2316">
        <v>28</v>
      </c>
      <c r="D2316">
        <v>1.114415158283635</v>
      </c>
      <c r="E2316">
        <v>1.09234753138693</v>
      </c>
      <c r="F2316">
        <v>1.033045181961938</v>
      </c>
      <c r="G2316">
        <v>1.0437435108352211</v>
      </c>
      <c r="H2316" t="str">
        <f>VLOOKUP(C2316,[1]Лист1!$A:$C,2,FALSE)</f>
        <v>Сбербанк</v>
      </c>
      <c r="I2316" t="str">
        <f>VLOOKUP(C2316,[1]Лист1!$A:$C,3,FALSE)</f>
        <v>Фонд рискованных облигаций</v>
      </c>
    </row>
    <row r="2317" spans="1:9" x14ac:dyDescent="0.25">
      <c r="A2317" s="1">
        <v>2315</v>
      </c>
      <c r="B2317" s="2">
        <v>41671</v>
      </c>
      <c r="C2317">
        <v>29</v>
      </c>
      <c r="D2317">
        <v>1.0475536330388859</v>
      </c>
      <c r="E2317">
        <v>1.026809996741086</v>
      </c>
      <c r="F2317">
        <v>1.077923393585634</v>
      </c>
      <c r="G2317">
        <v>0.9244151022993814</v>
      </c>
      <c r="H2317" t="str">
        <f>VLOOKUP(C2317,[1]Лист1!$A:$C,2,FALSE)</f>
        <v>Сбербанк</v>
      </c>
      <c r="I2317" t="str">
        <f>VLOOKUP(C2317,[1]Лист1!$A:$C,3,FALSE)</f>
        <v>Фонд Сбалансированный</v>
      </c>
    </row>
    <row r="2318" spans="1:9" x14ac:dyDescent="0.25">
      <c r="A2318" s="1">
        <v>2316</v>
      </c>
      <c r="B2318" s="2">
        <v>41671</v>
      </c>
      <c r="C2318">
        <v>30</v>
      </c>
      <c r="D2318">
        <v>0.67594409919780585</v>
      </c>
      <c r="E2318">
        <v>0.66255906753052263</v>
      </c>
      <c r="F2318">
        <v>1.4921416111339949</v>
      </c>
      <c r="G2318">
        <v>0.37834721687269279</v>
      </c>
      <c r="H2318" t="str">
        <f>VLOOKUP(C2318,[1]Лист1!$A:$C,2,FALSE)</f>
        <v>Сбербанк</v>
      </c>
      <c r="I2318" t="str">
        <f>VLOOKUP(C2318,[1]Лист1!$A:$C,3,FALSE)</f>
        <v>Электроэнергетика</v>
      </c>
    </row>
    <row r="2319" spans="1:9" x14ac:dyDescent="0.25">
      <c r="A2319" s="1">
        <v>2317</v>
      </c>
      <c r="B2319" s="2">
        <v>41671</v>
      </c>
      <c r="C2319">
        <v>31</v>
      </c>
      <c r="D2319">
        <v>1.118076909776184</v>
      </c>
      <c r="E2319">
        <v>1.101430603427159</v>
      </c>
      <c r="F2319">
        <v>1.081395760070146</v>
      </c>
      <c r="G2319">
        <v>0.98713968508088956</v>
      </c>
      <c r="H2319" t="str">
        <f>VLOOKUP(C2319,[1]Лист1!$A:$C,2,FALSE)</f>
        <v>СОЛИД</v>
      </c>
      <c r="I2319" t="str">
        <f>VLOOKUP(C2319,[1]Лист1!$A:$C,3,FALSE)</f>
        <v>Глобус</v>
      </c>
    </row>
    <row r="2320" spans="1:9" x14ac:dyDescent="0.25">
      <c r="A2320" s="1">
        <v>2318</v>
      </c>
      <c r="B2320" s="2">
        <v>41671</v>
      </c>
      <c r="C2320">
        <v>32</v>
      </c>
      <c r="D2320">
        <v>1.0780886755271</v>
      </c>
      <c r="E2320">
        <v>1.046223985610043</v>
      </c>
      <c r="F2320">
        <v>1.1121825280538</v>
      </c>
      <c r="G2320">
        <v>0.90152583522553065</v>
      </c>
      <c r="H2320" t="str">
        <f>VLOOKUP(C2320,[1]Лист1!$A:$C,2,FALSE)</f>
        <v>ТКБ</v>
      </c>
      <c r="I2320" t="str">
        <f>VLOOKUP(C2320,[1]Лист1!$A:$C,3,FALSE)</f>
        <v>Премиум. Фонд акций</v>
      </c>
    </row>
    <row r="2321" spans="1:9" x14ac:dyDescent="0.25">
      <c r="A2321" s="1">
        <v>2319</v>
      </c>
      <c r="B2321" s="2">
        <v>41671</v>
      </c>
      <c r="C2321">
        <v>33</v>
      </c>
      <c r="D2321">
        <v>1.087537459487171</v>
      </c>
      <c r="E2321">
        <v>1.0553934951673529</v>
      </c>
      <c r="F2321">
        <v>1.043739286377025</v>
      </c>
      <c r="G2321">
        <v>0.99399813655081393</v>
      </c>
      <c r="H2321" t="str">
        <f>VLOOKUP(C2321,[1]Лист1!$A:$C,2,FALSE)</f>
        <v>ТКБ</v>
      </c>
      <c r="I2321" t="str">
        <f>VLOOKUP(C2321,[1]Лист1!$A:$C,3,FALSE)</f>
        <v>Фонд валютных облигаций</v>
      </c>
    </row>
    <row r="2322" spans="1:9" x14ac:dyDescent="0.25">
      <c r="A2322" s="1">
        <v>2320</v>
      </c>
      <c r="B2322" s="2">
        <v>41671</v>
      </c>
      <c r="C2322">
        <v>34</v>
      </c>
      <c r="D2322">
        <v>0.77619278449997187</v>
      </c>
      <c r="E2322">
        <v>0.76460781756713647</v>
      </c>
      <c r="F2322">
        <v>1.2826126235315589</v>
      </c>
      <c r="G2322">
        <v>0.53964110155239198</v>
      </c>
      <c r="H2322" t="str">
        <f>VLOOKUP(C2322,[1]Лист1!$A:$C,2,FALSE)</f>
        <v>Управление Сбережениями</v>
      </c>
      <c r="I2322" t="str">
        <f>VLOOKUP(C2322,[1]Лист1!$A:$C,3,FALSE)</f>
        <v>Металлургия</v>
      </c>
    </row>
    <row r="2323" spans="1:9" x14ac:dyDescent="0.25">
      <c r="A2323" s="1">
        <v>2321</v>
      </c>
      <c r="B2323" s="2">
        <v>41671</v>
      </c>
      <c r="C2323">
        <v>35</v>
      </c>
      <c r="D2323">
        <v>1.0424839489681019</v>
      </c>
      <c r="E2323">
        <v>1.026924487043205</v>
      </c>
      <c r="F2323">
        <v>1.13527021076736</v>
      </c>
      <c r="G2323">
        <v>0.85980421663375306</v>
      </c>
      <c r="H2323" t="str">
        <f>VLOOKUP(C2323,[1]Лист1!$A:$C,2,FALSE)</f>
        <v>Управление Сбережениями</v>
      </c>
      <c r="I2323" t="str">
        <f>VLOOKUP(C2323,[1]Лист1!$A:$C,3,FALSE)</f>
        <v>Мировые технологии</v>
      </c>
    </row>
    <row r="2324" spans="1:9" x14ac:dyDescent="0.25">
      <c r="A2324" s="1">
        <v>2322</v>
      </c>
      <c r="B2324" s="2">
        <v>41671</v>
      </c>
      <c r="C2324">
        <v>36</v>
      </c>
      <c r="D2324">
        <v>0.69910344836955396</v>
      </c>
      <c r="E2324">
        <v>0.6886690685431428</v>
      </c>
      <c r="F2324">
        <v>1.349354932671146</v>
      </c>
      <c r="G2324">
        <v>0.45272439368993789</v>
      </c>
      <c r="H2324" t="str">
        <f>VLOOKUP(C2324,[1]Лист1!$A:$C,2,FALSE)</f>
        <v>Управление Сбережениями</v>
      </c>
      <c r="I2324" t="str">
        <f>VLOOKUP(C2324,[1]Лист1!$A:$C,3,FALSE)</f>
        <v>Электроэнергетика</v>
      </c>
    </row>
    <row r="2325" spans="1:9" x14ac:dyDescent="0.25">
      <c r="A2325" s="1">
        <v>2323</v>
      </c>
      <c r="B2325" s="2">
        <v>41671</v>
      </c>
      <c r="C2325">
        <v>37</v>
      </c>
      <c r="D2325">
        <v>0.95595908841288646</v>
      </c>
      <c r="E2325">
        <v>0.92266698085621879</v>
      </c>
      <c r="F2325">
        <v>1.190511858402916</v>
      </c>
      <c r="G2325">
        <v>0.72279936611805906</v>
      </c>
      <c r="H2325" t="str">
        <f>VLOOKUP(C2325,[1]Лист1!$A:$C,2,FALSE)</f>
        <v>УРАЛСИБ</v>
      </c>
      <c r="I2325" t="str">
        <f>VLOOKUP(C2325,[1]Лист1!$A:$C,3,FALSE)</f>
        <v>Акции роста</v>
      </c>
    </row>
    <row r="2326" spans="1:9" x14ac:dyDescent="0.25">
      <c r="A2326" s="1">
        <v>2324</v>
      </c>
      <c r="B2326" s="2">
        <v>41671</v>
      </c>
      <c r="C2326">
        <v>38</v>
      </c>
      <c r="D2326">
        <v>0.66112738428985984</v>
      </c>
      <c r="E2326">
        <v>0.6381030475235463</v>
      </c>
      <c r="F2326">
        <v>1.639382393068856</v>
      </c>
      <c r="G2326">
        <v>0.31940259902372348</v>
      </c>
      <c r="H2326" t="str">
        <f>VLOOKUP(C2326,[1]Лист1!$A:$C,2,FALSE)</f>
        <v>УРАЛСИБ</v>
      </c>
      <c r="I2326" t="str">
        <f>VLOOKUP(C2326,[1]Лист1!$A:$C,3,FALSE)</f>
        <v>Энергетическая перспектива</v>
      </c>
    </row>
    <row r="2327" spans="1:9" x14ac:dyDescent="0.25">
      <c r="A2327" s="1">
        <v>2325</v>
      </c>
      <c r="B2327" s="2">
        <v>41671</v>
      </c>
      <c r="C2327">
        <v>39</v>
      </c>
      <c r="D2327">
        <v>1.052437580547029</v>
      </c>
      <c r="E2327">
        <v>1.024459943511042</v>
      </c>
      <c r="F2327">
        <v>1.1050015959071731</v>
      </c>
      <c r="G2327">
        <v>0.89081375587320866</v>
      </c>
      <c r="H2327" t="str">
        <f>VLOOKUP(C2327,[1]Лист1!$A:$C,2,FALSE)</f>
        <v>Альфа</v>
      </c>
      <c r="I2327" t="str">
        <f>VLOOKUP(C2327,[1]Лист1!$A:$C,3,FALSE)</f>
        <v>Ликвидные акции</v>
      </c>
    </row>
    <row r="2328" spans="1:9" x14ac:dyDescent="0.25">
      <c r="A2328" s="1">
        <v>2326</v>
      </c>
      <c r="B2328" s="2">
        <v>41671</v>
      </c>
      <c r="C2328">
        <v>40</v>
      </c>
      <c r="D2328">
        <v>0.98136449608450771</v>
      </c>
      <c r="E2328">
        <v>0.94718762308653981</v>
      </c>
      <c r="F2328">
        <v>1.1199004453122969</v>
      </c>
      <c r="G2328">
        <v>0.80832280240217036</v>
      </c>
      <c r="H2328" t="str">
        <f>VLOOKUP(C2328,[1]Лист1!$A:$C,2,FALSE)</f>
        <v>УРАЛСИБ</v>
      </c>
      <c r="I2328" t="str">
        <f>VLOOKUP(C2328,[1]Лист1!$A:$C,3,FALSE)</f>
        <v>Профессиональный</v>
      </c>
    </row>
    <row r="2329" spans="1:9" x14ac:dyDescent="0.25">
      <c r="A2329" s="1">
        <v>2327</v>
      </c>
      <c r="B2329" s="2">
        <v>41671</v>
      </c>
      <c r="C2329">
        <v>43</v>
      </c>
      <c r="D2329">
        <v>0.94514542519692224</v>
      </c>
      <c r="E2329">
        <v>0.93103877705965488</v>
      </c>
      <c r="F2329">
        <v>1.1051156044343891</v>
      </c>
      <c r="G2329">
        <v>0.80946294664601748</v>
      </c>
      <c r="H2329" t="str">
        <f>VLOOKUP(C2329,[1]Лист1!$A:$C,2,FALSE)</f>
        <v>Управление Сбережениями</v>
      </c>
      <c r="I2329" t="str">
        <f>VLOOKUP(C2329,[1]Лист1!$A:$C,3,FALSE)</f>
        <v>Акции</v>
      </c>
    </row>
    <row r="2330" spans="1:9" x14ac:dyDescent="0.25">
      <c r="A2330" s="1">
        <v>2328</v>
      </c>
      <c r="B2330" s="2">
        <v>41671</v>
      </c>
      <c r="C2330">
        <v>44</v>
      </c>
      <c r="D2330">
        <v>0.98812559910048348</v>
      </c>
      <c r="E2330">
        <v>0.97341405171933482</v>
      </c>
      <c r="F2330">
        <v>1.102611609231245</v>
      </c>
      <c r="G2330">
        <v>0.84899674679432469</v>
      </c>
      <c r="H2330" t="str">
        <f>VLOOKUP(C2330,[1]Лист1!$A:$C,2,FALSE)</f>
        <v>СОЛИД</v>
      </c>
      <c r="I2330" t="str">
        <f>VLOOKUP(C2330,[1]Лист1!$A:$C,3,FALSE)</f>
        <v>Инвест</v>
      </c>
    </row>
    <row r="2331" spans="1:9" x14ac:dyDescent="0.25">
      <c r="A2331" s="1">
        <v>2329</v>
      </c>
      <c r="B2331" s="2">
        <v>41671</v>
      </c>
      <c r="C2331">
        <v>45</v>
      </c>
      <c r="D2331">
        <v>0.98269891061635439</v>
      </c>
      <c r="E2331">
        <v>0.96817626661709799</v>
      </c>
      <c r="F2331">
        <v>1.0793557313197299</v>
      </c>
      <c r="G2331">
        <v>0.87000948947446433</v>
      </c>
      <c r="H2331" t="str">
        <f>VLOOKUP(C2331,[1]Лист1!$A:$C,2,FALSE)</f>
        <v>Ингосстрах</v>
      </c>
      <c r="I2331" t="str">
        <f>VLOOKUP(C2331,[1]Лист1!$A:$C,3,FALSE)</f>
        <v>Акции</v>
      </c>
    </row>
    <row r="2332" spans="1:9" x14ac:dyDescent="0.25">
      <c r="A2332" s="1">
        <v>2330</v>
      </c>
      <c r="B2332" s="2">
        <v>41671</v>
      </c>
      <c r="C2332">
        <v>46</v>
      </c>
      <c r="D2332">
        <v>1.066636973517415</v>
      </c>
      <c r="E2332">
        <v>1.0346378643118921</v>
      </c>
      <c r="F2332">
        <v>1.109035018071074</v>
      </c>
      <c r="G2332">
        <v>0.89508649596377543</v>
      </c>
      <c r="H2332" t="str">
        <f>VLOOKUP(C2332,[1]Лист1!$A:$C,2,FALSE)</f>
        <v>Райффайзен</v>
      </c>
      <c r="I2332" t="str">
        <f>VLOOKUP(C2332,[1]Лист1!$A:$C,3,FALSE)</f>
        <v>Акции</v>
      </c>
    </row>
    <row r="2333" spans="1:9" x14ac:dyDescent="0.25">
      <c r="A2333" s="1">
        <v>2331</v>
      </c>
      <c r="B2333" s="2">
        <v>41671</v>
      </c>
      <c r="C2333">
        <v>47</v>
      </c>
      <c r="D2333">
        <v>1.1016543453538421</v>
      </c>
      <c r="E2333">
        <v>1.1016543453538421</v>
      </c>
      <c r="F2333">
        <v>1.029340782027891</v>
      </c>
      <c r="G2333">
        <v>1.057943562534724</v>
      </c>
      <c r="H2333" t="str">
        <f>VLOOKUP(C2333,[1]Лист1!$A:$C,2,FALSE)</f>
        <v>ТФГ</v>
      </c>
      <c r="I2333" t="str">
        <f>VLOOKUP(C2333,[1]Лист1!$A:$C,3,FALSE)</f>
        <v>Рублевые облигации</v>
      </c>
    </row>
    <row r="2334" spans="1:9" x14ac:dyDescent="0.25">
      <c r="A2334" s="1">
        <v>2332</v>
      </c>
      <c r="B2334" s="2">
        <v>41671</v>
      </c>
      <c r="C2334">
        <v>48</v>
      </c>
      <c r="D2334">
        <v>1.1279701946870431</v>
      </c>
      <c r="E2334">
        <v>1.088687650593464</v>
      </c>
      <c r="F2334">
        <v>1.081181321899976</v>
      </c>
      <c r="G2334">
        <v>0.97598995627977747</v>
      </c>
      <c r="H2334" t="str">
        <f>VLOOKUP(C2334,[1]Лист1!$A:$C,2,FALSE)</f>
        <v>УРАЛСИБ</v>
      </c>
      <c r="I2334" t="str">
        <f>VLOOKUP(C2334,[1]Лист1!$A:$C,3,FALSE)</f>
        <v>Консервативный</v>
      </c>
    </row>
    <row r="2335" spans="1:9" x14ac:dyDescent="0.25">
      <c r="A2335" s="1">
        <v>2333</v>
      </c>
      <c r="B2335" s="2">
        <v>41671</v>
      </c>
      <c r="C2335">
        <v>49</v>
      </c>
      <c r="D2335">
        <v>0.81975131027028392</v>
      </c>
      <c r="E2335">
        <v>0.80351861105701106</v>
      </c>
      <c r="F2335">
        <v>1.238768197927435</v>
      </c>
      <c r="G2335">
        <v>0.59540143066305784</v>
      </c>
      <c r="H2335" t="str">
        <f>VLOOKUP(C2335,[1]Лист1!$A:$C,2,FALSE)</f>
        <v>Максвелл</v>
      </c>
      <c r="I2335" t="str">
        <f>VLOOKUP(C2335,[1]Лист1!$A:$C,3,FALSE)</f>
        <v>Металлургия</v>
      </c>
    </row>
    <row r="2336" spans="1:9" x14ac:dyDescent="0.25">
      <c r="A2336" s="1">
        <v>2334</v>
      </c>
      <c r="B2336" s="2">
        <v>41671</v>
      </c>
      <c r="C2336">
        <v>50</v>
      </c>
      <c r="D2336">
        <v>1.177067120596313</v>
      </c>
      <c r="E2336">
        <v>1.141755106978424</v>
      </c>
      <c r="F2336">
        <v>1.2001870925065401</v>
      </c>
      <c r="G2336">
        <v>0.8843505094078169</v>
      </c>
      <c r="H2336" t="str">
        <f>VLOOKUP(C2336,[1]Лист1!$A:$C,2,FALSE)</f>
        <v>Райффайзен</v>
      </c>
      <c r="I2336" t="str">
        <f>VLOOKUP(C2336,[1]Лист1!$A:$C,3,FALSE)</f>
        <v>Потребительский сектор</v>
      </c>
    </row>
    <row r="2337" spans="1:9" x14ac:dyDescent="0.25">
      <c r="A2337" s="1">
        <v>2335</v>
      </c>
      <c r="B2337" s="2">
        <v>41699</v>
      </c>
      <c r="C2337">
        <v>0</v>
      </c>
      <c r="D2337">
        <v>1.1755758400275751</v>
      </c>
      <c r="E2337">
        <v>1.14195483474079</v>
      </c>
      <c r="F2337">
        <v>1.149165555051207</v>
      </c>
      <c r="G2337">
        <v>0.93996847324355881</v>
      </c>
      <c r="H2337" t="str">
        <f>VLOOKUP(C2337,[1]Лист1!$A:$C,2,FALSE)</f>
        <v>Альфа</v>
      </c>
      <c r="I2337" t="str">
        <f>VLOOKUP(C2337,[1]Лист1!$A:$C,3,FALSE)</f>
        <v>Технологии</v>
      </c>
    </row>
    <row r="2338" spans="1:9" x14ac:dyDescent="0.25">
      <c r="A2338" s="1">
        <v>2336</v>
      </c>
      <c r="B2338" s="2">
        <v>41699</v>
      </c>
      <c r="C2338">
        <v>1</v>
      </c>
      <c r="D2338">
        <v>1.0796878189729171</v>
      </c>
      <c r="E2338">
        <v>1.058307862161572</v>
      </c>
      <c r="F2338">
        <v>1.1296379744053899</v>
      </c>
      <c r="G2338">
        <v>0.89227150891400997</v>
      </c>
      <c r="H2338" t="str">
        <f>VLOOKUP(C2338,[1]Лист1!$A:$C,2,FALSE)</f>
        <v>Апрель</v>
      </c>
      <c r="I2338" t="str">
        <f>VLOOKUP(C2338,[1]Лист1!$A:$C,3,FALSE)</f>
        <v>Акции</v>
      </c>
    </row>
    <row r="2339" spans="1:9" x14ac:dyDescent="0.25">
      <c r="A2339" s="1">
        <v>2337</v>
      </c>
      <c r="B2339" s="2">
        <v>41699</v>
      </c>
      <c r="C2339">
        <v>2</v>
      </c>
      <c r="D2339">
        <v>1.045188556247939</v>
      </c>
      <c r="E2339">
        <v>1.024491753153921</v>
      </c>
      <c r="F2339">
        <v>1.0705231151241299</v>
      </c>
      <c r="G2339">
        <v>0.93126653730377806</v>
      </c>
      <c r="H2339" t="str">
        <f>VLOOKUP(C2339,[1]Лист1!$A:$C,2,FALSE)</f>
        <v>Апрель</v>
      </c>
      <c r="I2339" t="str">
        <f>VLOOKUP(C2339,[1]Лист1!$A:$C,3,FALSE)</f>
        <v>Акции второго эшелона</v>
      </c>
    </row>
    <row r="2340" spans="1:9" x14ac:dyDescent="0.25">
      <c r="A2340" s="1">
        <v>2338</v>
      </c>
      <c r="B2340" s="2">
        <v>41699</v>
      </c>
      <c r="C2340">
        <v>3</v>
      </c>
      <c r="D2340">
        <v>1.141566761814599</v>
      </c>
      <c r="E2340">
        <v>1.118961479402429</v>
      </c>
      <c r="F2340">
        <v>1.1531536471874539</v>
      </c>
      <c r="G2340">
        <v>0.9165857232222514</v>
      </c>
      <c r="H2340" t="str">
        <f>VLOOKUP(C2340,[1]Лист1!$A:$C,2,FALSE)</f>
        <v>Апрель</v>
      </c>
      <c r="I2340" t="str">
        <f>VLOOKUP(C2340,[1]Лист1!$A:$C,3,FALSE)</f>
        <v>Акции несырьевых компаний</v>
      </c>
    </row>
    <row r="2341" spans="1:9" x14ac:dyDescent="0.25">
      <c r="A2341" s="1">
        <v>2339</v>
      </c>
      <c r="B2341" s="2">
        <v>41699</v>
      </c>
      <c r="C2341">
        <v>4</v>
      </c>
      <c r="D2341">
        <v>0.99223394537967302</v>
      </c>
      <c r="E2341">
        <v>0.97258574844146162</v>
      </c>
      <c r="F2341">
        <v>1.14420796014046</v>
      </c>
      <c r="G2341">
        <v>0.80541729430276288</v>
      </c>
      <c r="H2341" t="str">
        <f>VLOOKUP(C2341,[1]Лист1!$A:$C,2,FALSE)</f>
        <v>Апрель</v>
      </c>
      <c r="I2341" t="str">
        <f>VLOOKUP(C2341,[1]Лист1!$A:$C,3,FALSE)</f>
        <v>Акции сырьевых компаний</v>
      </c>
    </row>
    <row r="2342" spans="1:9" x14ac:dyDescent="0.25">
      <c r="A2342" s="1">
        <v>2340</v>
      </c>
      <c r="B2342" s="2">
        <v>41699</v>
      </c>
      <c r="C2342">
        <v>5</v>
      </c>
      <c r="D2342">
        <v>1.0717626111941809</v>
      </c>
      <c r="E2342">
        <v>1.050539589190336</v>
      </c>
      <c r="F2342">
        <v>1.0790787470660841</v>
      </c>
      <c r="G2342">
        <v>0.94436096801298008</v>
      </c>
      <c r="H2342" t="str">
        <f>VLOOKUP(C2342,[1]Лист1!$A:$C,2,FALSE)</f>
        <v>Апрель</v>
      </c>
      <c r="I2342" t="str">
        <f>VLOOKUP(C2342,[1]Лист1!$A:$C,3,FALSE)</f>
        <v>Сбалансированный</v>
      </c>
    </row>
    <row r="2343" spans="1:9" x14ac:dyDescent="0.25">
      <c r="A2343" s="1">
        <v>2341</v>
      </c>
      <c r="B2343" s="2">
        <v>41699</v>
      </c>
      <c r="C2343">
        <v>6</v>
      </c>
      <c r="D2343">
        <v>0.87621061955867174</v>
      </c>
      <c r="E2343">
        <v>0.85462907720500991</v>
      </c>
      <c r="F2343">
        <v>1.2090035606142411</v>
      </c>
      <c r="G2343">
        <v>0.65520779104972759</v>
      </c>
      <c r="H2343" t="str">
        <f>VLOOKUP(C2343,[1]Лист1!$A:$C,2,FALSE)</f>
        <v>Атон</v>
      </c>
      <c r="I2343" t="str">
        <f>VLOOKUP(C2343,[1]Лист1!$A:$C,3,FALSE)</f>
        <v>ИНФРАСТРУКТУРА</v>
      </c>
    </row>
    <row r="2344" spans="1:9" x14ac:dyDescent="0.25">
      <c r="A2344" s="1">
        <v>2342</v>
      </c>
      <c r="B2344" s="2">
        <v>41699</v>
      </c>
      <c r="C2344">
        <v>7</v>
      </c>
      <c r="D2344">
        <v>1.0122854334217031</v>
      </c>
      <c r="E2344">
        <v>0.98735229466747354</v>
      </c>
      <c r="F2344">
        <v>1.0646329073485521</v>
      </c>
      <c r="G2344">
        <v>0.90446611191613002</v>
      </c>
      <c r="H2344" t="str">
        <f>VLOOKUP(C2344,[1]Лист1!$A:$C,2,FALSE)</f>
        <v>Атон</v>
      </c>
      <c r="I2344" t="str">
        <f>VLOOKUP(C2344,[1]Лист1!$A:$C,3,FALSE)</f>
        <v>Фонд Еврооблигаций</v>
      </c>
    </row>
    <row r="2345" spans="1:9" x14ac:dyDescent="0.25">
      <c r="A2345" s="1">
        <v>2343</v>
      </c>
      <c r="B2345" s="2">
        <v>41699</v>
      </c>
      <c r="C2345">
        <v>8</v>
      </c>
      <c r="D2345">
        <v>0.90970818311273183</v>
      </c>
      <c r="E2345">
        <v>0.89606256036604082</v>
      </c>
      <c r="F2345">
        <v>1.154836060864914</v>
      </c>
      <c r="G2345">
        <v>0.73250376368783621</v>
      </c>
      <c r="H2345" t="str">
        <f>VLOOKUP(C2345,[1]Лист1!$A:$C,2,FALSE)</f>
        <v>ВТБ</v>
      </c>
      <c r="I2345" t="str">
        <f>VLOOKUP(C2345,[1]Лист1!$A:$C,3,FALSE)</f>
        <v>Площадь Победы</v>
      </c>
    </row>
    <row r="2346" spans="1:9" x14ac:dyDescent="0.25">
      <c r="A2346" s="1">
        <v>2344</v>
      </c>
      <c r="B2346" s="2">
        <v>41699</v>
      </c>
      <c r="C2346">
        <v>9</v>
      </c>
      <c r="D2346">
        <v>0.74425346835666684</v>
      </c>
      <c r="E2346">
        <v>0.73308966633131678</v>
      </c>
      <c r="F2346">
        <v>1.3071461792142069</v>
      </c>
      <c r="G2346">
        <v>0.50385233644171856</v>
      </c>
      <c r="H2346" t="str">
        <f>VLOOKUP(C2346,[1]Лист1!$A:$C,2,FALSE)</f>
        <v>ВТБ</v>
      </c>
      <c r="I2346" t="str">
        <f>VLOOKUP(C2346,[1]Лист1!$A:$C,3,FALSE)</f>
        <v>Фонд Металлургии</v>
      </c>
    </row>
    <row r="2347" spans="1:9" x14ac:dyDescent="0.25">
      <c r="A2347" s="1">
        <v>2345</v>
      </c>
      <c r="B2347" s="2">
        <v>41699</v>
      </c>
      <c r="C2347">
        <v>10</v>
      </c>
      <c r="D2347">
        <v>0.93092784798815886</v>
      </c>
      <c r="E2347">
        <v>0.91696393026833645</v>
      </c>
      <c r="F2347">
        <v>1.1943064262481169</v>
      </c>
      <c r="G2347">
        <v>0.71513852727438931</v>
      </c>
      <c r="H2347" t="str">
        <f>VLOOKUP(C2347,[1]Лист1!$A:$C,2,FALSE)</f>
        <v>ВТБ</v>
      </c>
      <c r="I2347" t="str">
        <f>VLOOKUP(C2347,[1]Лист1!$A:$C,3,FALSE)</f>
        <v>Фонд Перспективных инвестиций</v>
      </c>
    </row>
    <row r="2348" spans="1:9" x14ac:dyDescent="0.25">
      <c r="A2348" s="1">
        <v>2346</v>
      </c>
      <c r="B2348" s="2">
        <v>41699</v>
      </c>
      <c r="C2348">
        <v>11</v>
      </c>
      <c r="D2348">
        <v>1.1167578510218721</v>
      </c>
      <c r="E2348">
        <v>1.1000064832565439</v>
      </c>
      <c r="F2348">
        <v>1.1780425212739869</v>
      </c>
      <c r="G2348">
        <v>0.87452029313900637</v>
      </c>
      <c r="H2348" t="str">
        <f>VLOOKUP(C2348,[1]Лист1!$A:$C,2,FALSE)</f>
        <v>ВТБ</v>
      </c>
      <c r="I2348" t="str">
        <f>VLOOKUP(C2348,[1]Лист1!$A:$C,3,FALSE)</f>
        <v>Фонд Потребительского сектора</v>
      </c>
    </row>
    <row r="2349" spans="1:9" x14ac:dyDescent="0.25">
      <c r="A2349" s="1">
        <v>2347</v>
      </c>
      <c r="B2349" s="2">
        <v>41699</v>
      </c>
      <c r="C2349">
        <v>12</v>
      </c>
      <c r="D2349">
        <v>0.67905514505393649</v>
      </c>
      <c r="E2349">
        <v>0.66886931787812742</v>
      </c>
      <c r="F2349">
        <v>1.461958246169347</v>
      </c>
      <c r="G2349">
        <v>0.39303598769236042</v>
      </c>
      <c r="H2349" t="str">
        <f>VLOOKUP(C2349,[1]Лист1!$A:$C,2,FALSE)</f>
        <v>ВТБ</v>
      </c>
      <c r="I2349" t="str">
        <f>VLOOKUP(C2349,[1]Лист1!$A:$C,3,FALSE)</f>
        <v>Фонд Электроэнергетики</v>
      </c>
    </row>
    <row r="2350" spans="1:9" x14ac:dyDescent="0.25">
      <c r="A2350" s="1">
        <v>2348</v>
      </c>
      <c r="B2350" s="2">
        <v>41699</v>
      </c>
      <c r="C2350">
        <v>13</v>
      </c>
      <c r="D2350">
        <v>1.0788198953371759</v>
      </c>
      <c r="E2350">
        <v>1.0680316963838039</v>
      </c>
      <c r="F2350">
        <v>1.0139374572243141</v>
      </c>
      <c r="G2350">
        <v>1.0475349157936049</v>
      </c>
      <c r="H2350" t="str">
        <f>VLOOKUP(C2350,[1]Лист1!$A:$C,2,FALSE)</f>
        <v>Газпромбанк</v>
      </c>
      <c r="I2350" t="str">
        <f>VLOOKUP(C2350,[1]Лист1!$A:$C,3,FALSE)</f>
        <v>Валютные облигации</v>
      </c>
    </row>
    <row r="2351" spans="1:9" x14ac:dyDescent="0.25">
      <c r="A2351" s="1">
        <v>2349</v>
      </c>
      <c r="B2351" s="2">
        <v>41699</v>
      </c>
      <c r="C2351">
        <v>14</v>
      </c>
      <c r="D2351">
        <v>0.66055436438926973</v>
      </c>
      <c r="E2351">
        <v>0.65394882074537708</v>
      </c>
      <c r="F2351">
        <v>1.4253677688753481</v>
      </c>
      <c r="G2351">
        <v>0.39814938866854971</v>
      </c>
      <c r="H2351" t="str">
        <f>VLOOKUP(C2351,[1]Лист1!$A:$C,2,FALSE)</f>
        <v>Газпромбанк</v>
      </c>
      <c r="I2351" t="str">
        <f>VLOOKUP(C2351,[1]Лист1!$A:$C,3,FALSE)</f>
        <v>Индекс ММВБ - Электроэнергетика</v>
      </c>
    </row>
    <row r="2352" spans="1:9" x14ac:dyDescent="0.25">
      <c r="A2352" s="1">
        <v>2350</v>
      </c>
      <c r="B2352" s="2">
        <v>41699</v>
      </c>
      <c r="C2352">
        <v>15</v>
      </c>
      <c r="D2352">
        <v>0.68412102415774967</v>
      </c>
      <c r="E2352">
        <v>0.66727075262677071</v>
      </c>
      <c r="F2352">
        <v>1.146378245840405</v>
      </c>
      <c r="G2352">
        <v>0.55111594842264322</v>
      </c>
      <c r="H2352" t="str">
        <f>VLOOKUP(C2352,[1]Лист1!$A:$C,2,FALSE)</f>
        <v>ОТКРЫТИЕ</v>
      </c>
      <c r="I2352" t="str">
        <f>VLOOKUP(C2352,[1]Лист1!$A:$C,3,FALSE)</f>
        <v>Индекс ММВБ - электроэнергетика</v>
      </c>
    </row>
    <row r="2353" spans="1:9" x14ac:dyDescent="0.25">
      <c r="A2353" s="1">
        <v>2351</v>
      </c>
      <c r="B2353" s="2">
        <v>41699</v>
      </c>
      <c r="C2353">
        <v>16</v>
      </c>
      <c r="D2353">
        <v>0.80295763211191273</v>
      </c>
      <c r="E2353">
        <v>0.77886890314855528</v>
      </c>
      <c r="F2353">
        <v>1.1166379781468869</v>
      </c>
      <c r="G2353">
        <v>0.6674012446169203</v>
      </c>
      <c r="H2353" t="str">
        <f>VLOOKUP(C2353,[1]Лист1!$A:$C,2,FALSE)</f>
        <v>Райффайзен</v>
      </c>
      <c r="I2353" t="str">
        <f>VLOOKUP(C2353,[1]Лист1!$A:$C,3,FALSE)</f>
        <v>Индустриальный</v>
      </c>
    </row>
    <row r="2354" spans="1:9" x14ac:dyDescent="0.25">
      <c r="A2354" s="1">
        <v>2352</v>
      </c>
      <c r="B2354" s="2">
        <v>41699</v>
      </c>
      <c r="C2354">
        <v>17</v>
      </c>
      <c r="D2354">
        <v>1.23063627893811</v>
      </c>
      <c r="E2354">
        <v>1.1937171905699671</v>
      </c>
      <c r="F2354">
        <v>1.1056392385852549</v>
      </c>
      <c r="G2354">
        <v>1.0371525217901909</v>
      </c>
      <c r="H2354" t="str">
        <f>VLOOKUP(C2354,[1]Лист1!$A:$C,2,FALSE)</f>
        <v>Райффайзен</v>
      </c>
      <c r="I2354" t="str">
        <f>VLOOKUP(C2354,[1]Лист1!$A:$C,3,FALSE)</f>
        <v>США</v>
      </c>
    </row>
    <row r="2355" spans="1:9" x14ac:dyDescent="0.25">
      <c r="A2355" s="1">
        <v>2353</v>
      </c>
      <c r="B2355" s="2">
        <v>41699</v>
      </c>
      <c r="C2355">
        <v>18</v>
      </c>
      <c r="D2355">
        <v>0.93452171222380365</v>
      </c>
      <c r="E2355">
        <v>0.90648606085708949</v>
      </c>
      <c r="F2355">
        <v>1.1888331614640839</v>
      </c>
      <c r="G2355">
        <v>0.71152777064880368</v>
      </c>
      <c r="H2355" t="str">
        <f>VLOOKUP(C2355,[1]Лист1!$A:$C,2,FALSE)</f>
        <v>Райффайзен</v>
      </c>
      <c r="I2355" t="str">
        <f>VLOOKUP(C2355,[1]Лист1!$A:$C,3,FALSE)</f>
        <v>Сырьевой сектор</v>
      </c>
    </row>
    <row r="2356" spans="1:9" x14ac:dyDescent="0.25">
      <c r="A2356" s="1">
        <v>2354</v>
      </c>
      <c r="B2356" s="2">
        <v>41699</v>
      </c>
      <c r="C2356">
        <v>19</v>
      </c>
      <c r="D2356">
        <v>0.64549432884504299</v>
      </c>
      <c r="E2356">
        <v>0.62612949897969172</v>
      </c>
      <c r="F2356">
        <v>1.5064928696113491</v>
      </c>
      <c r="G2356">
        <v>0.35278511492724018</v>
      </c>
      <c r="H2356" t="str">
        <f>VLOOKUP(C2356,[1]Лист1!$A:$C,2,FALSE)</f>
        <v>Райффайзен</v>
      </c>
      <c r="I2356" t="str">
        <f>VLOOKUP(C2356,[1]Лист1!$A:$C,3,FALSE)</f>
        <v>Электроэнергетика</v>
      </c>
    </row>
    <row r="2357" spans="1:9" x14ac:dyDescent="0.25">
      <c r="A2357" s="1">
        <v>2355</v>
      </c>
      <c r="B2357" s="2">
        <v>41699</v>
      </c>
      <c r="C2357">
        <v>20</v>
      </c>
      <c r="D2357">
        <v>1.072566325726823</v>
      </c>
      <c r="E2357">
        <v>1.072566325726823</v>
      </c>
      <c r="F2357">
        <v>1.021516525716528</v>
      </c>
      <c r="G2357">
        <v>1.041071606808053</v>
      </c>
      <c r="H2357" t="str">
        <f>VLOOKUP(C2357,[1]Лист1!$A:$C,2,FALSE)</f>
        <v>РЕГИОН</v>
      </c>
      <c r="I2357" t="str">
        <f>VLOOKUP(C2357,[1]Лист1!$A:$C,3,FALSE)</f>
        <v>Фонд Облигаций</v>
      </c>
    </row>
    <row r="2358" spans="1:9" x14ac:dyDescent="0.25">
      <c r="A2358" s="1">
        <v>2356</v>
      </c>
      <c r="B2358" s="2">
        <v>41699</v>
      </c>
      <c r="C2358">
        <v>21</v>
      </c>
      <c r="D2358">
        <v>1.042174296312085</v>
      </c>
      <c r="E2358">
        <v>1.031752553348964</v>
      </c>
      <c r="F2358">
        <v>1.121011027741931</v>
      </c>
      <c r="G2358">
        <v>0.87926890232975996</v>
      </c>
      <c r="H2358" t="str">
        <f>VLOOKUP(C2358,[1]Лист1!$A:$C,2,FALSE)</f>
        <v>РСХБ</v>
      </c>
      <c r="I2358" t="str">
        <f>VLOOKUP(C2358,[1]Лист1!$A:$C,3,FALSE)</f>
        <v>Лучшие отрасли</v>
      </c>
    </row>
    <row r="2359" spans="1:9" x14ac:dyDescent="0.25">
      <c r="A2359" s="1">
        <v>2357</v>
      </c>
      <c r="B2359" s="2">
        <v>41699</v>
      </c>
      <c r="C2359">
        <v>23</v>
      </c>
      <c r="D2359">
        <v>1.11212217045432</v>
      </c>
      <c r="E2359">
        <v>1.1010009487497769</v>
      </c>
      <c r="F2359">
        <v>1.164324618366976</v>
      </c>
      <c r="G2359">
        <v>0.88978274783883149</v>
      </c>
      <c r="H2359" t="str">
        <f>VLOOKUP(C2359,[1]Лист1!$A:$C,2,FALSE)</f>
        <v>РСХБ</v>
      </c>
      <c r="I2359" t="str">
        <f>VLOOKUP(C2359,[1]Лист1!$A:$C,3,FALSE)</f>
        <v>Фонд Сбалансированный</v>
      </c>
    </row>
    <row r="2360" spans="1:9" x14ac:dyDescent="0.25">
      <c r="A2360" s="1">
        <v>2358</v>
      </c>
      <c r="B2360" s="2">
        <v>41699</v>
      </c>
      <c r="C2360">
        <v>24</v>
      </c>
      <c r="D2360">
        <v>1.289274666592874</v>
      </c>
      <c r="E2360">
        <v>1.2637444751751929</v>
      </c>
      <c r="F2360">
        <v>1.1770669731821211</v>
      </c>
      <c r="G2360">
        <v>1.005860204217377</v>
      </c>
      <c r="H2360" t="str">
        <f>VLOOKUP(C2360,[1]Лист1!$A:$C,2,FALSE)</f>
        <v>Сбербанк</v>
      </c>
      <c r="I2360" t="str">
        <f>VLOOKUP(C2360,[1]Лист1!$A:$C,3,FALSE)</f>
        <v>Глобальный Интернет</v>
      </c>
    </row>
    <row r="2361" spans="1:9" x14ac:dyDescent="0.25">
      <c r="A2361" s="1">
        <v>2359</v>
      </c>
      <c r="B2361" s="2">
        <v>41699</v>
      </c>
      <c r="C2361">
        <v>25</v>
      </c>
      <c r="D2361">
        <v>1.174600113206947</v>
      </c>
      <c r="E2361">
        <v>1.1513407050246309</v>
      </c>
      <c r="F2361">
        <v>1.1893457099599369</v>
      </c>
      <c r="G2361">
        <v>0.90317624130474683</v>
      </c>
      <c r="H2361" t="str">
        <f>VLOOKUP(C2361,[1]Лист1!$A:$C,2,FALSE)</f>
        <v>Сбербанк</v>
      </c>
      <c r="I2361" t="str">
        <f>VLOOKUP(C2361,[1]Лист1!$A:$C,3,FALSE)</f>
        <v>Потребительский сектор</v>
      </c>
    </row>
    <row r="2362" spans="1:9" x14ac:dyDescent="0.25">
      <c r="A2362" s="1">
        <v>2360</v>
      </c>
      <c r="B2362" s="2">
        <v>41699</v>
      </c>
      <c r="C2362">
        <v>26</v>
      </c>
      <c r="D2362">
        <v>1.2768366433442371</v>
      </c>
      <c r="E2362">
        <v>1.2515527494166281</v>
      </c>
      <c r="F2362">
        <v>1.1764017387785299</v>
      </c>
      <c r="G2362">
        <v>0.99694508767992562</v>
      </c>
      <c r="H2362" t="str">
        <f>VLOOKUP(C2362,[1]Лист1!$A:$C,2,FALSE)</f>
        <v>Сбербанк</v>
      </c>
      <c r="I2362" t="str">
        <f>VLOOKUP(C2362,[1]Лист1!$A:$C,3,FALSE)</f>
        <v>Телекоммуникации и Технологии</v>
      </c>
    </row>
    <row r="2363" spans="1:9" x14ac:dyDescent="0.25">
      <c r="A2363" s="1">
        <v>2361</v>
      </c>
      <c r="B2363" s="2">
        <v>41699</v>
      </c>
      <c r="C2363">
        <v>27</v>
      </c>
      <c r="D2363">
        <v>1.042174296312085</v>
      </c>
      <c r="E2363">
        <v>1.021537181533628</v>
      </c>
      <c r="F2363">
        <v>1.121011027741931</v>
      </c>
      <c r="G2363">
        <v>0.87056326963342556</v>
      </c>
      <c r="H2363" t="str">
        <f>VLOOKUP(C2363,[1]Лист1!$A:$C,2,FALSE)</f>
        <v>Сбербанк</v>
      </c>
      <c r="I2363" t="str">
        <f>VLOOKUP(C2363,[1]Лист1!$A:$C,3,FALSE)</f>
        <v>Фонд активного управления</v>
      </c>
    </row>
    <row r="2364" spans="1:9" x14ac:dyDescent="0.25">
      <c r="A2364" s="1">
        <v>2362</v>
      </c>
      <c r="B2364" s="2">
        <v>41699</v>
      </c>
      <c r="C2364">
        <v>28</v>
      </c>
      <c r="D2364">
        <v>1.1126805017015839</v>
      </c>
      <c r="E2364">
        <v>1.090647224440167</v>
      </c>
      <c r="F2364">
        <v>1.0297449897014519</v>
      </c>
      <c r="G2364">
        <v>1.046797642561039</v>
      </c>
      <c r="H2364" t="str">
        <f>VLOOKUP(C2364,[1]Лист1!$A:$C,2,FALSE)</f>
        <v>Сбербанк</v>
      </c>
      <c r="I2364" t="str">
        <f>VLOOKUP(C2364,[1]Лист1!$A:$C,3,FALSE)</f>
        <v>Фонд рискованных облигаций</v>
      </c>
    </row>
    <row r="2365" spans="1:9" x14ac:dyDescent="0.25">
      <c r="A2365" s="1">
        <v>2363</v>
      </c>
      <c r="B2365" s="2">
        <v>41699</v>
      </c>
      <c r="C2365">
        <v>29</v>
      </c>
      <c r="D2365">
        <v>1.047115522776382</v>
      </c>
      <c r="E2365">
        <v>1.026380561929324</v>
      </c>
      <c r="F2365">
        <v>1.076769983841751</v>
      </c>
      <c r="G2365">
        <v>0.92541450361407906</v>
      </c>
      <c r="H2365" t="str">
        <f>VLOOKUP(C2365,[1]Лист1!$A:$C,2,FALSE)</f>
        <v>Сбербанк</v>
      </c>
      <c r="I2365" t="str">
        <f>VLOOKUP(C2365,[1]Лист1!$A:$C,3,FALSE)</f>
        <v>Фонд Сбалансированный</v>
      </c>
    </row>
    <row r="2366" spans="1:9" x14ac:dyDescent="0.25">
      <c r="A2366" s="1">
        <v>2364</v>
      </c>
      <c r="B2366" s="2">
        <v>41699</v>
      </c>
      <c r="C2366">
        <v>30</v>
      </c>
      <c r="D2366">
        <v>0.65792510324519871</v>
      </c>
      <c r="E2366">
        <v>0.64489688337895723</v>
      </c>
      <c r="F2366">
        <v>1.544678185471821</v>
      </c>
      <c r="G2366">
        <v>0.35084642813426609</v>
      </c>
      <c r="H2366" t="str">
        <f>VLOOKUP(C2366,[1]Лист1!$A:$C,2,FALSE)</f>
        <v>Сбербанк</v>
      </c>
      <c r="I2366" t="str">
        <f>VLOOKUP(C2366,[1]Лист1!$A:$C,3,FALSE)</f>
        <v>Электроэнергетика</v>
      </c>
    </row>
    <row r="2367" spans="1:9" x14ac:dyDescent="0.25">
      <c r="A2367" s="1">
        <v>2365</v>
      </c>
      <c r="B2367" s="2">
        <v>41699</v>
      </c>
      <c r="C2367">
        <v>31</v>
      </c>
      <c r="D2367">
        <v>1.13089592305938</v>
      </c>
      <c r="E2367">
        <v>1.114058762914576</v>
      </c>
      <c r="F2367">
        <v>1.089705470302653</v>
      </c>
      <c r="G2367">
        <v>0.98781431517244123</v>
      </c>
      <c r="H2367" t="str">
        <f>VLOOKUP(C2367,[1]Лист1!$A:$C,2,FALSE)</f>
        <v>СОЛИД</v>
      </c>
      <c r="I2367" t="str">
        <f>VLOOKUP(C2367,[1]Лист1!$A:$C,3,FALSE)</f>
        <v>Глобус</v>
      </c>
    </row>
    <row r="2368" spans="1:9" x14ac:dyDescent="0.25">
      <c r="A2368" s="1">
        <v>2366</v>
      </c>
      <c r="B2368" s="2">
        <v>41699</v>
      </c>
      <c r="C2368">
        <v>32</v>
      </c>
      <c r="D2368">
        <v>1.085560864332545</v>
      </c>
      <c r="E2368">
        <v>1.0534753215443911</v>
      </c>
      <c r="F2368">
        <v>1.1072581326726361</v>
      </c>
      <c r="G2368">
        <v>0.91343139848148303</v>
      </c>
      <c r="H2368" t="str">
        <f>VLOOKUP(C2368,[1]Лист1!$A:$C,2,FALSE)</f>
        <v>ТКБ</v>
      </c>
      <c r="I2368" t="str">
        <f>VLOOKUP(C2368,[1]Лист1!$A:$C,3,FALSE)</f>
        <v>Премиум. Фонд акций</v>
      </c>
    </row>
    <row r="2369" spans="1:9" x14ac:dyDescent="0.25">
      <c r="A2369" s="1">
        <v>2367</v>
      </c>
      <c r="B2369" s="2">
        <v>41699</v>
      </c>
      <c r="C2369">
        <v>33</v>
      </c>
      <c r="D2369">
        <v>1.0932816748346581</v>
      </c>
      <c r="E2369">
        <v>1.060967930750875</v>
      </c>
      <c r="F2369">
        <v>1.045372488916237</v>
      </c>
      <c r="G2369">
        <v>0.99706337514527899</v>
      </c>
      <c r="H2369" t="str">
        <f>VLOOKUP(C2369,[1]Лист1!$A:$C,2,FALSE)</f>
        <v>ТКБ</v>
      </c>
      <c r="I2369" t="str">
        <f>VLOOKUP(C2369,[1]Лист1!$A:$C,3,FALSE)</f>
        <v>Фонд валютных облигаций</v>
      </c>
    </row>
    <row r="2370" spans="1:9" x14ac:dyDescent="0.25">
      <c r="A2370" s="1">
        <v>2368</v>
      </c>
      <c r="B2370" s="2">
        <v>41699</v>
      </c>
      <c r="C2370">
        <v>34</v>
      </c>
      <c r="D2370">
        <v>0.77478742354477559</v>
      </c>
      <c r="E2370">
        <v>0.76322343214858501</v>
      </c>
      <c r="F2370">
        <v>1.2930110265233501</v>
      </c>
      <c r="G2370">
        <v>0.53260909162595782</v>
      </c>
      <c r="H2370" t="str">
        <f>VLOOKUP(C2370,[1]Лист1!$A:$C,2,FALSE)</f>
        <v>Управление Сбережениями</v>
      </c>
      <c r="I2370" t="str">
        <f>VLOOKUP(C2370,[1]Лист1!$A:$C,3,FALSE)</f>
        <v>Металлургия</v>
      </c>
    </row>
    <row r="2371" spans="1:9" x14ac:dyDescent="0.25">
      <c r="A2371" s="1">
        <v>2369</v>
      </c>
      <c r="B2371" s="2">
        <v>41699</v>
      </c>
      <c r="C2371">
        <v>35</v>
      </c>
      <c r="D2371">
        <v>1.061798607126383</v>
      </c>
      <c r="E2371">
        <v>1.0459508667215109</v>
      </c>
      <c r="F2371">
        <v>1.147207462690482</v>
      </c>
      <c r="G2371">
        <v>0.86300345677863188</v>
      </c>
      <c r="H2371" t="str">
        <f>VLOOKUP(C2371,[1]Лист1!$A:$C,2,FALSE)</f>
        <v>Управление Сбережениями</v>
      </c>
      <c r="I2371" t="str">
        <f>VLOOKUP(C2371,[1]Лист1!$A:$C,3,FALSE)</f>
        <v>Мировые технологии</v>
      </c>
    </row>
    <row r="2372" spans="1:9" x14ac:dyDescent="0.25">
      <c r="A2372" s="1">
        <v>2370</v>
      </c>
      <c r="B2372" s="2">
        <v>41699</v>
      </c>
      <c r="C2372">
        <v>36</v>
      </c>
      <c r="D2372">
        <v>0.68698635248278017</v>
      </c>
      <c r="E2372">
        <v>0.6767328248337835</v>
      </c>
      <c r="F2372">
        <v>1.3843054302378039</v>
      </c>
      <c r="G2372">
        <v>0.42923245360209378</v>
      </c>
      <c r="H2372" t="str">
        <f>VLOOKUP(C2372,[1]Лист1!$A:$C,2,FALSE)</f>
        <v>Управление Сбережениями</v>
      </c>
      <c r="I2372" t="str">
        <f>VLOOKUP(C2372,[1]Лист1!$A:$C,3,FALSE)</f>
        <v>Электроэнергетика</v>
      </c>
    </row>
    <row r="2373" spans="1:9" x14ac:dyDescent="0.25">
      <c r="A2373" s="1">
        <v>2371</v>
      </c>
      <c r="B2373" s="2">
        <v>41699</v>
      </c>
      <c r="C2373">
        <v>37</v>
      </c>
      <c r="D2373">
        <v>0.95676086651730108</v>
      </c>
      <c r="E2373">
        <v>0.92344083634008167</v>
      </c>
      <c r="F2373">
        <v>1.1992748858620219</v>
      </c>
      <c r="G2373">
        <v>0.71601618801423317</v>
      </c>
      <c r="H2373" t="str">
        <f>VLOOKUP(C2373,[1]Лист1!$A:$C,2,FALSE)</f>
        <v>УРАЛСИБ</v>
      </c>
      <c r="I2373" t="str">
        <f>VLOOKUP(C2373,[1]Лист1!$A:$C,3,FALSE)</f>
        <v>Акции роста</v>
      </c>
    </row>
    <row r="2374" spans="1:9" x14ac:dyDescent="0.25">
      <c r="A2374" s="1">
        <v>2372</v>
      </c>
      <c r="B2374" s="2">
        <v>41699</v>
      </c>
      <c r="C2374">
        <v>38</v>
      </c>
      <c r="D2374">
        <v>0.64297100420574449</v>
      </c>
      <c r="E2374">
        <v>0.6205789791836539</v>
      </c>
      <c r="F2374">
        <v>1.663828584281452</v>
      </c>
      <c r="G2374">
        <v>0.30426013042655958</v>
      </c>
      <c r="H2374" t="str">
        <f>VLOOKUP(C2374,[1]Лист1!$A:$C,2,FALSE)</f>
        <v>УРАЛСИБ</v>
      </c>
      <c r="I2374" t="str">
        <f>VLOOKUP(C2374,[1]Лист1!$A:$C,3,FALSE)</f>
        <v>Энергетическая перспектива</v>
      </c>
    </row>
    <row r="2375" spans="1:9" x14ac:dyDescent="0.25">
      <c r="A2375" s="1">
        <v>2373</v>
      </c>
      <c r="B2375" s="2">
        <v>41699</v>
      </c>
      <c r="C2375">
        <v>39</v>
      </c>
      <c r="D2375">
        <v>1.0484056467368781</v>
      </c>
      <c r="E2375">
        <v>1.020535193236312</v>
      </c>
      <c r="F2375">
        <v>1.110285729844964</v>
      </c>
      <c r="G2375">
        <v>0.88149392738689647</v>
      </c>
      <c r="H2375" t="str">
        <f>VLOOKUP(C2375,[1]Лист1!$A:$C,2,FALSE)</f>
        <v>Альфа</v>
      </c>
      <c r="I2375" t="str">
        <f>VLOOKUP(C2375,[1]Лист1!$A:$C,3,FALSE)</f>
        <v>Ликвидные акции</v>
      </c>
    </row>
    <row r="2376" spans="1:9" x14ac:dyDescent="0.25">
      <c r="A2376" s="1">
        <v>2374</v>
      </c>
      <c r="B2376" s="2">
        <v>41699</v>
      </c>
      <c r="C2376">
        <v>40</v>
      </c>
      <c r="D2376">
        <v>0.97560125985690682</v>
      </c>
      <c r="E2376">
        <v>0.94162509657830817</v>
      </c>
      <c r="F2376">
        <v>1.1275846831581851</v>
      </c>
      <c r="G2376">
        <v>0.79591958230672077</v>
      </c>
      <c r="H2376" t="str">
        <f>VLOOKUP(C2376,[1]Лист1!$A:$C,2,FALSE)</f>
        <v>УРАЛСИБ</v>
      </c>
      <c r="I2376" t="str">
        <f>VLOOKUP(C2376,[1]Лист1!$A:$C,3,FALSE)</f>
        <v>Профессиональный</v>
      </c>
    </row>
    <row r="2377" spans="1:9" x14ac:dyDescent="0.25">
      <c r="A2377" s="1">
        <v>2375</v>
      </c>
      <c r="B2377" s="2">
        <v>41699</v>
      </c>
      <c r="C2377">
        <v>43</v>
      </c>
      <c r="D2377">
        <v>0.94485415321639177</v>
      </c>
      <c r="E2377">
        <v>0.93075185242211733</v>
      </c>
      <c r="F2377">
        <v>1.109872416614667</v>
      </c>
      <c r="G2377">
        <v>0.80436215296555869</v>
      </c>
      <c r="H2377" t="str">
        <f>VLOOKUP(C2377,[1]Лист1!$A:$C,2,FALSE)</f>
        <v>Управление Сбережениями</v>
      </c>
      <c r="I2377" t="str">
        <f>VLOOKUP(C2377,[1]Лист1!$A:$C,3,FALSE)</f>
        <v>Акции</v>
      </c>
    </row>
    <row r="2378" spans="1:9" x14ac:dyDescent="0.25">
      <c r="A2378" s="1">
        <v>2376</v>
      </c>
      <c r="B2378" s="2">
        <v>41699</v>
      </c>
      <c r="C2378">
        <v>44</v>
      </c>
      <c r="D2378">
        <v>0.98697070350293103</v>
      </c>
      <c r="E2378">
        <v>0.97227635059718009</v>
      </c>
      <c r="F2378">
        <v>1.109368572945552</v>
      </c>
      <c r="G2378">
        <v>0.8407822218366362</v>
      </c>
      <c r="H2378" t="str">
        <f>VLOOKUP(C2378,[1]Лист1!$A:$C,2,FALSE)</f>
        <v>СОЛИД</v>
      </c>
      <c r="I2378" t="str">
        <f>VLOOKUP(C2378,[1]Лист1!$A:$C,3,FALSE)</f>
        <v>Инвест</v>
      </c>
    </row>
    <row r="2379" spans="1:9" x14ac:dyDescent="0.25">
      <c r="A2379" s="1">
        <v>2377</v>
      </c>
      <c r="B2379" s="2">
        <v>41699</v>
      </c>
      <c r="C2379">
        <v>45</v>
      </c>
      <c r="D2379">
        <v>0.98223148486074841</v>
      </c>
      <c r="E2379">
        <v>0.96771574863127929</v>
      </c>
      <c r="F2379">
        <v>1.082123727183959</v>
      </c>
      <c r="G2379">
        <v>0.86648314918411884</v>
      </c>
      <c r="H2379" t="str">
        <f>VLOOKUP(C2379,[1]Лист1!$A:$C,2,FALSE)</f>
        <v>Ингосстрах</v>
      </c>
      <c r="I2379" t="str">
        <f>VLOOKUP(C2379,[1]Лист1!$A:$C,3,FALSE)</f>
        <v>Акции</v>
      </c>
    </row>
    <row r="2380" spans="1:9" x14ac:dyDescent="0.25">
      <c r="A2380" s="1">
        <v>2378</v>
      </c>
      <c r="B2380" s="2">
        <v>41699</v>
      </c>
      <c r="C2380">
        <v>46</v>
      </c>
      <c r="D2380">
        <v>1.065809102907707</v>
      </c>
      <c r="E2380">
        <v>1.033834829820476</v>
      </c>
      <c r="F2380">
        <v>1.1000472495846241</v>
      </c>
      <c r="G2380">
        <v>0.90463895286372009</v>
      </c>
      <c r="H2380" t="str">
        <f>VLOOKUP(C2380,[1]Лист1!$A:$C,2,FALSE)</f>
        <v>Райффайзен</v>
      </c>
      <c r="I2380" t="str">
        <f>VLOOKUP(C2380,[1]Лист1!$A:$C,3,FALSE)</f>
        <v>Акции</v>
      </c>
    </row>
    <row r="2381" spans="1:9" x14ac:dyDescent="0.25">
      <c r="A2381" s="1">
        <v>2379</v>
      </c>
      <c r="B2381" s="2">
        <v>41699</v>
      </c>
      <c r="C2381">
        <v>47</v>
      </c>
      <c r="D2381">
        <v>1.102079174966591</v>
      </c>
      <c r="E2381">
        <v>1.102079174966591</v>
      </c>
      <c r="F2381">
        <v>1.026059145111784</v>
      </c>
      <c r="G2381">
        <v>1.06309344972611</v>
      </c>
      <c r="H2381" t="str">
        <f>VLOOKUP(C2381,[1]Лист1!$A:$C,2,FALSE)</f>
        <v>ТФГ</v>
      </c>
      <c r="I2381" t="str">
        <f>VLOOKUP(C2381,[1]Лист1!$A:$C,3,FALSE)</f>
        <v>Рублевые облигации</v>
      </c>
    </row>
    <row r="2382" spans="1:9" x14ac:dyDescent="0.25">
      <c r="A2382" s="1">
        <v>2380</v>
      </c>
      <c r="B2382" s="2">
        <v>41699</v>
      </c>
      <c r="C2382">
        <v>48</v>
      </c>
      <c r="D2382">
        <v>1.1258593733538349</v>
      </c>
      <c r="E2382">
        <v>1.0866503404509651</v>
      </c>
      <c r="F2382">
        <v>1.0727260858157079</v>
      </c>
      <c r="G2382">
        <v>0.98493017302902564</v>
      </c>
      <c r="H2382" t="str">
        <f>VLOOKUP(C2382,[1]Лист1!$A:$C,2,FALSE)</f>
        <v>УРАЛСИБ</v>
      </c>
      <c r="I2382" t="str">
        <f>VLOOKUP(C2382,[1]Лист1!$A:$C,3,FALSE)</f>
        <v>Консервативный</v>
      </c>
    </row>
    <row r="2383" spans="1:9" x14ac:dyDescent="0.25">
      <c r="A2383" s="1">
        <v>2381</v>
      </c>
      <c r="B2383" s="2">
        <v>41699</v>
      </c>
      <c r="C2383">
        <v>49</v>
      </c>
      <c r="D2383">
        <v>0.81870595613412367</v>
      </c>
      <c r="E2383">
        <v>0.80249395700275494</v>
      </c>
      <c r="F2383">
        <v>1.248130145482796</v>
      </c>
      <c r="G2383">
        <v>0.58840716039175656</v>
      </c>
      <c r="H2383" t="str">
        <f>VLOOKUP(C2383,[1]Лист1!$A:$C,2,FALSE)</f>
        <v>Максвелл</v>
      </c>
      <c r="I2383" t="str">
        <f>VLOOKUP(C2383,[1]Лист1!$A:$C,3,FALSE)</f>
        <v>Металлургия</v>
      </c>
    </row>
    <row r="2384" spans="1:9" x14ac:dyDescent="0.25">
      <c r="A2384" s="1">
        <v>2382</v>
      </c>
      <c r="B2384" s="2">
        <v>41699</v>
      </c>
      <c r="C2384">
        <v>50</v>
      </c>
      <c r="D2384">
        <v>1.173453799391269</v>
      </c>
      <c r="E2384">
        <v>1.138250185409531</v>
      </c>
      <c r="F2384">
        <v>1.1806527055998679</v>
      </c>
      <c r="G2384">
        <v>0.90212495441149865</v>
      </c>
      <c r="H2384" t="str">
        <f>VLOOKUP(C2384,[1]Лист1!$A:$C,2,FALSE)</f>
        <v>Райффайзен</v>
      </c>
      <c r="I2384" t="str">
        <f>VLOOKUP(C2384,[1]Лист1!$A:$C,3,FALSE)</f>
        <v>Потребительский сектор</v>
      </c>
    </row>
    <row r="2385" spans="1:9" x14ac:dyDescent="0.25">
      <c r="A2385" s="1">
        <v>2383</v>
      </c>
      <c r="B2385" s="2">
        <v>41730</v>
      </c>
      <c r="C2385">
        <v>0</v>
      </c>
      <c r="D2385">
        <v>1.200977431918165</v>
      </c>
      <c r="E2385">
        <v>1.1666299511236611</v>
      </c>
      <c r="F2385">
        <v>1.1551174092545</v>
      </c>
      <c r="G2385">
        <v>0.95335915388185311</v>
      </c>
      <c r="H2385" t="str">
        <f>VLOOKUP(C2385,[1]Лист1!$A:$C,2,FALSE)</f>
        <v>Альфа</v>
      </c>
      <c r="I2385" t="str">
        <f>VLOOKUP(C2385,[1]Лист1!$A:$C,3,FALSE)</f>
        <v>Технологии</v>
      </c>
    </row>
    <row r="2386" spans="1:9" x14ac:dyDescent="0.25">
      <c r="A2386" s="1">
        <v>2384</v>
      </c>
      <c r="B2386" s="2">
        <v>41730</v>
      </c>
      <c r="C2386">
        <v>1</v>
      </c>
      <c r="D2386">
        <v>1.0629718611889341</v>
      </c>
      <c r="E2386">
        <v>1.0419229134426189</v>
      </c>
      <c r="F2386">
        <v>1.150750772705478</v>
      </c>
      <c r="G2386">
        <v>0.8559764250064813</v>
      </c>
      <c r="H2386" t="str">
        <f>VLOOKUP(C2386,[1]Лист1!$A:$C,2,FALSE)</f>
        <v>Апрель</v>
      </c>
      <c r="I2386" t="str">
        <f>VLOOKUP(C2386,[1]Лист1!$A:$C,3,FALSE)</f>
        <v>Акции</v>
      </c>
    </row>
    <row r="2387" spans="1:9" x14ac:dyDescent="0.25">
      <c r="A2387" s="1">
        <v>2385</v>
      </c>
      <c r="B2387" s="2">
        <v>41730</v>
      </c>
      <c r="C2387">
        <v>2</v>
      </c>
      <c r="D2387">
        <v>1.0168213915458739</v>
      </c>
      <c r="E2387">
        <v>0.99668631448555955</v>
      </c>
      <c r="F2387">
        <v>1.1038785463708931</v>
      </c>
      <c r="G2387">
        <v>0.86789799442577531</v>
      </c>
      <c r="H2387" t="str">
        <f>VLOOKUP(C2387,[1]Лист1!$A:$C,2,FALSE)</f>
        <v>Апрель</v>
      </c>
      <c r="I2387" t="str">
        <f>VLOOKUP(C2387,[1]Лист1!$A:$C,3,FALSE)</f>
        <v>Акции второго эшелона</v>
      </c>
    </row>
    <row r="2388" spans="1:9" x14ac:dyDescent="0.25">
      <c r="A2388" s="1">
        <v>2386</v>
      </c>
      <c r="B2388" s="2">
        <v>41730</v>
      </c>
      <c r="C2388">
        <v>3</v>
      </c>
      <c r="D2388">
        <v>1.1103275461548101</v>
      </c>
      <c r="E2388">
        <v>1.088340862072537</v>
      </c>
      <c r="F2388">
        <v>1.171838951412626</v>
      </c>
      <c r="G2388">
        <v>0.87166545272007789</v>
      </c>
      <c r="H2388" t="str">
        <f>VLOOKUP(C2388,[1]Лист1!$A:$C,2,FALSE)</f>
        <v>Апрель</v>
      </c>
      <c r="I2388" t="str">
        <f>VLOOKUP(C2388,[1]Лист1!$A:$C,3,FALSE)</f>
        <v>Акции несырьевых компаний</v>
      </c>
    </row>
    <row r="2389" spans="1:9" x14ac:dyDescent="0.25">
      <c r="A2389" s="1">
        <v>2387</v>
      </c>
      <c r="B2389" s="2">
        <v>41730</v>
      </c>
      <c r="C2389">
        <v>4</v>
      </c>
      <c r="D2389">
        <v>0.99381467436106086</v>
      </c>
      <c r="E2389">
        <v>0.97413517585886156</v>
      </c>
      <c r="F2389">
        <v>1.14936298426714</v>
      </c>
      <c r="G2389">
        <v>0.80163955262842801</v>
      </c>
      <c r="H2389" t="str">
        <f>VLOOKUP(C2389,[1]Лист1!$A:$C,2,FALSE)</f>
        <v>Апрель</v>
      </c>
      <c r="I2389" t="str">
        <f>VLOOKUP(C2389,[1]Лист1!$A:$C,3,FALSE)</f>
        <v>Акции сырьевых компаний</v>
      </c>
    </row>
    <row r="2390" spans="1:9" x14ac:dyDescent="0.25">
      <c r="A2390" s="1">
        <v>2388</v>
      </c>
      <c r="B2390" s="2">
        <v>41730</v>
      </c>
      <c r="C2390">
        <v>5</v>
      </c>
      <c r="D2390">
        <v>1.065332201135581</v>
      </c>
      <c r="E2390">
        <v>1.044236513984381</v>
      </c>
      <c r="F2390">
        <v>1.0797469472979611</v>
      </c>
      <c r="G2390">
        <v>0.93788177430226083</v>
      </c>
      <c r="H2390" t="str">
        <f>VLOOKUP(C2390,[1]Лист1!$A:$C,2,FALSE)</f>
        <v>Апрель</v>
      </c>
      <c r="I2390" t="str">
        <f>VLOOKUP(C2390,[1]Лист1!$A:$C,3,FALSE)</f>
        <v>Сбалансированный</v>
      </c>
    </row>
    <row r="2391" spans="1:9" x14ac:dyDescent="0.25">
      <c r="A2391" s="1">
        <v>2389</v>
      </c>
      <c r="B2391" s="2">
        <v>41730</v>
      </c>
      <c r="C2391">
        <v>6</v>
      </c>
      <c r="D2391">
        <v>0.85244473187477698</v>
      </c>
      <c r="E2391">
        <v>0.83144855621283675</v>
      </c>
      <c r="F2391">
        <v>1.2585708445652519</v>
      </c>
      <c r="G2391">
        <v>0.60256881249068739</v>
      </c>
      <c r="H2391" t="str">
        <f>VLOOKUP(C2391,[1]Лист1!$A:$C,2,FALSE)</f>
        <v>Атон</v>
      </c>
      <c r="I2391" t="str">
        <f>VLOOKUP(C2391,[1]Лист1!$A:$C,3,FALSE)</f>
        <v>ИНФРАСТРУКТУРА</v>
      </c>
    </row>
    <row r="2392" spans="1:9" x14ac:dyDescent="0.25">
      <c r="A2392" s="1">
        <v>2390</v>
      </c>
      <c r="B2392" s="2">
        <v>41730</v>
      </c>
      <c r="C2392">
        <v>7</v>
      </c>
      <c r="D2392">
        <v>1.0137927184103921</v>
      </c>
      <c r="E2392">
        <v>0.98882245441013572</v>
      </c>
      <c r="F2392">
        <v>1.0618091631443689</v>
      </c>
      <c r="G2392">
        <v>0.90918709661884878</v>
      </c>
      <c r="H2392" t="str">
        <f>VLOOKUP(C2392,[1]Лист1!$A:$C,2,FALSE)</f>
        <v>Атон</v>
      </c>
      <c r="I2392" t="str">
        <f>VLOOKUP(C2392,[1]Лист1!$A:$C,3,FALSE)</f>
        <v>Фонд Еврооблигаций</v>
      </c>
    </row>
    <row r="2393" spans="1:9" x14ac:dyDescent="0.25">
      <c r="A2393" s="1">
        <v>2391</v>
      </c>
      <c r="B2393" s="2">
        <v>41730</v>
      </c>
      <c r="C2393">
        <v>8</v>
      </c>
      <c r="D2393">
        <v>0.89127540060045274</v>
      </c>
      <c r="E2393">
        <v>0.87790626959144591</v>
      </c>
      <c r="F2393">
        <v>1.1828948193664981</v>
      </c>
      <c r="G2393">
        <v>0.69394263191709449</v>
      </c>
      <c r="H2393" t="str">
        <f>VLOOKUP(C2393,[1]Лист1!$A:$C,2,FALSE)</f>
        <v>ВТБ</v>
      </c>
      <c r="I2393" t="str">
        <f>VLOOKUP(C2393,[1]Лист1!$A:$C,3,FALSE)</f>
        <v>Площадь Победы</v>
      </c>
    </row>
    <row r="2394" spans="1:9" x14ac:dyDescent="0.25">
      <c r="A2394" s="1">
        <v>2392</v>
      </c>
      <c r="B2394" s="2">
        <v>41730</v>
      </c>
      <c r="C2394">
        <v>9</v>
      </c>
      <c r="D2394">
        <v>0.74891004953657858</v>
      </c>
      <c r="E2394">
        <v>0.73767639879352986</v>
      </c>
      <c r="F2394">
        <v>1.3159512699949041</v>
      </c>
      <c r="G2394">
        <v>0.50226181107498202</v>
      </c>
      <c r="H2394" t="str">
        <f>VLOOKUP(C2394,[1]Лист1!$A:$C,2,FALSE)</f>
        <v>ВТБ</v>
      </c>
      <c r="I2394" t="str">
        <f>VLOOKUP(C2394,[1]Лист1!$A:$C,3,FALSE)</f>
        <v>Фонд Металлургии</v>
      </c>
    </row>
    <row r="2395" spans="1:9" x14ac:dyDescent="0.25">
      <c r="A2395" s="1">
        <v>2393</v>
      </c>
      <c r="B2395" s="2">
        <v>41730</v>
      </c>
      <c r="C2395">
        <v>10</v>
      </c>
      <c r="D2395">
        <v>0.92212053674969841</v>
      </c>
      <c r="E2395">
        <v>0.9082887286984529</v>
      </c>
      <c r="F2395">
        <v>1.2185510782837601</v>
      </c>
      <c r="G2395">
        <v>0.68871999434406583</v>
      </c>
      <c r="H2395" t="str">
        <f>VLOOKUP(C2395,[1]Лист1!$A:$C,2,FALSE)</f>
        <v>ВТБ</v>
      </c>
      <c r="I2395" t="str">
        <f>VLOOKUP(C2395,[1]Лист1!$A:$C,3,FALSE)</f>
        <v>Фонд Перспективных инвестиций</v>
      </c>
    </row>
    <row r="2396" spans="1:9" x14ac:dyDescent="0.25">
      <c r="A2396" s="1">
        <v>2394</v>
      </c>
      <c r="B2396" s="2">
        <v>41730</v>
      </c>
      <c r="C2396">
        <v>11</v>
      </c>
      <c r="D2396">
        <v>1.099285473877706</v>
      </c>
      <c r="E2396">
        <v>1.0827961917695399</v>
      </c>
      <c r="F2396">
        <v>1.179662518795985</v>
      </c>
      <c r="G2396">
        <v>0.85918329884942568</v>
      </c>
      <c r="H2396" t="str">
        <f>VLOOKUP(C2396,[1]Лист1!$A:$C,2,FALSE)</f>
        <v>ВТБ</v>
      </c>
      <c r="I2396" t="str">
        <f>VLOOKUP(C2396,[1]Лист1!$A:$C,3,FALSE)</f>
        <v>Фонд Потребительского сектора</v>
      </c>
    </row>
    <row r="2397" spans="1:9" x14ac:dyDescent="0.25">
      <c r="A2397" s="1">
        <v>2395</v>
      </c>
      <c r="B2397" s="2">
        <v>41730</v>
      </c>
      <c r="C2397">
        <v>12</v>
      </c>
      <c r="D2397">
        <v>0.660906497093388</v>
      </c>
      <c r="E2397">
        <v>0.65099289963698714</v>
      </c>
      <c r="F2397">
        <v>1.508057004045821</v>
      </c>
      <c r="G2397">
        <v>0.3662616018902744</v>
      </c>
      <c r="H2397" t="str">
        <f>VLOOKUP(C2397,[1]Лист1!$A:$C,2,FALSE)</f>
        <v>ВТБ</v>
      </c>
      <c r="I2397" t="str">
        <f>VLOOKUP(C2397,[1]Лист1!$A:$C,3,FALSE)</f>
        <v>Фонд Электроэнергетики</v>
      </c>
    </row>
    <row r="2398" spans="1:9" x14ac:dyDescent="0.25">
      <c r="A2398" s="1">
        <v>2396</v>
      </c>
      <c r="B2398" s="2">
        <v>41730</v>
      </c>
      <c r="C2398">
        <v>13</v>
      </c>
      <c r="D2398">
        <v>1.0767071368083589</v>
      </c>
      <c r="E2398">
        <v>1.0659400654402751</v>
      </c>
      <c r="F2398">
        <v>1.0130307383600341</v>
      </c>
      <c r="G2398">
        <v>1.046793732330626</v>
      </c>
      <c r="H2398" t="str">
        <f>VLOOKUP(C2398,[1]Лист1!$A:$C,2,FALSE)</f>
        <v>Газпромбанк</v>
      </c>
      <c r="I2398" t="str">
        <f>VLOOKUP(C2398,[1]Лист1!$A:$C,3,FALSE)</f>
        <v>Валютные облигации</v>
      </c>
    </row>
    <row r="2399" spans="1:9" x14ac:dyDescent="0.25">
      <c r="A2399" s="1">
        <v>2397</v>
      </c>
      <c r="B2399" s="2">
        <v>41730</v>
      </c>
      <c r="C2399">
        <v>14</v>
      </c>
      <c r="D2399">
        <v>0.64674443026339201</v>
      </c>
      <c r="E2399">
        <v>0.6402769859607581</v>
      </c>
      <c r="F2399">
        <v>1.4683392709715291</v>
      </c>
      <c r="G2399">
        <v>0.37394773923379571</v>
      </c>
      <c r="H2399" t="str">
        <f>VLOOKUP(C2399,[1]Лист1!$A:$C,2,FALSE)</f>
        <v>Газпромбанк</v>
      </c>
      <c r="I2399" t="str">
        <f>VLOOKUP(C2399,[1]Лист1!$A:$C,3,FALSE)</f>
        <v>Индекс ММВБ - Электроэнергетика</v>
      </c>
    </row>
    <row r="2400" spans="1:9" x14ac:dyDescent="0.25">
      <c r="A2400" s="1">
        <v>2398</v>
      </c>
      <c r="B2400" s="2">
        <v>41730</v>
      </c>
      <c r="C2400">
        <v>15</v>
      </c>
      <c r="D2400">
        <v>0.66768269748975762</v>
      </c>
      <c r="E2400">
        <v>0.65123731085207892</v>
      </c>
      <c r="F2400">
        <v>1.1652104618097829</v>
      </c>
      <c r="G2400">
        <v>0.525742576218861</v>
      </c>
      <c r="H2400" t="str">
        <f>VLOOKUP(C2400,[1]Лист1!$A:$C,2,FALSE)</f>
        <v>ОТКРЫТИЕ</v>
      </c>
      <c r="I2400" t="str">
        <f>VLOOKUP(C2400,[1]Лист1!$A:$C,3,FALSE)</f>
        <v>Индекс ММВБ - электроэнергетика</v>
      </c>
    </row>
    <row r="2401" spans="1:9" x14ac:dyDescent="0.25">
      <c r="A2401" s="1">
        <v>2399</v>
      </c>
      <c r="B2401" s="2">
        <v>41730</v>
      </c>
      <c r="C2401">
        <v>16</v>
      </c>
      <c r="D2401">
        <v>0.80311586683892411</v>
      </c>
      <c r="E2401">
        <v>0.77902239083375635</v>
      </c>
      <c r="F2401">
        <v>1.1142281322083161</v>
      </c>
      <c r="G2401">
        <v>0.6695548700893682</v>
      </c>
      <c r="H2401" t="str">
        <f>VLOOKUP(C2401,[1]Лист1!$A:$C,2,FALSE)</f>
        <v>Райффайзен</v>
      </c>
      <c r="I2401" t="str">
        <f>VLOOKUP(C2401,[1]Лист1!$A:$C,3,FALSE)</f>
        <v>Индустриальный</v>
      </c>
    </row>
    <row r="2402" spans="1:9" x14ac:dyDescent="0.25">
      <c r="A2402" s="1">
        <v>2400</v>
      </c>
      <c r="B2402" s="2">
        <v>41730</v>
      </c>
      <c r="C2402">
        <v>17</v>
      </c>
      <c r="D2402">
        <v>1.2450567301804889</v>
      </c>
      <c r="E2402">
        <v>1.2077050282750741</v>
      </c>
      <c r="F2402">
        <v>1.1029902850309821</v>
      </c>
      <c r="G2402">
        <v>1.0528354807640039</v>
      </c>
      <c r="H2402" t="str">
        <f>VLOOKUP(C2402,[1]Лист1!$A:$C,2,FALSE)</f>
        <v>Райффайзен</v>
      </c>
      <c r="I2402" t="str">
        <f>VLOOKUP(C2402,[1]Лист1!$A:$C,3,FALSE)</f>
        <v>США</v>
      </c>
    </row>
    <row r="2403" spans="1:9" x14ac:dyDescent="0.25">
      <c r="A2403" s="1">
        <v>2401</v>
      </c>
      <c r="B2403" s="2">
        <v>41730</v>
      </c>
      <c r="C2403">
        <v>18</v>
      </c>
      <c r="D2403">
        <v>0.93215410364067253</v>
      </c>
      <c r="E2403">
        <v>0.90418948053145232</v>
      </c>
      <c r="F2403">
        <v>1.198760607284256</v>
      </c>
      <c r="G2403">
        <v>0.70151021891461407</v>
      </c>
      <c r="H2403" t="str">
        <f>VLOOKUP(C2403,[1]Лист1!$A:$C,2,FALSE)</f>
        <v>Райффайзен</v>
      </c>
      <c r="I2403" t="str">
        <f>VLOOKUP(C2403,[1]Лист1!$A:$C,3,FALSE)</f>
        <v>Сырьевой сектор</v>
      </c>
    </row>
    <row r="2404" spans="1:9" x14ac:dyDescent="0.25">
      <c r="A2404" s="1">
        <v>2402</v>
      </c>
      <c r="B2404" s="2">
        <v>41730</v>
      </c>
      <c r="C2404">
        <v>19</v>
      </c>
      <c r="D2404">
        <v>0.62637195962431103</v>
      </c>
      <c r="E2404">
        <v>0.60758080083558164</v>
      </c>
      <c r="F2404">
        <v>1.561848129527148</v>
      </c>
      <c r="G2404">
        <v>0.32546906736498099</v>
      </c>
      <c r="H2404" t="str">
        <f>VLOOKUP(C2404,[1]Лист1!$A:$C,2,FALSE)</f>
        <v>Райффайзен</v>
      </c>
      <c r="I2404" t="str">
        <f>VLOOKUP(C2404,[1]Лист1!$A:$C,3,FALSE)</f>
        <v>Электроэнергетика</v>
      </c>
    </row>
    <row r="2405" spans="1:9" x14ac:dyDescent="0.25">
      <c r="A2405" s="1">
        <v>2403</v>
      </c>
      <c r="B2405" s="2">
        <v>41730</v>
      </c>
      <c r="C2405">
        <v>20</v>
      </c>
      <c r="D2405">
        <v>1.0658209325169929</v>
      </c>
      <c r="E2405">
        <v>1.0658209325169929</v>
      </c>
      <c r="F2405">
        <v>1.03244056974127</v>
      </c>
      <c r="G2405">
        <v>1.019232254695448</v>
      </c>
      <c r="H2405" t="str">
        <f>VLOOKUP(C2405,[1]Лист1!$A:$C,2,FALSE)</f>
        <v>РЕГИОН</v>
      </c>
      <c r="I2405" t="str">
        <f>VLOOKUP(C2405,[1]Лист1!$A:$C,3,FALSE)</f>
        <v>Фонд Облигаций</v>
      </c>
    </row>
    <row r="2406" spans="1:9" x14ac:dyDescent="0.25">
      <c r="A2406" s="1">
        <v>2404</v>
      </c>
      <c r="B2406" s="2">
        <v>41730</v>
      </c>
      <c r="C2406">
        <v>21</v>
      </c>
      <c r="D2406">
        <v>1.0533077350974329</v>
      </c>
      <c r="E2406">
        <v>1.0427746577464589</v>
      </c>
      <c r="F2406">
        <v>1.1243626511305671</v>
      </c>
      <c r="G2406">
        <v>0.88495562254901494</v>
      </c>
      <c r="H2406" t="str">
        <f>VLOOKUP(C2406,[1]Лист1!$A:$C,2,FALSE)</f>
        <v>РСХБ</v>
      </c>
      <c r="I2406" t="str">
        <f>VLOOKUP(C2406,[1]Лист1!$A:$C,3,FALSE)</f>
        <v>Лучшие отрасли</v>
      </c>
    </row>
    <row r="2407" spans="1:9" x14ac:dyDescent="0.25">
      <c r="A2407" s="1">
        <v>2405</v>
      </c>
      <c r="B2407" s="2">
        <v>41730</v>
      </c>
      <c r="C2407">
        <v>23</v>
      </c>
      <c r="D2407">
        <v>1.111105493518272</v>
      </c>
      <c r="E2407">
        <v>1.0999944385830891</v>
      </c>
      <c r="F2407">
        <v>1.1548714200535961</v>
      </c>
      <c r="G2407">
        <v>0.89917329900654008</v>
      </c>
      <c r="H2407" t="str">
        <f>VLOOKUP(C2407,[1]Лист1!$A:$C,2,FALSE)</f>
        <v>РСХБ</v>
      </c>
      <c r="I2407" t="str">
        <f>VLOOKUP(C2407,[1]Лист1!$A:$C,3,FALSE)</f>
        <v>Фонд Сбалансированный</v>
      </c>
    </row>
    <row r="2408" spans="1:9" x14ac:dyDescent="0.25">
      <c r="A2408" s="1">
        <v>2406</v>
      </c>
      <c r="B2408" s="2">
        <v>41730</v>
      </c>
      <c r="C2408">
        <v>24</v>
      </c>
      <c r="D2408">
        <v>1.3011551158267971</v>
      </c>
      <c r="E2408">
        <v>1.2753896679886429</v>
      </c>
      <c r="F2408">
        <v>1.1734384814108889</v>
      </c>
      <c r="G2408">
        <v>1.0195263099288481</v>
      </c>
      <c r="H2408" t="str">
        <f>VLOOKUP(C2408,[1]Лист1!$A:$C,2,FALSE)</f>
        <v>Сбербанк</v>
      </c>
      <c r="I2408" t="str">
        <f>VLOOKUP(C2408,[1]Лист1!$A:$C,3,FALSE)</f>
        <v>Глобальный Интернет</v>
      </c>
    </row>
    <row r="2409" spans="1:9" x14ac:dyDescent="0.25">
      <c r="A2409" s="1">
        <v>2407</v>
      </c>
      <c r="B2409" s="2">
        <v>41730</v>
      </c>
      <c r="C2409">
        <v>25</v>
      </c>
      <c r="D2409">
        <v>1.154767694653698</v>
      </c>
      <c r="E2409">
        <v>1.131901007630852</v>
      </c>
      <c r="F2409">
        <v>1.193436609965935</v>
      </c>
      <c r="G2409">
        <v>0.8836684468145013</v>
      </c>
      <c r="H2409" t="str">
        <f>VLOOKUP(C2409,[1]Лист1!$A:$C,2,FALSE)</f>
        <v>Сбербанк</v>
      </c>
      <c r="I2409" t="str">
        <f>VLOOKUP(C2409,[1]Лист1!$A:$C,3,FALSE)</f>
        <v>Потребительский сектор</v>
      </c>
    </row>
    <row r="2410" spans="1:9" x14ac:dyDescent="0.25">
      <c r="A2410" s="1">
        <v>2408</v>
      </c>
      <c r="B2410" s="2">
        <v>41730</v>
      </c>
      <c r="C2410">
        <v>26</v>
      </c>
      <c r="D2410">
        <v>1.2763864136768079</v>
      </c>
      <c r="E2410">
        <v>1.2511114351881589</v>
      </c>
      <c r="F2410">
        <v>1.1710588795173471</v>
      </c>
      <c r="G2410">
        <v>1.002964980642906</v>
      </c>
      <c r="H2410" t="str">
        <f>VLOOKUP(C2410,[1]Лист1!$A:$C,2,FALSE)</f>
        <v>Сбербанк</v>
      </c>
      <c r="I2410" t="str">
        <f>VLOOKUP(C2410,[1]Лист1!$A:$C,3,FALSE)</f>
        <v>Телекоммуникации и Технологии</v>
      </c>
    </row>
    <row r="2411" spans="1:9" x14ac:dyDescent="0.25">
      <c r="A2411" s="1">
        <v>2409</v>
      </c>
      <c r="B2411" s="2">
        <v>41730</v>
      </c>
      <c r="C2411">
        <v>27</v>
      </c>
      <c r="D2411">
        <v>1.0533077350974329</v>
      </c>
      <c r="E2411">
        <v>1.0324501561846131</v>
      </c>
      <c r="F2411">
        <v>1.1243626511305671</v>
      </c>
      <c r="G2411">
        <v>0.87619368569209388</v>
      </c>
      <c r="H2411" t="str">
        <f>VLOOKUP(C2411,[1]Лист1!$A:$C,2,FALSE)</f>
        <v>Сбербанк</v>
      </c>
      <c r="I2411" t="str">
        <f>VLOOKUP(C2411,[1]Лист1!$A:$C,3,FALSE)</f>
        <v>Фонд активного управления</v>
      </c>
    </row>
    <row r="2412" spans="1:9" x14ac:dyDescent="0.25">
      <c r="A2412" s="1">
        <v>2410</v>
      </c>
      <c r="B2412" s="2">
        <v>41730</v>
      </c>
      <c r="C2412">
        <v>28</v>
      </c>
      <c r="D2412">
        <v>1.109050687340511</v>
      </c>
      <c r="E2412">
        <v>1.0870892875911951</v>
      </c>
      <c r="F2412">
        <v>1.031385875991345</v>
      </c>
      <c r="G2412">
        <v>1.041059530763361</v>
      </c>
      <c r="H2412" t="str">
        <f>VLOOKUP(C2412,[1]Лист1!$A:$C,2,FALSE)</f>
        <v>Сбербанк</v>
      </c>
      <c r="I2412" t="str">
        <f>VLOOKUP(C2412,[1]Лист1!$A:$C,3,FALSE)</f>
        <v>Фонд рискованных облигаций</v>
      </c>
    </row>
    <row r="2413" spans="1:9" x14ac:dyDescent="0.25">
      <c r="A2413" s="1">
        <v>2411</v>
      </c>
      <c r="B2413" s="2">
        <v>41730</v>
      </c>
      <c r="C2413">
        <v>29</v>
      </c>
      <c r="D2413">
        <v>1.040046960424341</v>
      </c>
      <c r="E2413">
        <v>1.019451971109008</v>
      </c>
      <c r="F2413">
        <v>1.0842417372040449</v>
      </c>
      <c r="G2413">
        <v>0.91031185856749641</v>
      </c>
      <c r="H2413" t="str">
        <f>VLOOKUP(C2413,[1]Лист1!$A:$C,2,FALSE)</f>
        <v>Сбербанк</v>
      </c>
      <c r="I2413" t="str">
        <f>VLOOKUP(C2413,[1]Лист1!$A:$C,3,FALSE)</f>
        <v>Фонд Сбалансированный</v>
      </c>
    </row>
    <row r="2414" spans="1:9" x14ac:dyDescent="0.25">
      <c r="A2414" s="1">
        <v>2412</v>
      </c>
      <c r="B2414" s="2">
        <v>41730</v>
      </c>
      <c r="C2414">
        <v>30</v>
      </c>
      <c r="D2414">
        <v>0.63791185815911555</v>
      </c>
      <c r="E2414">
        <v>0.62527994017576682</v>
      </c>
      <c r="F2414">
        <v>1.6014773765088819</v>
      </c>
      <c r="G2414">
        <v>0.32340398355416239</v>
      </c>
      <c r="H2414" t="str">
        <f>VLOOKUP(C2414,[1]Лист1!$A:$C,2,FALSE)</f>
        <v>Сбербанк</v>
      </c>
      <c r="I2414" t="str">
        <f>VLOOKUP(C2414,[1]Лист1!$A:$C,3,FALSE)</f>
        <v>Электроэнергетика</v>
      </c>
    </row>
    <row r="2415" spans="1:9" x14ac:dyDescent="0.25">
      <c r="A2415" s="1">
        <v>2413</v>
      </c>
      <c r="B2415" s="2">
        <v>41730</v>
      </c>
      <c r="C2415">
        <v>31</v>
      </c>
      <c r="D2415">
        <v>1.138337007826886</v>
      </c>
      <c r="E2415">
        <v>1.1213890623009271</v>
      </c>
      <c r="F2415">
        <v>1.090435288003706</v>
      </c>
      <c r="G2415">
        <v>0.9933823958324548</v>
      </c>
      <c r="H2415" t="str">
        <f>VLOOKUP(C2415,[1]Лист1!$A:$C,2,FALSE)</f>
        <v>СОЛИД</v>
      </c>
      <c r="I2415" t="str">
        <f>VLOOKUP(C2415,[1]Лист1!$A:$C,3,FALSE)</f>
        <v>Глобус</v>
      </c>
    </row>
    <row r="2416" spans="1:9" x14ac:dyDescent="0.25">
      <c r="A2416" s="1">
        <v>2414</v>
      </c>
      <c r="B2416" s="2">
        <v>41730</v>
      </c>
      <c r="C2416">
        <v>32</v>
      </c>
      <c r="D2416">
        <v>1.0885797924475551</v>
      </c>
      <c r="E2416">
        <v>1.056405020256987</v>
      </c>
      <c r="F2416">
        <v>1.106374428229925</v>
      </c>
      <c r="G2416">
        <v>0.91699607201247213</v>
      </c>
      <c r="H2416" t="str">
        <f>VLOOKUP(C2416,[1]Лист1!$A:$C,2,FALSE)</f>
        <v>ТКБ</v>
      </c>
      <c r="I2416" t="str">
        <f>VLOOKUP(C2416,[1]Лист1!$A:$C,3,FALSE)</f>
        <v>Премиум. Фонд акций</v>
      </c>
    </row>
    <row r="2417" spans="1:9" x14ac:dyDescent="0.25">
      <c r="A2417" s="1">
        <v>2415</v>
      </c>
      <c r="B2417" s="2">
        <v>41730</v>
      </c>
      <c r="C2417">
        <v>33</v>
      </c>
      <c r="D2417">
        <v>1.097744353015677</v>
      </c>
      <c r="E2417">
        <v>1.0652987071137361</v>
      </c>
      <c r="F2417">
        <v>1.044150592990815</v>
      </c>
      <c r="G2417">
        <v>1.0027738607457559</v>
      </c>
      <c r="H2417" t="str">
        <f>VLOOKUP(C2417,[1]Лист1!$A:$C,2,FALSE)</f>
        <v>ТКБ</v>
      </c>
      <c r="I2417" t="str">
        <f>VLOOKUP(C2417,[1]Лист1!$A:$C,3,FALSE)</f>
        <v>Фонд валютных облигаций</v>
      </c>
    </row>
    <row r="2418" spans="1:9" x14ac:dyDescent="0.25">
      <c r="A2418" s="1">
        <v>2416</v>
      </c>
      <c r="B2418" s="2">
        <v>41730</v>
      </c>
      <c r="C2418">
        <v>34</v>
      </c>
      <c r="D2418">
        <v>0.77037813714838943</v>
      </c>
      <c r="E2418">
        <v>0.75887995599692104</v>
      </c>
      <c r="F2418">
        <v>1.309450636690388</v>
      </c>
      <c r="G2418">
        <v>0.52029337803664721</v>
      </c>
      <c r="H2418" t="str">
        <f>VLOOKUP(C2418,[1]Лист1!$A:$C,2,FALSE)</f>
        <v>Управление Сбережениями</v>
      </c>
      <c r="I2418" t="str">
        <f>VLOOKUP(C2418,[1]Лист1!$A:$C,3,FALSE)</f>
        <v>Металлургия</v>
      </c>
    </row>
    <row r="2419" spans="1:9" x14ac:dyDescent="0.25">
      <c r="A2419" s="1">
        <v>2417</v>
      </c>
      <c r="B2419" s="2">
        <v>41730</v>
      </c>
      <c r="C2419">
        <v>35</v>
      </c>
      <c r="D2419">
        <v>1.0829823207264651</v>
      </c>
      <c r="E2419">
        <v>1.066818405491742</v>
      </c>
      <c r="F2419">
        <v>1.160497250309267</v>
      </c>
      <c r="G2419">
        <v>0.86614128065652718</v>
      </c>
      <c r="H2419" t="str">
        <f>VLOOKUP(C2419,[1]Лист1!$A:$C,2,FALSE)</f>
        <v>Управление Сбережениями</v>
      </c>
      <c r="I2419" t="str">
        <f>VLOOKUP(C2419,[1]Лист1!$A:$C,3,FALSE)</f>
        <v>Мировые технологии</v>
      </c>
    </row>
    <row r="2420" spans="1:9" x14ac:dyDescent="0.25">
      <c r="A2420" s="1">
        <v>2418</v>
      </c>
      <c r="B2420" s="2">
        <v>41730</v>
      </c>
      <c r="C2420">
        <v>36</v>
      </c>
      <c r="D2420">
        <v>0.67097289327682341</v>
      </c>
      <c r="E2420">
        <v>0.66095837248164702</v>
      </c>
      <c r="F2420">
        <v>1.430720094402044</v>
      </c>
      <c r="G2420">
        <v>0.40031103371209642</v>
      </c>
      <c r="H2420" t="str">
        <f>VLOOKUP(C2420,[1]Лист1!$A:$C,2,FALSE)</f>
        <v>Управление Сбережениями</v>
      </c>
      <c r="I2420" t="str">
        <f>VLOOKUP(C2420,[1]Лист1!$A:$C,3,FALSE)</f>
        <v>Электроэнергетика</v>
      </c>
    </row>
    <row r="2421" spans="1:9" x14ac:dyDescent="0.25">
      <c r="A2421" s="1">
        <v>2419</v>
      </c>
      <c r="B2421" s="2">
        <v>41730</v>
      </c>
      <c r="C2421">
        <v>37</v>
      </c>
      <c r="D2421">
        <v>0.94435856933618789</v>
      </c>
      <c r="E2421">
        <v>0.9114704599563207</v>
      </c>
      <c r="F2421">
        <v>1.2252737628738251</v>
      </c>
      <c r="G2421">
        <v>0.68582957706734005</v>
      </c>
      <c r="H2421" t="str">
        <f>VLOOKUP(C2421,[1]Лист1!$A:$C,2,FALSE)</f>
        <v>УРАЛСИБ</v>
      </c>
      <c r="I2421" t="str">
        <f>VLOOKUP(C2421,[1]Лист1!$A:$C,3,FALSE)</f>
        <v>Акции роста</v>
      </c>
    </row>
    <row r="2422" spans="1:9" x14ac:dyDescent="0.25">
      <c r="A2422" s="1">
        <v>2420</v>
      </c>
      <c r="B2422" s="2">
        <v>41730</v>
      </c>
      <c r="C2422">
        <v>38</v>
      </c>
      <c r="D2422">
        <v>0.62150076509764296</v>
      </c>
      <c r="E2422">
        <v>0.5998564598454863</v>
      </c>
      <c r="F2422">
        <v>1.700033059852704</v>
      </c>
      <c r="G2422">
        <v>0.28536915306033628</v>
      </c>
      <c r="H2422" t="str">
        <f>VLOOKUP(C2422,[1]Лист1!$A:$C,2,FALSE)</f>
        <v>УРАЛСИБ</v>
      </c>
      <c r="I2422" t="str">
        <f>VLOOKUP(C2422,[1]Лист1!$A:$C,3,FALSE)</f>
        <v>Энергетическая перспектива</v>
      </c>
    </row>
    <row r="2423" spans="1:9" x14ac:dyDescent="0.25">
      <c r="A2423" s="1">
        <v>2421</v>
      </c>
      <c r="B2423" s="2">
        <v>41730</v>
      </c>
      <c r="C2423">
        <v>39</v>
      </c>
      <c r="D2423">
        <v>1.0419152199583359</v>
      </c>
      <c r="E2423">
        <v>1.0142173057208821</v>
      </c>
      <c r="F2423">
        <v>1.1203836818860531</v>
      </c>
      <c r="G2423">
        <v>0.86500283724538085</v>
      </c>
      <c r="H2423" t="str">
        <f>VLOOKUP(C2423,[1]Лист1!$A:$C,2,FALSE)</f>
        <v>Альфа</v>
      </c>
      <c r="I2423" t="str">
        <f>VLOOKUP(C2423,[1]Лист1!$A:$C,3,FALSE)</f>
        <v>Ликвидные акции</v>
      </c>
    </row>
    <row r="2424" spans="1:9" x14ac:dyDescent="0.25">
      <c r="A2424" s="1">
        <v>2422</v>
      </c>
      <c r="B2424" s="2">
        <v>41730</v>
      </c>
      <c r="C2424">
        <v>40</v>
      </c>
      <c r="D2424">
        <v>0.9675435308521354</v>
      </c>
      <c r="E2424">
        <v>0.93384798500156352</v>
      </c>
      <c r="F2424">
        <v>1.1380898172033409</v>
      </c>
      <c r="G2424">
        <v>0.7791642779197222</v>
      </c>
      <c r="H2424" t="str">
        <f>VLOOKUP(C2424,[1]Лист1!$A:$C,2,FALSE)</f>
        <v>УРАЛСИБ</v>
      </c>
      <c r="I2424" t="str">
        <f>VLOOKUP(C2424,[1]Лист1!$A:$C,3,FALSE)</f>
        <v>Профессиональный</v>
      </c>
    </row>
    <row r="2425" spans="1:9" x14ac:dyDescent="0.25">
      <c r="A2425" s="1">
        <v>2423</v>
      </c>
      <c r="B2425" s="2">
        <v>41730</v>
      </c>
      <c r="C2425">
        <v>43</v>
      </c>
      <c r="D2425">
        <v>0.93864543408012902</v>
      </c>
      <c r="E2425">
        <v>0.92463580073564955</v>
      </c>
      <c r="F2425">
        <v>1.1230252350713781</v>
      </c>
      <c r="G2425">
        <v>0.78600513522148008</v>
      </c>
      <c r="H2425" t="str">
        <f>VLOOKUP(C2425,[1]Лист1!$A:$C,2,FALSE)</f>
        <v>Управление Сбережениями</v>
      </c>
      <c r="I2425" t="str">
        <f>VLOOKUP(C2425,[1]Лист1!$A:$C,3,FALSE)</f>
        <v>Акции</v>
      </c>
    </row>
    <row r="2426" spans="1:9" x14ac:dyDescent="0.25">
      <c r="A2426" s="1">
        <v>2424</v>
      </c>
      <c r="B2426" s="2">
        <v>41730</v>
      </c>
      <c r="C2426">
        <v>44</v>
      </c>
      <c r="D2426">
        <v>0.97657355531031742</v>
      </c>
      <c r="E2426">
        <v>0.96203399865557315</v>
      </c>
      <c r="F2426">
        <v>1.1306727196949149</v>
      </c>
      <c r="G2426">
        <v>0.81006289745244919</v>
      </c>
      <c r="H2426" t="str">
        <f>VLOOKUP(C2426,[1]Лист1!$A:$C,2,FALSE)</f>
        <v>СОЛИД</v>
      </c>
      <c r="I2426" t="str">
        <f>VLOOKUP(C2426,[1]Лист1!$A:$C,3,FALSE)</f>
        <v>Инвест</v>
      </c>
    </row>
    <row r="2427" spans="1:9" x14ac:dyDescent="0.25">
      <c r="A2427" s="1">
        <v>2425</v>
      </c>
      <c r="B2427" s="2">
        <v>41730</v>
      </c>
      <c r="C2427">
        <v>45</v>
      </c>
      <c r="D2427">
        <v>0.97815886783278583</v>
      </c>
      <c r="E2427">
        <v>0.96370331806185805</v>
      </c>
      <c r="F2427">
        <v>1.091565091048335</v>
      </c>
      <c r="G2427">
        <v>0.85245970764805834</v>
      </c>
      <c r="H2427" t="str">
        <f>VLOOKUP(C2427,[1]Лист1!$A:$C,2,FALSE)</f>
        <v>Ингосстрах</v>
      </c>
      <c r="I2427" t="str">
        <f>VLOOKUP(C2427,[1]Лист1!$A:$C,3,FALSE)</f>
        <v>Акции</v>
      </c>
    </row>
    <row r="2428" spans="1:9" x14ac:dyDescent="0.25">
      <c r="A2428" s="1">
        <v>2426</v>
      </c>
      <c r="B2428" s="2">
        <v>41730</v>
      </c>
      <c r="C2428">
        <v>46</v>
      </c>
      <c r="D2428">
        <v>1.054506733740904</v>
      </c>
      <c r="E2428">
        <v>1.022871531728677</v>
      </c>
      <c r="F2428">
        <v>1.102870393705178</v>
      </c>
      <c r="G2428">
        <v>0.89183974309819358</v>
      </c>
      <c r="H2428" t="str">
        <f>VLOOKUP(C2428,[1]Лист1!$A:$C,2,FALSE)</f>
        <v>Райффайзен</v>
      </c>
      <c r="I2428" t="str">
        <f>VLOOKUP(C2428,[1]Лист1!$A:$C,3,FALSE)</f>
        <v>Акции</v>
      </c>
    </row>
    <row r="2429" spans="1:9" x14ac:dyDescent="0.25">
      <c r="A2429" s="1">
        <v>2427</v>
      </c>
      <c r="B2429" s="2">
        <v>41730</v>
      </c>
      <c r="C2429">
        <v>47</v>
      </c>
      <c r="D2429">
        <v>1.1015727989680979</v>
      </c>
      <c r="E2429">
        <v>1.1015727989680979</v>
      </c>
      <c r="F2429">
        <v>1.023056773318729</v>
      </c>
      <c r="G2429">
        <v>1.0669733554917471</v>
      </c>
      <c r="H2429" t="str">
        <f>VLOOKUP(C2429,[1]Лист1!$A:$C,2,FALSE)</f>
        <v>ТФГ</v>
      </c>
      <c r="I2429" t="str">
        <f>VLOOKUP(C2429,[1]Лист1!$A:$C,3,FALSE)</f>
        <v>Рублевые облигации</v>
      </c>
    </row>
    <row r="2430" spans="1:9" x14ac:dyDescent="0.25">
      <c r="A2430" s="1">
        <v>2428</v>
      </c>
      <c r="B2430" s="2">
        <v>41730</v>
      </c>
      <c r="C2430">
        <v>48</v>
      </c>
      <c r="D2430">
        <v>1.120823635479258</v>
      </c>
      <c r="E2430">
        <v>1.0817899765322201</v>
      </c>
      <c r="F2430">
        <v>1.061773081740025</v>
      </c>
      <c r="G2430">
        <v>0.9947147501720548</v>
      </c>
      <c r="H2430" t="str">
        <f>VLOOKUP(C2430,[1]Лист1!$A:$C,2,FALSE)</f>
        <v>УРАЛСИБ</v>
      </c>
      <c r="I2430" t="str">
        <f>VLOOKUP(C2430,[1]Лист1!$A:$C,3,FALSE)</f>
        <v>Консервативный</v>
      </c>
    </row>
    <row r="2431" spans="1:9" x14ac:dyDescent="0.25">
      <c r="A2431" s="1">
        <v>2429</v>
      </c>
      <c r="B2431" s="2">
        <v>41730</v>
      </c>
      <c r="C2431">
        <v>49</v>
      </c>
      <c r="D2431">
        <v>0.81309162417342884</v>
      </c>
      <c r="E2431">
        <v>0.79699079993237076</v>
      </c>
      <c r="F2431">
        <v>1.264440203408117</v>
      </c>
      <c r="G2431">
        <v>0.57384644272929464</v>
      </c>
      <c r="H2431" t="str">
        <f>VLOOKUP(C2431,[1]Лист1!$A:$C,2,FALSE)</f>
        <v>Максвелл</v>
      </c>
      <c r="I2431" t="str">
        <f>VLOOKUP(C2431,[1]Лист1!$A:$C,3,FALSE)</f>
        <v>Металлургия</v>
      </c>
    </row>
    <row r="2432" spans="1:9" x14ac:dyDescent="0.25">
      <c r="A2432" s="1">
        <v>2430</v>
      </c>
      <c r="B2432" s="2">
        <v>41730</v>
      </c>
      <c r="C2432">
        <v>50</v>
      </c>
      <c r="D2432">
        <v>1.160493609982119</v>
      </c>
      <c r="E2432">
        <v>1.125678801682656</v>
      </c>
      <c r="F2432">
        <v>1.169461959578517</v>
      </c>
      <c r="G2432">
        <v>0.90413638804854801</v>
      </c>
      <c r="H2432" t="str">
        <f>VLOOKUP(C2432,[1]Лист1!$A:$C,2,FALSE)</f>
        <v>Райффайзен</v>
      </c>
      <c r="I2432" t="str">
        <f>VLOOKUP(C2432,[1]Лист1!$A:$C,3,FALSE)</f>
        <v>Потребительский сектор</v>
      </c>
    </row>
    <row r="2433" spans="1:9" x14ac:dyDescent="0.25">
      <c r="A2433" s="1">
        <v>2431</v>
      </c>
      <c r="B2433" s="2">
        <v>41730</v>
      </c>
      <c r="C2433">
        <v>51</v>
      </c>
      <c r="D2433">
        <v>1.0240459019247219</v>
      </c>
      <c r="E2433">
        <v>0.99882309645859568</v>
      </c>
      <c r="F2433">
        <v>1.039105153042954</v>
      </c>
      <c r="G2433">
        <v>0.94659733690286052</v>
      </c>
      <c r="H2433" t="str">
        <f>VLOOKUP(C2433,[1]Лист1!$A:$C,2,FALSE)</f>
        <v>ОТКРЫТИЕ</v>
      </c>
      <c r="I2433" t="str">
        <f>VLOOKUP(C2433,[1]Лист1!$A:$C,3,FALSE)</f>
        <v>Развивающиеся рынки</v>
      </c>
    </row>
    <row r="2434" spans="1:9" x14ac:dyDescent="0.25">
      <c r="A2434" s="1">
        <v>2432</v>
      </c>
      <c r="B2434" s="2">
        <v>41760</v>
      </c>
      <c r="C2434">
        <v>0</v>
      </c>
      <c r="D2434">
        <v>1.222122571360071</v>
      </c>
      <c r="E2434">
        <v>1.1871703479188069</v>
      </c>
      <c r="F2434">
        <v>1.1559918894017109</v>
      </c>
      <c r="G2434">
        <v>0.96911728316616574</v>
      </c>
      <c r="H2434" t="str">
        <f>VLOOKUP(C2434,[1]Лист1!$A:$C,2,FALSE)</f>
        <v>Альфа</v>
      </c>
      <c r="I2434" t="str">
        <f>VLOOKUP(C2434,[1]Лист1!$A:$C,3,FALSE)</f>
        <v>Технологии</v>
      </c>
    </row>
    <row r="2435" spans="1:9" x14ac:dyDescent="0.25">
      <c r="A2435" s="1">
        <v>2433</v>
      </c>
      <c r="B2435" s="2">
        <v>41760</v>
      </c>
      <c r="C2435">
        <v>1</v>
      </c>
      <c r="D2435">
        <v>1.055397680268362</v>
      </c>
      <c r="E2435">
        <v>1.034498716302652</v>
      </c>
      <c r="F2435">
        <v>1.160471069534488</v>
      </c>
      <c r="G2435">
        <v>0.83992771313554415</v>
      </c>
      <c r="H2435" t="str">
        <f>VLOOKUP(C2435,[1]Лист1!$A:$C,2,FALSE)</f>
        <v>Апрель</v>
      </c>
      <c r="I2435" t="str">
        <f>VLOOKUP(C2435,[1]Лист1!$A:$C,3,FALSE)</f>
        <v>Акции</v>
      </c>
    </row>
    <row r="2436" spans="1:9" x14ac:dyDescent="0.25">
      <c r="A2436" s="1">
        <v>2434</v>
      </c>
      <c r="B2436" s="2">
        <v>41760</v>
      </c>
      <c r="C2436">
        <v>2</v>
      </c>
      <c r="D2436">
        <v>1.0081724591382319</v>
      </c>
      <c r="E2436">
        <v>0.98820864806618736</v>
      </c>
      <c r="F2436">
        <v>1.1015293184262771</v>
      </c>
      <c r="G2436">
        <v>0.86308618469707665</v>
      </c>
      <c r="H2436" t="str">
        <f>VLOOKUP(C2436,[1]Лист1!$A:$C,2,FALSE)</f>
        <v>Апрель</v>
      </c>
      <c r="I2436" t="str">
        <f>VLOOKUP(C2436,[1]Лист1!$A:$C,3,FALSE)</f>
        <v>Акции второго эшелона</v>
      </c>
    </row>
    <row r="2437" spans="1:9" x14ac:dyDescent="0.25">
      <c r="A2437" s="1">
        <v>2435</v>
      </c>
      <c r="B2437" s="2">
        <v>41760</v>
      </c>
      <c r="C2437">
        <v>3</v>
      </c>
      <c r="D2437">
        <v>1.0895073720849331</v>
      </c>
      <c r="E2437">
        <v>1.0679329686773109</v>
      </c>
      <c r="F2437">
        <v>1.183567141059251</v>
      </c>
      <c r="G2437">
        <v>0.84347834015929646</v>
      </c>
      <c r="H2437" t="str">
        <f>VLOOKUP(C2437,[1]Лист1!$A:$C,2,FALSE)</f>
        <v>Апрель</v>
      </c>
      <c r="I2437" t="str">
        <f>VLOOKUP(C2437,[1]Лист1!$A:$C,3,FALSE)</f>
        <v>Акции несырьевых компаний</v>
      </c>
    </row>
    <row r="2438" spans="1:9" x14ac:dyDescent="0.25">
      <c r="A2438" s="1">
        <v>2436</v>
      </c>
      <c r="B2438" s="2">
        <v>41760</v>
      </c>
      <c r="C2438">
        <v>4</v>
      </c>
      <c r="D2438">
        <v>1.0043388062535641</v>
      </c>
      <c r="E2438">
        <v>0.98445090910002819</v>
      </c>
      <c r="F2438">
        <v>1.1499738535009429</v>
      </c>
      <c r="G2438">
        <v>0.80952620514269524</v>
      </c>
      <c r="H2438" t="str">
        <f>VLOOKUP(C2438,[1]Лист1!$A:$C,2,FALSE)</f>
        <v>Апрель</v>
      </c>
      <c r="I2438" t="str">
        <f>VLOOKUP(C2438,[1]Лист1!$A:$C,3,FALSE)</f>
        <v>Акции сырьевых компаний</v>
      </c>
    </row>
    <row r="2439" spans="1:9" x14ac:dyDescent="0.25">
      <c r="A2439" s="1">
        <v>2437</v>
      </c>
      <c r="B2439" s="2">
        <v>41760</v>
      </c>
      <c r="C2439">
        <v>5</v>
      </c>
      <c r="D2439">
        <v>1.06237663596439</v>
      </c>
      <c r="E2439">
        <v>1.0413394748561851</v>
      </c>
      <c r="F2439">
        <v>1.078800489021011</v>
      </c>
      <c r="G2439">
        <v>0.93642875970961181</v>
      </c>
      <c r="H2439" t="str">
        <f>VLOOKUP(C2439,[1]Лист1!$A:$C,2,FALSE)</f>
        <v>Апрель</v>
      </c>
      <c r="I2439" t="str">
        <f>VLOOKUP(C2439,[1]Лист1!$A:$C,3,FALSE)</f>
        <v>Сбалансированный</v>
      </c>
    </row>
    <row r="2440" spans="1:9" x14ac:dyDescent="0.25">
      <c r="A2440" s="1">
        <v>2438</v>
      </c>
      <c r="B2440" s="2">
        <v>41760</v>
      </c>
      <c r="C2440">
        <v>6</v>
      </c>
      <c r="D2440">
        <v>0.84937870359657541</v>
      </c>
      <c r="E2440">
        <v>0.82845804587252192</v>
      </c>
      <c r="F2440">
        <v>1.268271588670328</v>
      </c>
      <c r="G2440">
        <v>0.59398209113682421</v>
      </c>
      <c r="H2440" t="str">
        <f>VLOOKUP(C2440,[1]Лист1!$A:$C,2,FALSE)</f>
        <v>Атон</v>
      </c>
      <c r="I2440" t="str">
        <f>VLOOKUP(C2440,[1]Лист1!$A:$C,3,FALSE)</f>
        <v>ИНФРАСТРУКТУРА</v>
      </c>
    </row>
    <row r="2441" spans="1:9" x14ac:dyDescent="0.25">
      <c r="A2441" s="1">
        <v>2439</v>
      </c>
      <c r="B2441" s="2">
        <v>41760</v>
      </c>
      <c r="C2441">
        <v>7</v>
      </c>
      <c r="D2441">
        <v>1.0169285161580961</v>
      </c>
      <c r="E2441">
        <v>0.99188101576011323</v>
      </c>
      <c r="F2441">
        <v>1.0601988204754791</v>
      </c>
      <c r="G2441">
        <v>0.91393926216285537</v>
      </c>
      <c r="H2441" t="str">
        <f>VLOOKUP(C2441,[1]Лист1!$A:$C,2,FALSE)</f>
        <v>Атон</v>
      </c>
      <c r="I2441" t="str">
        <f>VLOOKUP(C2441,[1]Лист1!$A:$C,3,FALSE)</f>
        <v>Фонд Еврооблигаций</v>
      </c>
    </row>
    <row r="2442" spans="1:9" x14ac:dyDescent="0.25">
      <c r="A2442" s="1">
        <v>2440</v>
      </c>
      <c r="B2442" s="2">
        <v>41760</v>
      </c>
      <c r="C2442">
        <v>8</v>
      </c>
      <c r="D2442">
        <v>0.88709829608044333</v>
      </c>
      <c r="E2442">
        <v>0.87379182163923663</v>
      </c>
      <c r="F2442">
        <v>1.1871542375223341</v>
      </c>
      <c r="G2442">
        <v>0.68722344882694208</v>
      </c>
      <c r="H2442" t="str">
        <f>VLOOKUP(C2442,[1]Лист1!$A:$C,2,FALSE)</f>
        <v>ВТБ</v>
      </c>
      <c r="I2442" t="str">
        <f>VLOOKUP(C2442,[1]Лист1!$A:$C,3,FALSE)</f>
        <v>Площадь Победы</v>
      </c>
    </row>
    <row r="2443" spans="1:9" x14ac:dyDescent="0.25">
      <c r="A2443" s="1">
        <v>2441</v>
      </c>
      <c r="B2443" s="2">
        <v>41760</v>
      </c>
      <c r="C2443">
        <v>9</v>
      </c>
      <c r="D2443">
        <v>0.76676650055652484</v>
      </c>
      <c r="E2443">
        <v>0.75526500304817701</v>
      </c>
      <c r="F2443">
        <v>1.315921939930859</v>
      </c>
      <c r="G2443">
        <v>0.51425341235367361</v>
      </c>
      <c r="H2443" t="str">
        <f>VLOOKUP(C2443,[1]Лист1!$A:$C,2,FALSE)</f>
        <v>ВТБ</v>
      </c>
      <c r="I2443" t="str">
        <f>VLOOKUP(C2443,[1]Лист1!$A:$C,3,FALSE)</f>
        <v>Фонд Металлургии</v>
      </c>
    </row>
    <row r="2444" spans="1:9" x14ac:dyDescent="0.25">
      <c r="A2444" s="1">
        <v>2442</v>
      </c>
      <c r="B2444" s="2">
        <v>41760</v>
      </c>
      <c r="C2444">
        <v>10</v>
      </c>
      <c r="D2444">
        <v>0.92938967548319773</v>
      </c>
      <c r="E2444">
        <v>0.9154488303509497</v>
      </c>
      <c r="F2444">
        <v>1.2252855427214959</v>
      </c>
      <c r="G2444">
        <v>0.68881380283700655</v>
      </c>
      <c r="H2444" t="str">
        <f>VLOOKUP(C2444,[1]Лист1!$A:$C,2,FALSE)</f>
        <v>ВТБ</v>
      </c>
      <c r="I2444" t="str">
        <f>VLOOKUP(C2444,[1]Лист1!$A:$C,3,FALSE)</f>
        <v>Фонд Перспективных инвестиций</v>
      </c>
    </row>
    <row r="2445" spans="1:9" x14ac:dyDescent="0.25">
      <c r="A2445" s="1">
        <v>2443</v>
      </c>
      <c r="B2445" s="2">
        <v>41760</v>
      </c>
      <c r="C2445">
        <v>11</v>
      </c>
      <c r="D2445">
        <v>1.091650909288026</v>
      </c>
      <c r="E2445">
        <v>1.0752761456487061</v>
      </c>
      <c r="F2445">
        <v>1.1773306989342509</v>
      </c>
      <c r="G2445">
        <v>0.85558301734437503</v>
      </c>
      <c r="H2445" t="str">
        <f>VLOOKUP(C2445,[1]Лист1!$A:$C,2,FALSE)</f>
        <v>ВТБ</v>
      </c>
      <c r="I2445" t="str">
        <f>VLOOKUP(C2445,[1]Лист1!$A:$C,3,FALSE)</f>
        <v>Фонд Потребительского сектора</v>
      </c>
    </row>
    <row r="2446" spans="1:9" x14ac:dyDescent="0.25">
      <c r="A2446" s="1">
        <v>2444</v>
      </c>
      <c r="B2446" s="2">
        <v>41760</v>
      </c>
      <c r="C2446">
        <v>12</v>
      </c>
      <c r="D2446">
        <v>0.66210374531541405</v>
      </c>
      <c r="E2446">
        <v>0.65217218913568287</v>
      </c>
      <c r="F2446">
        <v>1.5042880452835039</v>
      </c>
      <c r="G2446">
        <v>0.36821278953964198</v>
      </c>
      <c r="H2446" t="str">
        <f>VLOOKUP(C2446,[1]Лист1!$A:$C,2,FALSE)</f>
        <v>ВТБ</v>
      </c>
      <c r="I2446" t="str">
        <f>VLOOKUP(C2446,[1]Лист1!$A:$C,3,FALSE)</f>
        <v>Фонд Электроэнергетики</v>
      </c>
    </row>
    <row r="2447" spans="1:9" x14ac:dyDescent="0.25">
      <c r="A2447" s="1">
        <v>2445</v>
      </c>
      <c r="B2447" s="2">
        <v>41760</v>
      </c>
      <c r="C2447">
        <v>13</v>
      </c>
      <c r="D2447">
        <v>1.073944373661327</v>
      </c>
      <c r="E2447">
        <v>1.063204929924713</v>
      </c>
      <c r="F2447">
        <v>1.0137453106857901</v>
      </c>
      <c r="G2447">
        <v>1.0430775063794251</v>
      </c>
      <c r="H2447" t="str">
        <f>VLOOKUP(C2447,[1]Лист1!$A:$C,2,FALSE)</f>
        <v>Газпромбанк</v>
      </c>
      <c r="I2447" t="str">
        <f>VLOOKUP(C2447,[1]Лист1!$A:$C,3,FALSE)</f>
        <v>Валютные облигации</v>
      </c>
    </row>
    <row r="2448" spans="1:9" x14ac:dyDescent="0.25">
      <c r="A2448" s="1">
        <v>2446</v>
      </c>
      <c r="B2448" s="2">
        <v>41760</v>
      </c>
      <c r="C2448">
        <v>14</v>
      </c>
      <c r="D2448">
        <v>0.65351496418894561</v>
      </c>
      <c r="E2448">
        <v>0.64697981454705611</v>
      </c>
      <c r="F2448">
        <v>1.46234829307118</v>
      </c>
      <c r="G2448">
        <v>0.38003148576486961</v>
      </c>
      <c r="H2448" t="str">
        <f>VLOOKUP(C2448,[1]Лист1!$A:$C,2,FALSE)</f>
        <v>Газпромбанк</v>
      </c>
      <c r="I2448" t="str">
        <f>VLOOKUP(C2448,[1]Лист1!$A:$C,3,FALSE)</f>
        <v>Индекс ММВБ - Электроэнергетика</v>
      </c>
    </row>
    <row r="2449" spans="1:9" x14ac:dyDescent="0.25">
      <c r="A2449" s="1">
        <v>2447</v>
      </c>
      <c r="B2449" s="2">
        <v>41760</v>
      </c>
      <c r="C2449">
        <v>15</v>
      </c>
      <c r="D2449">
        <v>0.67277312853288884</v>
      </c>
      <c r="E2449">
        <v>0.65620236182025615</v>
      </c>
      <c r="F2449">
        <v>1.157567694347688</v>
      </c>
      <c r="G2449">
        <v>0.53465401451372596</v>
      </c>
      <c r="H2449" t="str">
        <f>VLOOKUP(C2449,[1]Лист1!$A:$C,2,FALSE)</f>
        <v>ОТКРЫТИЕ</v>
      </c>
      <c r="I2449" t="str">
        <f>VLOOKUP(C2449,[1]Лист1!$A:$C,3,FALSE)</f>
        <v>Индекс ММВБ - электроэнергетика</v>
      </c>
    </row>
    <row r="2450" spans="1:9" x14ac:dyDescent="0.25">
      <c r="A2450" s="1">
        <v>2448</v>
      </c>
      <c r="B2450" s="2">
        <v>41760</v>
      </c>
      <c r="C2450">
        <v>16</v>
      </c>
      <c r="D2450">
        <v>0.81490949778643573</v>
      </c>
      <c r="E2450">
        <v>0.79046221285284268</v>
      </c>
      <c r="F2450">
        <v>1.115335229446901</v>
      </c>
      <c r="G2450">
        <v>0.67844324933760813</v>
      </c>
      <c r="H2450" t="str">
        <f>VLOOKUP(C2450,[1]Лист1!$A:$C,2,FALSE)</f>
        <v>Райффайзен</v>
      </c>
      <c r="I2450" t="str">
        <f>VLOOKUP(C2450,[1]Лист1!$A:$C,3,FALSE)</f>
        <v>Индустриальный</v>
      </c>
    </row>
    <row r="2451" spans="1:9" x14ac:dyDescent="0.25">
      <c r="A2451" s="1">
        <v>2449</v>
      </c>
      <c r="B2451" s="2">
        <v>41760</v>
      </c>
      <c r="C2451">
        <v>17</v>
      </c>
      <c r="D2451">
        <v>1.2520525934353699</v>
      </c>
      <c r="E2451">
        <v>1.214491015632309</v>
      </c>
      <c r="F2451">
        <v>1.093917095406137</v>
      </c>
      <c r="G2451">
        <v>1.071065753313192</v>
      </c>
      <c r="H2451" t="str">
        <f>VLOOKUP(C2451,[1]Лист1!$A:$C,2,FALSE)</f>
        <v>Райффайзен</v>
      </c>
      <c r="I2451" t="str">
        <f>VLOOKUP(C2451,[1]Лист1!$A:$C,3,FALSE)</f>
        <v>США</v>
      </c>
    </row>
    <row r="2452" spans="1:9" x14ac:dyDescent="0.25">
      <c r="A2452" s="1">
        <v>2450</v>
      </c>
      <c r="B2452" s="2">
        <v>41760</v>
      </c>
      <c r="C2452">
        <v>18</v>
      </c>
      <c r="D2452">
        <v>0.93758257704239667</v>
      </c>
      <c r="E2452">
        <v>0.90945509973112471</v>
      </c>
      <c r="F2452">
        <v>1.2014047321053389</v>
      </c>
      <c r="G2452">
        <v>0.70342239201691392</v>
      </c>
      <c r="H2452" t="str">
        <f>VLOOKUP(C2452,[1]Лист1!$A:$C,2,FALSE)</f>
        <v>Райффайзен</v>
      </c>
      <c r="I2452" t="str">
        <f>VLOOKUP(C2452,[1]Лист1!$A:$C,3,FALSE)</f>
        <v>Сырьевой сектор</v>
      </c>
    </row>
    <row r="2453" spans="1:9" x14ac:dyDescent="0.25">
      <c r="A2453" s="1">
        <v>2451</v>
      </c>
      <c r="B2453" s="2">
        <v>41760</v>
      </c>
      <c r="C2453">
        <v>19</v>
      </c>
      <c r="D2453">
        <v>0.62692190813974169</v>
      </c>
      <c r="E2453">
        <v>0.60811425089554938</v>
      </c>
      <c r="F2453">
        <v>1.559694981561766</v>
      </c>
      <c r="G2453">
        <v>0.32638458298226058</v>
      </c>
      <c r="H2453" t="str">
        <f>VLOOKUP(C2453,[1]Лист1!$A:$C,2,FALSE)</f>
        <v>Райффайзен</v>
      </c>
      <c r="I2453" t="str">
        <f>VLOOKUP(C2453,[1]Лист1!$A:$C,3,FALSE)</f>
        <v>Электроэнергетика</v>
      </c>
    </row>
    <row r="2454" spans="1:9" x14ac:dyDescent="0.25">
      <c r="A2454" s="1">
        <v>2452</v>
      </c>
      <c r="B2454" s="2">
        <v>41760</v>
      </c>
      <c r="C2454">
        <v>20</v>
      </c>
      <c r="D2454">
        <v>1.0621933919630191</v>
      </c>
      <c r="E2454">
        <v>1.0621933919630191</v>
      </c>
      <c r="F2454">
        <v>1.035675042180987</v>
      </c>
      <c r="G2454">
        <v>1.0113248536863291</v>
      </c>
      <c r="H2454" t="str">
        <f>VLOOKUP(C2454,[1]Лист1!$A:$C,2,FALSE)</f>
        <v>РЕГИОН</v>
      </c>
      <c r="I2454" t="str">
        <f>VLOOKUP(C2454,[1]Лист1!$A:$C,3,FALSE)</f>
        <v>Фонд Облигаций</v>
      </c>
    </row>
    <row r="2455" spans="1:9" x14ac:dyDescent="0.25">
      <c r="A2455" s="1">
        <v>2453</v>
      </c>
      <c r="B2455" s="2">
        <v>41760</v>
      </c>
      <c r="C2455">
        <v>21</v>
      </c>
      <c r="D2455">
        <v>1.071186346819814</v>
      </c>
      <c r="E2455">
        <v>1.060474483351616</v>
      </c>
      <c r="F2455">
        <v>1.1357040057881991</v>
      </c>
      <c r="G2455">
        <v>0.88741957139896865</v>
      </c>
      <c r="H2455" t="str">
        <f>VLOOKUP(C2455,[1]Лист1!$A:$C,2,FALSE)</f>
        <v>РСХБ</v>
      </c>
      <c r="I2455" t="str">
        <f>VLOOKUP(C2455,[1]Лист1!$A:$C,3,FALSE)</f>
        <v>Лучшие отрасли</v>
      </c>
    </row>
    <row r="2456" spans="1:9" x14ac:dyDescent="0.25">
      <c r="A2456" s="1">
        <v>2454</v>
      </c>
      <c r="B2456" s="2">
        <v>41760</v>
      </c>
      <c r="C2456">
        <v>23</v>
      </c>
      <c r="D2456">
        <v>1.1166784850278739</v>
      </c>
      <c r="E2456">
        <v>1.105511700177596</v>
      </c>
      <c r="F2456">
        <v>1.1494967840068659</v>
      </c>
      <c r="G2456">
        <v>0.90960424505234883</v>
      </c>
      <c r="H2456" t="str">
        <f>VLOOKUP(C2456,[1]Лист1!$A:$C,2,FALSE)</f>
        <v>РСХБ</v>
      </c>
      <c r="I2456" t="str">
        <f>VLOOKUP(C2456,[1]Лист1!$A:$C,3,FALSE)</f>
        <v>Фонд Сбалансированный</v>
      </c>
    </row>
    <row r="2457" spans="1:9" x14ac:dyDescent="0.25">
      <c r="A2457" s="1">
        <v>2455</v>
      </c>
      <c r="B2457" s="2">
        <v>41760</v>
      </c>
      <c r="C2457">
        <v>24</v>
      </c>
      <c r="D2457">
        <v>1.3021054485766701</v>
      </c>
      <c r="E2457">
        <v>1.276321182268221</v>
      </c>
      <c r="F2457">
        <v>1.1644669171895989</v>
      </c>
      <c r="G2457">
        <v>1.0312927401618079</v>
      </c>
      <c r="H2457" t="str">
        <f>VLOOKUP(C2457,[1]Лист1!$A:$C,2,FALSE)</f>
        <v>Сбербанк</v>
      </c>
      <c r="I2457" t="str">
        <f>VLOOKUP(C2457,[1]Лист1!$A:$C,3,FALSE)</f>
        <v>Глобальный Интернет</v>
      </c>
    </row>
    <row r="2458" spans="1:9" x14ac:dyDescent="0.25">
      <c r="A2458" s="1">
        <v>2456</v>
      </c>
      <c r="B2458" s="2">
        <v>41760</v>
      </c>
      <c r="C2458">
        <v>25</v>
      </c>
      <c r="D2458">
        <v>1.1427960280894509</v>
      </c>
      <c r="E2458">
        <v>1.1201664037708481</v>
      </c>
      <c r="F2458">
        <v>1.1965110098311711</v>
      </c>
      <c r="G2458">
        <v>0.87136309902596198</v>
      </c>
      <c r="H2458" t="str">
        <f>VLOOKUP(C2458,[1]Лист1!$A:$C,2,FALSE)</f>
        <v>Сбербанк</v>
      </c>
      <c r="I2458" t="str">
        <f>VLOOKUP(C2458,[1]Лист1!$A:$C,3,FALSE)</f>
        <v>Потребительский сектор</v>
      </c>
    </row>
    <row r="2459" spans="1:9" x14ac:dyDescent="0.25">
      <c r="A2459" s="1">
        <v>2457</v>
      </c>
      <c r="B2459" s="2">
        <v>41760</v>
      </c>
      <c r="C2459">
        <v>26</v>
      </c>
      <c r="D2459">
        <v>1.265948797378855</v>
      </c>
      <c r="E2459">
        <v>1.2408805043614519</v>
      </c>
      <c r="F2459">
        <v>1.1748365295285561</v>
      </c>
      <c r="G2459">
        <v>0.99028806050712836</v>
      </c>
      <c r="H2459" t="str">
        <f>VLOOKUP(C2459,[1]Лист1!$A:$C,2,FALSE)</f>
        <v>Сбербанк</v>
      </c>
      <c r="I2459" t="str">
        <f>VLOOKUP(C2459,[1]Лист1!$A:$C,3,FALSE)</f>
        <v>Телекоммуникации и Технологии</v>
      </c>
    </row>
    <row r="2460" spans="1:9" x14ac:dyDescent="0.25">
      <c r="A2460" s="1">
        <v>2458</v>
      </c>
      <c r="B2460" s="2">
        <v>41760</v>
      </c>
      <c r="C2460">
        <v>27</v>
      </c>
      <c r="D2460">
        <v>1.071186346819814</v>
      </c>
      <c r="E2460">
        <v>1.049974735991698</v>
      </c>
      <c r="F2460">
        <v>1.1357040057881991</v>
      </c>
      <c r="G2460">
        <v>0.87863323900887969</v>
      </c>
      <c r="H2460" t="str">
        <f>VLOOKUP(C2460,[1]Лист1!$A:$C,2,FALSE)</f>
        <v>Сбербанк</v>
      </c>
      <c r="I2460" t="str">
        <f>VLOOKUP(C2460,[1]Лист1!$A:$C,3,FALSE)</f>
        <v>Фонд активного управления</v>
      </c>
    </row>
    <row r="2461" spans="1:9" x14ac:dyDescent="0.25">
      <c r="A2461" s="1">
        <v>2459</v>
      </c>
      <c r="B2461" s="2">
        <v>41760</v>
      </c>
      <c r="C2461">
        <v>28</v>
      </c>
      <c r="D2461">
        <v>1.104397301296167</v>
      </c>
      <c r="E2461">
        <v>1.082528047805154</v>
      </c>
      <c r="F2461">
        <v>1.0370189329304531</v>
      </c>
      <c r="G2461">
        <v>1.028816209065351</v>
      </c>
      <c r="H2461" t="str">
        <f>VLOOKUP(C2461,[1]Лист1!$A:$C,2,FALSE)</f>
        <v>Сбербанк</v>
      </c>
      <c r="I2461" t="str">
        <f>VLOOKUP(C2461,[1]Лист1!$A:$C,3,FALSE)</f>
        <v>Фонд рискованных облигаций</v>
      </c>
    </row>
    <row r="2462" spans="1:9" x14ac:dyDescent="0.25">
      <c r="A2462" s="1">
        <v>2460</v>
      </c>
      <c r="B2462" s="2">
        <v>41760</v>
      </c>
      <c r="C2462">
        <v>29</v>
      </c>
      <c r="D2462">
        <v>1.037957517617792</v>
      </c>
      <c r="E2462">
        <v>1.0174039034075391</v>
      </c>
      <c r="F2462">
        <v>1.0887080443991219</v>
      </c>
      <c r="G2462">
        <v>0.90326960162401615</v>
      </c>
      <c r="H2462" t="str">
        <f>VLOOKUP(C2462,[1]Лист1!$A:$C,2,FALSE)</f>
        <v>Сбербанк</v>
      </c>
      <c r="I2462" t="str">
        <f>VLOOKUP(C2462,[1]Лист1!$A:$C,3,FALSE)</f>
        <v>Фонд Сбалансированный</v>
      </c>
    </row>
    <row r="2463" spans="1:9" x14ac:dyDescent="0.25">
      <c r="A2463" s="1">
        <v>2461</v>
      </c>
      <c r="B2463" s="2">
        <v>41760</v>
      </c>
      <c r="C2463">
        <v>30</v>
      </c>
      <c r="D2463">
        <v>0.64005119145962674</v>
      </c>
      <c r="E2463">
        <v>0.62737691044062416</v>
      </c>
      <c r="F2463">
        <v>1.5961122911317951</v>
      </c>
      <c r="G2463">
        <v>0.32601659889864032</v>
      </c>
      <c r="H2463" t="str">
        <f>VLOOKUP(C2463,[1]Лист1!$A:$C,2,FALSE)</f>
        <v>Сбербанк</v>
      </c>
      <c r="I2463" t="str">
        <f>VLOOKUP(C2463,[1]Лист1!$A:$C,3,FALSE)</f>
        <v>Электроэнергетика</v>
      </c>
    </row>
    <row r="2464" spans="1:9" x14ac:dyDescent="0.25">
      <c r="A2464" s="1">
        <v>2462</v>
      </c>
      <c r="B2464" s="2">
        <v>41760</v>
      </c>
      <c r="C2464">
        <v>31</v>
      </c>
      <c r="D2464">
        <v>1.1445902678097579</v>
      </c>
      <c r="E2464">
        <v>1.1275492216388929</v>
      </c>
      <c r="F2464">
        <v>1.0902381780693451</v>
      </c>
      <c r="G2464">
        <v>0.99909220119084641</v>
      </c>
      <c r="H2464" t="str">
        <f>VLOOKUP(C2464,[1]Лист1!$A:$C,2,FALSE)</f>
        <v>СОЛИД</v>
      </c>
      <c r="I2464" t="str">
        <f>VLOOKUP(C2464,[1]Лист1!$A:$C,3,FALSE)</f>
        <v>Глобус</v>
      </c>
    </row>
    <row r="2465" spans="1:9" x14ac:dyDescent="0.25">
      <c r="A2465" s="1">
        <v>2463</v>
      </c>
      <c r="B2465" s="2">
        <v>41760</v>
      </c>
      <c r="C2465">
        <v>32</v>
      </c>
      <c r="D2465">
        <v>1.1026226693320229</v>
      </c>
      <c r="E2465">
        <v>1.0700328367409291</v>
      </c>
      <c r="F2465">
        <v>1.1110685923872321</v>
      </c>
      <c r="G2465">
        <v>0.92333624895768784</v>
      </c>
      <c r="H2465" t="str">
        <f>VLOOKUP(C2465,[1]Лист1!$A:$C,2,FALSE)</f>
        <v>ТКБ</v>
      </c>
      <c r="I2465" t="str">
        <f>VLOOKUP(C2465,[1]Лист1!$A:$C,3,FALSE)</f>
        <v>Премиум. Фонд акций</v>
      </c>
    </row>
    <row r="2466" spans="1:9" x14ac:dyDescent="0.25">
      <c r="A2466" s="1">
        <v>2464</v>
      </c>
      <c r="B2466" s="2">
        <v>41760</v>
      </c>
      <c r="C2466">
        <v>33</v>
      </c>
      <c r="D2466">
        <v>1.0998193031717649</v>
      </c>
      <c r="E2466">
        <v>1.067312328693782</v>
      </c>
      <c r="F2466">
        <v>1.040197727948404</v>
      </c>
      <c r="G2466">
        <v>1.0100183518227279</v>
      </c>
      <c r="H2466" t="str">
        <f>VLOOKUP(C2466,[1]Лист1!$A:$C,2,FALSE)</f>
        <v>ТКБ</v>
      </c>
      <c r="I2466" t="str">
        <f>VLOOKUP(C2466,[1]Лист1!$A:$C,3,FALSE)</f>
        <v>Фонд валютных облигаций</v>
      </c>
    </row>
    <row r="2467" spans="1:9" x14ac:dyDescent="0.25">
      <c r="A2467" s="1">
        <v>2465</v>
      </c>
      <c r="B2467" s="2">
        <v>41760</v>
      </c>
      <c r="C2467">
        <v>34</v>
      </c>
      <c r="D2467">
        <v>0.779361836966453</v>
      </c>
      <c r="E2467">
        <v>0.76772957074307324</v>
      </c>
      <c r="F2467">
        <v>1.3102406676505309</v>
      </c>
      <c r="G2467">
        <v>0.52591646017574456</v>
      </c>
      <c r="H2467" t="str">
        <f>VLOOKUP(C2467,[1]Лист1!$A:$C,2,FALSE)</f>
        <v>Управление Сбережениями</v>
      </c>
      <c r="I2467" t="str">
        <f>VLOOKUP(C2467,[1]Лист1!$A:$C,3,FALSE)</f>
        <v>Металлургия</v>
      </c>
    </row>
    <row r="2468" spans="1:9" x14ac:dyDescent="0.25">
      <c r="A2468" s="1">
        <v>2466</v>
      </c>
      <c r="B2468" s="2">
        <v>41760</v>
      </c>
      <c r="C2468">
        <v>35</v>
      </c>
      <c r="D2468">
        <v>1.101317789037465</v>
      </c>
      <c r="E2468">
        <v>1.084880210096608</v>
      </c>
      <c r="F2468">
        <v>1.167805751363973</v>
      </c>
      <c r="G2468">
        <v>0.87309787931748717</v>
      </c>
      <c r="H2468" t="str">
        <f>VLOOKUP(C2468,[1]Лист1!$A:$C,2,FALSE)</f>
        <v>Управление Сбережениями</v>
      </c>
      <c r="I2468" t="str">
        <f>VLOOKUP(C2468,[1]Лист1!$A:$C,3,FALSE)</f>
        <v>Мировые технологии</v>
      </c>
    </row>
    <row r="2469" spans="1:9" x14ac:dyDescent="0.25">
      <c r="A2469" s="1">
        <v>2467</v>
      </c>
      <c r="B2469" s="2">
        <v>41760</v>
      </c>
      <c r="C2469">
        <v>36</v>
      </c>
      <c r="D2469">
        <v>0.67570825362991094</v>
      </c>
      <c r="E2469">
        <v>0.66562305581453918</v>
      </c>
      <c r="F2469">
        <v>1.43041483176402</v>
      </c>
      <c r="G2469">
        <v>0.40325666132642241</v>
      </c>
      <c r="H2469" t="str">
        <f>VLOOKUP(C2469,[1]Лист1!$A:$C,2,FALSE)</f>
        <v>Управление Сбережениями</v>
      </c>
      <c r="I2469" t="str">
        <f>VLOOKUP(C2469,[1]Лист1!$A:$C,3,FALSE)</f>
        <v>Электроэнергетика</v>
      </c>
    </row>
    <row r="2470" spans="1:9" x14ac:dyDescent="0.25">
      <c r="A2470" s="1">
        <v>2468</v>
      </c>
      <c r="B2470" s="2">
        <v>41760</v>
      </c>
      <c r="C2470">
        <v>37</v>
      </c>
      <c r="D2470">
        <v>0.94608952165641658</v>
      </c>
      <c r="E2470">
        <v>0.91314113035494937</v>
      </c>
      <c r="F2470">
        <v>1.233005023380314</v>
      </c>
      <c r="G2470">
        <v>0.68106273906204673</v>
      </c>
      <c r="H2470" t="str">
        <f>VLOOKUP(C2470,[1]Лист1!$A:$C,2,FALSE)</f>
        <v>УРАЛСИБ</v>
      </c>
      <c r="I2470" t="str">
        <f>VLOOKUP(C2470,[1]Лист1!$A:$C,3,FALSE)</f>
        <v>Акции роста</v>
      </c>
    </row>
    <row r="2471" spans="1:9" x14ac:dyDescent="0.25">
      <c r="A2471" s="1">
        <v>2469</v>
      </c>
      <c r="B2471" s="2">
        <v>41760</v>
      </c>
      <c r="C2471">
        <v>38</v>
      </c>
      <c r="D2471">
        <v>0.6208645893590462</v>
      </c>
      <c r="E2471">
        <v>0.59924243948087053</v>
      </c>
      <c r="F2471">
        <v>1.6795584432562289</v>
      </c>
      <c r="G2471">
        <v>0.28995419381292747</v>
      </c>
      <c r="H2471" t="str">
        <f>VLOOKUP(C2471,[1]Лист1!$A:$C,2,FALSE)</f>
        <v>УРАЛСИБ</v>
      </c>
      <c r="I2471" t="str">
        <f>VLOOKUP(C2471,[1]Лист1!$A:$C,3,FALSE)</f>
        <v>Энергетическая перспектива</v>
      </c>
    </row>
    <row r="2472" spans="1:9" x14ac:dyDescent="0.25">
      <c r="A2472" s="1">
        <v>2470</v>
      </c>
      <c r="B2472" s="2">
        <v>41760</v>
      </c>
      <c r="C2472">
        <v>39</v>
      </c>
      <c r="D2472">
        <v>1.0366973901012519</v>
      </c>
      <c r="E2472">
        <v>1.009138184850018</v>
      </c>
      <c r="F2472">
        <v>1.129420683359611</v>
      </c>
      <c r="G2472">
        <v>0.85104516406051767</v>
      </c>
      <c r="H2472" t="str">
        <f>VLOOKUP(C2472,[1]Лист1!$A:$C,2,FALSE)</f>
        <v>Альфа</v>
      </c>
      <c r="I2472" t="str">
        <f>VLOOKUP(C2472,[1]Лист1!$A:$C,3,FALSE)</f>
        <v>Ликвидные акции</v>
      </c>
    </row>
    <row r="2473" spans="1:9" x14ac:dyDescent="0.25">
      <c r="A2473" s="1">
        <v>2471</v>
      </c>
      <c r="B2473" s="2">
        <v>41760</v>
      </c>
      <c r="C2473">
        <v>40</v>
      </c>
      <c r="D2473">
        <v>0.9648168367276001</v>
      </c>
      <c r="E2473">
        <v>0.93121625037390265</v>
      </c>
      <c r="F2473">
        <v>1.141421000650215</v>
      </c>
      <c r="G2473">
        <v>0.77379575679493062</v>
      </c>
      <c r="H2473" t="str">
        <f>VLOOKUP(C2473,[1]Лист1!$A:$C,2,FALSE)</f>
        <v>УРАЛСИБ</v>
      </c>
      <c r="I2473" t="str">
        <f>VLOOKUP(C2473,[1]Лист1!$A:$C,3,FALSE)</f>
        <v>Профессиональный</v>
      </c>
    </row>
    <row r="2474" spans="1:9" x14ac:dyDescent="0.25">
      <c r="A2474" s="1">
        <v>2472</v>
      </c>
      <c r="B2474" s="2">
        <v>41760</v>
      </c>
      <c r="C2474">
        <v>43</v>
      </c>
      <c r="D2474">
        <v>0.94100297441887759</v>
      </c>
      <c r="E2474">
        <v>0.92695815390516312</v>
      </c>
      <c r="F2474">
        <v>1.1288771863734339</v>
      </c>
      <c r="G2474">
        <v>0.78226653919047062</v>
      </c>
      <c r="H2474" t="str">
        <f>VLOOKUP(C2474,[1]Лист1!$A:$C,2,FALSE)</f>
        <v>Управление Сбережениями</v>
      </c>
      <c r="I2474" t="str">
        <f>VLOOKUP(C2474,[1]Лист1!$A:$C,3,FALSE)</f>
        <v>Акции</v>
      </c>
    </row>
    <row r="2475" spans="1:9" x14ac:dyDescent="0.25">
      <c r="A2475" s="1">
        <v>2473</v>
      </c>
      <c r="B2475" s="2">
        <v>41760</v>
      </c>
      <c r="C2475">
        <v>44</v>
      </c>
      <c r="D2475">
        <v>0.97613618220914466</v>
      </c>
      <c r="E2475">
        <v>0.9616031373127305</v>
      </c>
      <c r="F2475">
        <v>1.1401843361679549</v>
      </c>
      <c r="G2475">
        <v>0.80025937954792914</v>
      </c>
      <c r="H2475" t="str">
        <f>VLOOKUP(C2475,[1]Лист1!$A:$C,2,FALSE)</f>
        <v>СОЛИД</v>
      </c>
      <c r="I2475" t="str">
        <f>VLOOKUP(C2475,[1]Лист1!$A:$C,3,FALSE)</f>
        <v>Инвест</v>
      </c>
    </row>
    <row r="2476" spans="1:9" x14ac:dyDescent="0.25">
      <c r="A2476" s="1">
        <v>2474</v>
      </c>
      <c r="B2476" s="2">
        <v>41760</v>
      </c>
      <c r="C2476">
        <v>45</v>
      </c>
      <c r="D2476">
        <v>0.98282479102329234</v>
      </c>
      <c r="E2476">
        <v>0.96830028672245561</v>
      </c>
      <c r="F2476">
        <v>1.0959324115790829</v>
      </c>
      <c r="G2476">
        <v>0.85175125248710126</v>
      </c>
      <c r="H2476" t="str">
        <f>VLOOKUP(C2476,[1]Лист1!$A:$C,2,FALSE)</f>
        <v>Ингосстрах</v>
      </c>
      <c r="I2476" t="str">
        <f>VLOOKUP(C2476,[1]Лист1!$A:$C,3,FALSE)</f>
        <v>Акции</v>
      </c>
    </row>
    <row r="2477" spans="1:9" x14ac:dyDescent="0.25">
      <c r="A2477" s="1">
        <v>2475</v>
      </c>
      <c r="B2477" s="2">
        <v>41760</v>
      </c>
      <c r="C2477">
        <v>46</v>
      </c>
      <c r="D2477">
        <v>1.046508582202301</v>
      </c>
      <c r="E2477">
        <v>1.0151133247362321</v>
      </c>
      <c r="F2477">
        <v>1.1068419547377071</v>
      </c>
      <c r="G2477">
        <v>0.88063242211766846</v>
      </c>
      <c r="H2477" t="str">
        <f>VLOOKUP(C2477,[1]Лист1!$A:$C,2,FALSE)</f>
        <v>Райффайзен</v>
      </c>
      <c r="I2477" t="str">
        <f>VLOOKUP(C2477,[1]Лист1!$A:$C,3,FALSE)</f>
        <v>Акции</v>
      </c>
    </row>
    <row r="2478" spans="1:9" x14ac:dyDescent="0.25">
      <c r="A2478" s="1">
        <v>2476</v>
      </c>
      <c r="B2478" s="2">
        <v>41760</v>
      </c>
      <c r="C2478">
        <v>47</v>
      </c>
      <c r="D2478">
        <v>1.100880923644928</v>
      </c>
      <c r="E2478">
        <v>1.100880923644928</v>
      </c>
      <c r="F2478">
        <v>1.020342397319254</v>
      </c>
      <c r="G2478">
        <v>1.070276624382724</v>
      </c>
      <c r="H2478" t="str">
        <f>VLOOKUP(C2478,[1]Лист1!$A:$C,2,FALSE)</f>
        <v>ТФГ</v>
      </c>
      <c r="I2478" t="str">
        <f>VLOOKUP(C2478,[1]Лист1!$A:$C,3,FALSE)</f>
        <v>Рублевые облигации</v>
      </c>
    </row>
    <row r="2479" spans="1:9" x14ac:dyDescent="0.25">
      <c r="A2479" s="1">
        <v>2477</v>
      </c>
      <c r="B2479" s="2">
        <v>41760</v>
      </c>
      <c r="C2479">
        <v>48</v>
      </c>
      <c r="D2479">
        <v>1.114273495030895</v>
      </c>
      <c r="E2479">
        <v>1.0754679504278291</v>
      </c>
      <c r="F2479">
        <v>1.0518563361268121</v>
      </c>
      <c r="G2479">
        <v>1.001978665244053</v>
      </c>
      <c r="H2479" t="str">
        <f>VLOOKUP(C2479,[1]Лист1!$A:$C,2,FALSE)</f>
        <v>УРАЛСИБ</v>
      </c>
      <c r="I2479" t="str">
        <f>VLOOKUP(C2479,[1]Лист1!$A:$C,3,FALSE)</f>
        <v>Консервативный</v>
      </c>
    </row>
    <row r="2480" spans="1:9" x14ac:dyDescent="0.25">
      <c r="A2480" s="1">
        <v>2478</v>
      </c>
      <c r="B2480" s="2">
        <v>41760</v>
      </c>
      <c r="C2480">
        <v>49</v>
      </c>
      <c r="D2480">
        <v>0.81892289040142552</v>
      </c>
      <c r="E2480">
        <v>0.80270659554199131</v>
      </c>
      <c r="F2480">
        <v>1.2668192392030271</v>
      </c>
      <c r="G2480">
        <v>0.57644293517755241</v>
      </c>
      <c r="H2480" t="str">
        <f>VLOOKUP(C2480,[1]Лист1!$A:$C,2,FALSE)</f>
        <v>Максвелл</v>
      </c>
      <c r="I2480" t="str">
        <f>VLOOKUP(C2480,[1]Лист1!$A:$C,3,FALSE)</f>
        <v>Металлургия</v>
      </c>
    </row>
    <row r="2481" spans="1:9" x14ac:dyDescent="0.25">
      <c r="A2481" s="1">
        <v>2479</v>
      </c>
      <c r="B2481" s="2">
        <v>41760</v>
      </c>
      <c r="C2481">
        <v>50</v>
      </c>
      <c r="D2481">
        <v>1.1511019210274589</v>
      </c>
      <c r="E2481">
        <v>1.116568863396636</v>
      </c>
      <c r="F2481">
        <v>1.163336768731265</v>
      </c>
      <c r="G2481">
        <v>0.90343700693847739</v>
      </c>
      <c r="H2481" t="str">
        <f>VLOOKUP(C2481,[1]Лист1!$A:$C,2,FALSE)</f>
        <v>Райффайзен</v>
      </c>
      <c r="I2481" t="str">
        <f>VLOOKUP(C2481,[1]Лист1!$A:$C,3,FALSE)</f>
        <v>Потребительский сектор</v>
      </c>
    </row>
    <row r="2482" spans="1:9" x14ac:dyDescent="0.25">
      <c r="A2482" s="1">
        <v>2480</v>
      </c>
      <c r="B2482" s="2">
        <v>41760</v>
      </c>
      <c r="C2482">
        <v>51</v>
      </c>
      <c r="D2482">
        <v>1.035949142066757</v>
      </c>
      <c r="E2482">
        <v>1.010433153345901</v>
      </c>
      <c r="F2482">
        <v>1.047600590870666</v>
      </c>
      <c r="G2482">
        <v>0.94674617425908691</v>
      </c>
      <c r="H2482" t="str">
        <f>VLOOKUP(C2482,[1]Лист1!$A:$C,2,FALSE)</f>
        <v>ОТКРЫТИЕ</v>
      </c>
      <c r="I2482" t="str">
        <f>VLOOKUP(C2482,[1]Лист1!$A:$C,3,FALSE)</f>
        <v>Развивающиеся рынки</v>
      </c>
    </row>
    <row r="2483" spans="1:9" x14ac:dyDescent="0.25">
      <c r="A2483" s="1">
        <v>2481</v>
      </c>
      <c r="B2483" s="2">
        <v>41791</v>
      </c>
      <c r="C2483">
        <v>0</v>
      </c>
      <c r="D2483">
        <v>1.2316091114243179</v>
      </c>
      <c r="E2483">
        <v>1.1963855766794409</v>
      </c>
      <c r="F2483">
        <v>1.1514123595624339</v>
      </c>
      <c r="G2483">
        <v>0.98208239729918356</v>
      </c>
      <c r="H2483" t="str">
        <f>VLOOKUP(C2483,[1]Лист1!$A:$C,2,FALSE)</f>
        <v>Альфа</v>
      </c>
      <c r="I2483" t="str">
        <f>VLOOKUP(C2483,[1]Лист1!$A:$C,3,FALSE)</f>
        <v>Технологии</v>
      </c>
    </row>
    <row r="2484" spans="1:9" x14ac:dyDescent="0.25">
      <c r="A2484" s="1">
        <v>2482</v>
      </c>
      <c r="B2484" s="2">
        <v>41791</v>
      </c>
      <c r="C2484">
        <v>1</v>
      </c>
      <c r="D2484">
        <v>1.051148451921188</v>
      </c>
      <c r="E2484">
        <v>1.0303336310910649</v>
      </c>
      <c r="F2484">
        <v>1.167557212619603</v>
      </c>
      <c r="G2484">
        <v>0.82944660977426043</v>
      </c>
      <c r="H2484" t="str">
        <f>VLOOKUP(C2484,[1]Лист1!$A:$C,2,FALSE)</f>
        <v>Апрель</v>
      </c>
      <c r="I2484" t="str">
        <f>VLOOKUP(C2484,[1]Лист1!$A:$C,3,FALSE)</f>
        <v>Акции</v>
      </c>
    </row>
    <row r="2485" spans="1:9" x14ac:dyDescent="0.25">
      <c r="A2485" s="1">
        <v>2483</v>
      </c>
      <c r="B2485" s="2">
        <v>41791</v>
      </c>
      <c r="C2485">
        <v>2</v>
      </c>
      <c r="D2485">
        <v>1.0009833834970761</v>
      </c>
      <c r="E2485">
        <v>0.98116193035852017</v>
      </c>
      <c r="F2485">
        <v>1.099198090875406</v>
      </c>
      <c r="G2485">
        <v>0.85947715464748409</v>
      </c>
      <c r="H2485" t="str">
        <f>VLOOKUP(C2485,[1]Лист1!$A:$C,2,FALSE)</f>
        <v>Апрель</v>
      </c>
      <c r="I2485" t="str">
        <f>VLOOKUP(C2485,[1]Лист1!$A:$C,3,FALSE)</f>
        <v>Акции второго эшелона</v>
      </c>
    </row>
    <row r="2486" spans="1:9" x14ac:dyDescent="0.25">
      <c r="A2486" s="1">
        <v>2484</v>
      </c>
      <c r="B2486" s="2">
        <v>41791</v>
      </c>
      <c r="C2486">
        <v>3</v>
      </c>
      <c r="D2486">
        <v>1.0733253489611141</v>
      </c>
      <c r="E2486">
        <v>1.052071381654953</v>
      </c>
      <c r="F2486">
        <v>1.195376203526489</v>
      </c>
      <c r="G2486">
        <v>0.81948075458584824</v>
      </c>
      <c r="H2486" t="str">
        <f>VLOOKUP(C2486,[1]Лист1!$A:$C,2,FALSE)</f>
        <v>Апрель</v>
      </c>
      <c r="I2486" t="str">
        <f>VLOOKUP(C2486,[1]Лист1!$A:$C,3,FALSE)</f>
        <v>Акции несырьевых компаний</v>
      </c>
    </row>
    <row r="2487" spans="1:9" x14ac:dyDescent="0.25">
      <c r="A2487" s="1">
        <v>2485</v>
      </c>
      <c r="B2487" s="2">
        <v>41791</v>
      </c>
      <c r="C2487">
        <v>4</v>
      </c>
      <c r="D2487">
        <v>1.020662570051684</v>
      </c>
      <c r="E2487">
        <v>1.00045143005066</v>
      </c>
      <c r="F2487">
        <v>1.151639931405154</v>
      </c>
      <c r="G2487">
        <v>0.82101786703842128</v>
      </c>
      <c r="H2487" t="str">
        <f>VLOOKUP(C2487,[1]Лист1!$A:$C,2,FALSE)</f>
        <v>Апрель</v>
      </c>
      <c r="I2487" t="str">
        <f>VLOOKUP(C2487,[1]Лист1!$A:$C,3,FALSE)</f>
        <v>Акции сырьевых компаний</v>
      </c>
    </row>
    <row r="2488" spans="1:9" x14ac:dyDescent="0.25">
      <c r="A2488" s="1">
        <v>2486</v>
      </c>
      <c r="B2488" s="2">
        <v>41791</v>
      </c>
      <c r="C2488">
        <v>5</v>
      </c>
      <c r="D2488">
        <v>1.0602292686454291</v>
      </c>
      <c r="E2488">
        <v>1.0392346296623509</v>
      </c>
      <c r="F2488">
        <v>1.078643511293252</v>
      </c>
      <c r="G2488">
        <v>0.93472638219488158</v>
      </c>
      <c r="H2488" t="str">
        <f>VLOOKUP(C2488,[1]Лист1!$A:$C,2,FALSE)</f>
        <v>Апрель</v>
      </c>
      <c r="I2488" t="str">
        <f>VLOOKUP(C2488,[1]Лист1!$A:$C,3,FALSE)</f>
        <v>Сбалансированный</v>
      </c>
    </row>
    <row r="2489" spans="1:9" x14ac:dyDescent="0.25">
      <c r="A2489" s="1">
        <v>2487</v>
      </c>
      <c r="B2489" s="2">
        <v>41791</v>
      </c>
      <c r="C2489">
        <v>6</v>
      </c>
      <c r="D2489">
        <v>0.85231813648938048</v>
      </c>
      <c r="E2489">
        <v>0.8313250789403811</v>
      </c>
      <c r="F2489">
        <v>1.270973903174117</v>
      </c>
      <c r="G2489">
        <v>0.59426423775045445</v>
      </c>
      <c r="H2489" t="str">
        <f>VLOOKUP(C2489,[1]Лист1!$A:$C,2,FALSE)</f>
        <v>Атон</v>
      </c>
      <c r="I2489" t="str">
        <f>VLOOKUP(C2489,[1]Лист1!$A:$C,3,FALSE)</f>
        <v>ИНФРАСТРУКТУРА</v>
      </c>
    </row>
    <row r="2490" spans="1:9" x14ac:dyDescent="0.25">
      <c r="A2490" s="1">
        <v>2488</v>
      </c>
      <c r="B2490" s="2">
        <v>41791</v>
      </c>
      <c r="C2490">
        <v>7</v>
      </c>
      <c r="D2490">
        <v>1.017226390303646</v>
      </c>
      <c r="E2490">
        <v>0.99217155310404914</v>
      </c>
      <c r="F2490">
        <v>1.05972279422029</v>
      </c>
      <c r="G2490">
        <v>0.91478194580446004</v>
      </c>
      <c r="H2490" t="str">
        <f>VLOOKUP(C2490,[1]Лист1!$A:$C,2,FALSE)</f>
        <v>Атон</v>
      </c>
      <c r="I2490" t="str">
        <f>VLOOKUP(C2490,[1]Лист1!$A:$C,3,FALSE)</f>
        <v>Фонд Еврооблигаций</v>
      </c>
    </row>
    <row r="2491" spans="1:9" x14ac:dyDescent="0.25">
      <c r="A2491" s="1">
        <v>2489</v>
      </c>
      <c r="B2491" s="2">
        <v>41791</v>
      </c>
      <c r="C2491">
        <v>8</v>
      </c>
      <c r="D2491">
        <v>0.88889382236012993</v>
      </c>
      <c r="E2491">
        <v>0.87556041502472792</v>
      </c>
      <c r="F2491">
        <v>1.184340054712389</v>
      </c>
      <c r="G2491">
        <v>0.69090627003191973</v>
      </c>
      <c r="H2491" t="str">
        <f>VLOOKUP(C2491,[1]Лист1!$A:$C,2,FALSE)</f>
        <v>ВТБ</v>
      </c>
      <c r="I2491" t="str">
        <f>VLOOKUP(C2491,[1]Лист1!$A:$C,3,FALSE)</f>
        <v>Площадь Победы</v>
      </c>
    </row>
    <row r="2492" spans="1:9" x14ac:dyDescent="0.25">
      <c r="A2492" s="1">
        <v>2490</v>
      </c>
      <c r="B2492" s="2">
        <v>41791</v>
      </c>
      <c r="C2492">
        <v>9</v>
      </c>
      <c r="D2492">
        <v>0.78805551353610559</v>
      </c>
      <c r="E2492">
        <v>0.77623468083306402</v>
      </c>
      <c r="F2492">
        <v>1.314359202836755</v>
      </c>
      <c r="G2492">
        <v>0.52941146710268672</v>
      </c>
      <c r="H2492" t="str">
        <f>VLOOKUP(C2492,[1]Лист1!$A:$C,2,FALSE)</f>
        <v>ВТБ</v>
      </c>
      <c r="I2492" t="str">
        <f>VLOOKUP(C2492,[1]Лист1!$A:$C,3,FALSE)</f>
        <v>Фонд Металлургии</v>
      </c>
    </row>
    <row r="2493" spans="1:9" x14ac:dyDescent="0.25">
      <c r="A2493" s="1">
        <v>2491</v>
      </c>
      <c r="B2493" s="2">
        <v>41791</v>
      </c>
      <c r="C2493">
        <v>10</v>
      </c>
      <c r="D2493">
        <v>0.93678092896218579</v>
      </c>
      <c r="E2493">
        <v>0.92272921502775296</v>
      </c>
      <c r="F2493">
        <v>1.2291012075671259</v>
      </c>
      <c r="G2493">
        <v>0.6912761410685111</v>
      </c>
      <c r="H2493" t="str">
        <f>VLOOKUP(C2493,[1]Лист1!$A:$C,2,FALSE)</f>
        <v>ВТБ</v>
      </c>
      <c r="I2493" t="str">
        <f>VLOOKUP(C2493,[1]Лист1!$A:$C,3,FALSE)</f>
        <v>Фонд Перспективных инвестиций</v>
      </c>
    </row>
    <row r="2494" spans="1:9" x14ac:dyDescent="0.25">
      <c r="A2494" s="1">
        <v>2492</v>
      </c>
      <c r="B2494" s="2">
        <v>41791</v>
      </c>
      <c r="C2494">
        <v>11</v>
      </c>
      <c r="D2494">
        <v>1.0823310798267349</v>
      </c>
      <c r="E2494">
        <v>1.0660961136293341</v>
      </c>
      <c r="F2494">
        <v>1.1792204725583639</v>
      </c>
      <c r="G2494">
        <v>0.84637601104386484</v>
      </c>
      <c r="H2494" t="str">
        <f>VLOOKUP(C2494,[1]Лист1!$A:$C,2,FALSE)</f>
        <v>ВТБ</v>
      </c>
      <c r="I2494" t="str">
        <f>VLOOKUP(C2494,[1]Лист1!$A:$C,3,FALSE)</f>
        <v>Фонд Потребительского сектора</v>
      </c>
    </row>
    <row r="2495" spans="1:9" x14ac:dyDescent="0.25">
      <c r="A2495" s="1">
        <v>2493</v>
      </c>
      <c r="B2495" s="2">
        <v>41791</v>
      </c>
      <c r="C2495">
        <v>12</v>
      </c>
      <c r="D2495">
        <v>0.66522691472670026</v>
      </c>
      <c r="E2495">
        <v>0.65524851100579973</v>
      </c>
      <c r="F2495">
        <v>1.493946500093088</v>
      </c>
      <c r="G2495">
        <v>0.37353988390138798</v>
      </c>
      <c r="H2495" t="str">
        <f>VLOOKUP(C2495,[1]Лист1!$A:$C,2,FALSE)</f>
        <v>ВТБ</v>
      </c>
      <c r="I2495" t="str">
        <f>VLOOKUP(C2495,[1]Лист1!$A:$C,3,FALSE)</f>
        <v>Фонд Электроэнергетики</v>
      </c>
    </row>
    <row r="2496" spans="1:9" x14ac:dyDescent="0.25">
      <c r="A2496" s="1">
        <v>2494</v>
      </c>
      <c r="B2496" s="2">
        <v>41791</v>
      </c>
      <c r="C2496">
        <v>13</v>
      </c>
      <c r="D2496">
        <v>1.0702476080220951</v>
      </c>
      <c r="E2496">
        <v>1.0595451319418741</v>
      </c>
      <c r="F2496">
        <v>1.0174021505490869</v>
      </c>
      <c r="G2496">
        <v>1.0342600475942001</v>
      </c>
      <c r="H2496" t="str">
        <f>VLOOKUP(C2496,[1]Лист1!$A:$C,2,FALSE)</f>
        <v>Газпромбанк</v>
      </c>
      <c r="I2496" t="str">
        <f>VLOOKUP(C2496,[1]Лист1!$A:$C,3,FALSE)</f>
        <v>Валютные облигации</v>
      </c>
    </row>
    <row r="2497" spans="1:9" x14ac:dyDescent="0.25">
      <c r="A2497" s="1">
        <v>2495</v>
      </c>
      <c r="B2497" s="2">
        <v>41791</v>
      </c>
      <c r="C2497">
        <v>14</v>
      </c>
      <c r="D2497">
        <v>0.66039827893834957</v>
      </c>
      <c r="E2497">
        <v>0.65379429614896611</v>
      </c>
      <c r="F2497">
        <v>1.4532468911408161</v>
      </c>
      <c r="G2497">
        <v>0.38740566206087612</v>
      </c>
      <c r="H2497" t="str">
        <f>VLOOKUP(C2497,[1]Лист1!$A:$C,2,FALSE)</f>
        <v>Газпромбанк</v>
      </c>
      <c r="I2497" t="str">
        <f>VLOOKUP(C2497,[1]Лист1!$A:$C,3,FALSE)</f>
        <v>Индекс ММВБ - Электроэнергетика</v>
      </c>
    </row>
    <row r="2498" spans="1:9" x14ac:dyDescent="0.25">
      <c r="A2498" s="1">
        <v>2496</v>
      </c>
      <c r="B2498" s="2">
        <v>41791</v>
      </c>
      <c r="C2498">
        <v>15</v>
      </c>
      <c r="D2498">
        <v>0.6799584796688205</v>
      </c>
      <c r="E2498">
        <v>0.66321073386416973</v>
      </c>
      <c r="F2498">
        <v>1.15126087727041</v>
      </c>
      <c r="G2498">
        <v>0.54451306096848873</v>
      </c>
      <c r="H2498" t="str">
        <f>VLOOKUP(C2498,[1]Лист1!$A:$C,2,FALSE)</f>
        <v>ОТКРЫТИЕ</v>
      </c>
      <c r="I2498" t="str">
        <f>VLOOKUP(C2498,[1]Лист1!$A:$C,3,FALSE)</f>
        <v>Индекс ММВБ - электроэнергетика</v>
      </c>
    </row>
    <row r="2499" spans="1:9" x14ac:dyDescent="0.25">
      <c r="A2499" s="1">
        <v>2497</v>
      </c>
      <c r="B2499" s="2">
        <v>41791</v>
      </c>
      <c r="C2499">
        <v>16</v>
      </c>
      <c r="D2499">
        <v>0.83154560331166205</v>
      </c>
      <c r="E2499">
        <v>0.80659923521231214</v>
      </c>
      <c r="F2499">
        <v>1.1258113988148331</v>
      </c>
      <c r="G2499">
        <v>0.68329132609654974</v>
      </c>
      <c r="H2499" t="str">
        <f>VLOOKUP(C2499,[1]Лист1!$A:$C,2,FALSE)</f>
        <v>Райффайзен</v>
      </c>
      <c r="I2499" t="str">
        <f>VLOOKUP(C2499,[1]Лист1!$A:$C,3,FALSE)</f>
        <v>Индустриальный</v>
      </c>
    </row>
    <row r="2500" spans="1:9" x14ac:dyDescent="0.25">
      <c r="A2500" s="1">
        <v>2498</v>
      </c>
      <c r="B2500" s="2">
        <v>41791</v>
      </c>
      <c r="C2500">
        <v>17</v>
      </c>
      <c r="D2500">
        <v>1.251033526400253</v>
      </c>
      <c r="E2500">
        <v>1.2135025206082459</v>
      </c>
      <c r="F2500">
        <v>1.0836472530137431</v>
      </c>
      <c r="G2500">
        <v>1.0844201395385169</v>
      </c>
      <c r="H2500" t="str">
        <f>VLOOKUP(C2500,[1]Лист1!$A:$C,2,FALSE)</f>
        <v>Райффайзен</v>
      </c>
      <c r="I2500" t="str">
        <f>VLOOKUP(C2500,[1]Лист1!$A:$C,3,FALSE)</f>
        <v>США</v>
      </c>
    </row>
    <row r="2501" spans="1:9" x14ac:dyDescent="0.25">
      <c r="A2501" s="1">
        <v>2499</v>
      </c>
      <c r="B2501" s="2">
        <v>41791</v>
      </c>
      <c r="C2501">
        <v>18</v>
      </c>
      <c r="D2501">
        <v>0.94860071203363183</v>
      </c>
      <c r="E2501">
        <v>0.92014269067262289</v>
      </c>
      <c r="F2501">
        <v>1.19999891304635</v>
      </c>
      <c r="G2501">
        <v>0.71285629133919115</v>
      </c>
      <c r="H2501" t="str">
        <f>VLOOKUP(C2501,[1]Лист1!$A:$C,2,FALSE)</f>
        <v>Райффайзен</v>
      </c>
      <c r="I2501" t="str">
        <f>VLOOKUP(C2501,[1]Лист1!$A:$C,3,FALSE)</f>
        <v>Сырьевой сектор</v>
      </c>
    </row>
    <row r="2502" spans="1:9" x14ac:dyDescent="0.25">
      <c r="A2502" s="1">
        <v>2500</v>
      </c>
      <c r="B2502" s="2">
        <v>41791</v>
      </c>
      <c r="C2502">
        <v>19</v>
      </c>
      <c r="D2502">
        <v>0.63020179845950997</v>
      </c>
      <c r="E2502">
        <v>0.61129574450572466</v>
      </c>
      <c r="F2502">
        <v>1.548709546308632</v>
      </c>
      <c r="G2502">
        <v>0.33135490743994861</v>
      </c>
      <c r="H2502" t="str">
        <f>VLOOKUP(C2502,[1]Лист1!$A:$C,2,FALSE)</f>
        <v>Райффайзен</v>
      </c>
      <c r="I2502" t="str">
        <f>VLOOKUP(C2502,[1]Лист1!$A:$C,3,FALSE)</f>
        <v>Электроэнергетика</v>
      </c>
    </row>
    <row r="2503" spans="1:9" x14ac:dyDescent="0.25">
      <c r="A2503" s="1">
        <v>2501</v>
      </c>
      <c r="B2503" s="2">
        <v>41791</v>
      </c>
      <c r="C2503">
        <v>20</v>
      </c>
      <c r="D2503">
        <v>1.0610375204525631</v>
      </c>
      <c r="E2503">
        <v>1.0610375204525631</v>
      </c>
      <c r="F2503">
        <v>1.036027959676775</v>
      </c>
      <c r="G2503">
        <v>1.0097425911154001</v>
      </c>
      <c r="H2503" t="str">
        <f>VLOOKUP(C2503,[1]Лист1!$A:$C,2,FALSE)</f>
        <v>РЕГИОН</v>
      </c>
      <c r="I2503" t="str">
        <f>VLOOKUP(C2503,[1]Лист1!$A:$C,3,FALSE)</f>
        <v>Фонд Облигаций</v>
      </c>
    </row>
    <row r="2504" spans="1:9" x14ac:dyDescent="0.25">
      <c r="A2504" s="1">
        <v>2502</v>
      </c>
      <c r="B2504" s="2">
        <v>41791</v>
      </c>
      <c r="C2504">
        <v>21</v>
      </c>
      <c r="D2504">
        <v>1.0930012074722371</v>
      </c>
      <c r="E2504">
        <v>1.0820711953975151</v>
      </c>
      <c r="F2504">
        <v>1.15431747260704</v>
      </c>
      <c r="G2504">
        <v>0.88511654531548178</v>
      </c>
      <c r="H2504" t="str">
        <f>VLOOKUP(C2504,[1]Лист1!$A:$C,2,FALSE)</f>
        <v>РСХБ</v>
      </c>
      <c r="I2504" t="str">
        <f>VLOOKUP(C2504,[1]Лист1!$A:$C,3,FALSE)</f>
        <v>Лучшие отрасли</v>
      </c>
    </row>
    <row r="2505" spans="1:9" x14ac:dyDescent="0.25">
      <c r="A2505" s="1">
        <v>2503</v>
      </c>
      <c r="B2505" s="2">
        <v>41791</v>
      </c>
      <c r="C2505">
        <v>23</v>
      </c>
      <c r="D2505">
        <v>1.127708905946583</v>
      </c>
      <c r="E2505">
        <v>1.1164318168871179</v>
      </c>
      <c r="F2505">
        <v>1.1507582693838241</v>
      </c>
      <c r="G2505">
        <v>0.91717975223828252</v>
      </c>
      <c r="H2505" t="str">
        <f>VLOOKUP(C2505,[1]Лист1!$A:$C,2,FALSE)</f>
        <v>РСХБ</v>
      </c>
      <c r="I2505" t="str">
        <f>VLOOKUP(C2505,[1]Лист1!$A:$C,3,FALSE)</f>
        <v>Фонд Сбалансированный</v>
      </c>
    </row>
    <row r="2506" spans="1:9" x14ac:dyDescent="0.25">
      <c r="A2506" s="1">
        <v>2504</v>
      </c>
      <c r="B2506" s="2">
        <v>41791</v>
      </c>
      <c r="C2506">
        <v>24</v>
      </c>
      <c r="D2506">
        <v>1.2948897967147519</v>
      </c>
      <c r="E2506">
        <v>1.269248414601589</v>
      </c>
      <c r="F2506">
        <v>1.1549123700215651</v>
      </c>
      <c r="G2506">
        <v>1.037475819540105</v>
      </c>
      <c r="H2506" t="str">
        <f>VLOOKUP(C2506,[1]Лист1!$A:$C,2,FALSE)</f>
        <v>Сбербанк</v>
      </c>
      <c r="I2506" t="str">
        <f>VLOOKUP(C2506,[1]Лист1!$A:$C,3,FALSE)</f>
        <v>Глобальный Интернет</v>
      </c>
    </row>
    <row r="2507" spans="1:9" x14ac:dyDescent="0.25">
      <c r="A2507" s="1">
        <v>2505</v>
      </c>
      <c r="B2507" s="2">
        <v>41791</v>
      </c>
      <c r="C2507">
        <v>25</v>
      </c>
      <c r="D2507">
        <v>1.129644785072633</v>
      </c>
      <c r="E2507">
        <v>1.1072755814078279</v>
      </c>
      <c r="F2507">
        <v>1.2047472092237781</v>
      </c>
      <c r="G2507">
        <v>0.85310290744844386</v>
      </c>
      <c r="H2507" t="str">
        <f>VLOOKUP(C2507,[1]Лист1!$A:$C,2,FALSE)</f>
        <v>Сбербанк</v>
      </c>
      <c r="I2507" t="str">
        <f>VLOOKUP(C2507,[1]Лист1!$A:$C,3,FALSE)</f>
        <v>Потребительский сектор</v>
      </c>
    </row>
    <row r="2508" spans="1:9" x14ac:dyDescent="0.25">
      <c r="A2508" s="1">
        <v>2506</v>
      </c>
      <c r="B2508" s="2">
        <v>41791</v>
      </c>
      <c r="C2508">
        <v>26</v>
      </c>
      <c r="D2508">
        <v>1.2521772334075549</v>
      </c>
      <c r="E2508">
        <v>1.227381644627207</v>
      </c>
      <c r="F2508">
        <v>1.184839662710726</v>
      </c>
      <c r="G2508">
        <v>0.96795731630680604</v>
      </c>
      <c r="H2508" t="str">
        <f>VLOOKUP(C2508,[1]Лист1!$A:$C,2,FALSE)</f>
        <v>Сбербанк</v>
      </c>
      <c r="I2508" t="str">
        <f>VLOOKUP(C2508,[1]Лист1!$A:$C,3,FALSE)</f>
        <v>Телекоммуникации и Технологии</v>
      </c>
    </row>
    <row r="2509" spans="1:9" x14ac:dyDescent="0.25">
      <c r="A2509" s="1">
        <v>2507</v>
      </c>
      <c r="B2509" s="2">
        <v>41791</v>
      </c>
      <c r="C2509">
        <v>27</v>
      </c>
      <c r="D2509">
        <v>1.0930012074722371</v>
      </c>
      <c r="E2509">
        <v>1.0713576192054599</v>
      </c>
      <c r="F2509">
        <v>1.15431747260704</v>
      </c>
      <c r="G2509">
        <v>0.87635301516384334</v>
      </c>
      <c r="H2509" t="str">
        <f>VLOOKUP(C2509,[1]Лист1!$A:$C,2,FALSE)</f>
        <v>Сбербанк</v>
      </c>
      <c r="I2509" t="str">
        <f>VLOOKUP(C2509,[1]Лист1!$A:$C,3,FALSE)</f>
        <v>Фонд активного управления</v>
      </c>
    </row>
    <row r="2510" spans="1:9" x14ac:dyDescent="0.25">
      <c r="A2510" s="1">
        <v>2508</v>
      </c>
      <c r="B2510" s="2">
        <v>41791</v>
      </c>
      <c r="C2510">
        <v>28</v>
      </c>
      <c r="D2510">
        <v>1.100212869688048</v>
      </c>
      <c r="E2510">
        <v>1.078426476228878</v>
      </c>
      <c r="F2510">
        <v>1.0429077139658689</v>
      </c>
      <c r="G2510">
        <v>1.0168252213315589</v>
      </c>
      <c r="H2510" t="str">
        <f>VLOOKUP(C2510,[1]Лист1!$A:$C,2,FALSE)</f>
        <v>Сбербанк</v>
      </c>
      <c r="I2510" t="str">
        <f>VLOOKUP(C2510,[1]Лист1!$A:$C,3,FALSE)</f>
        <v>Фонд рискованных облигаций</v>
      </c>
    </row>
    <row r="2511" spans="1:9" x14ac:dyDescent="0.25">
      <c r="A2511" s="1">
        <v>2509</v>
      </c>
      <c r="B2511" s="2">
        <v>41791</v>
      </c>
      <c r="C2511">
        <v>29</v>
      </c>
      <c r="D2511">
        <v>1.0395380234333109</v>
      </c>
      <c r="E2511">
        <v>1.0189531120781961</v>
      </c>
      <c r="F2511">
        <v>1.091836922383846</v>
      </c>
      <c r="G2511">
        <v>0.9010176797049374</v>
      </c>
      <c r="H2511" t="str">
        <f>VLOOKUP(C2511,[1]Лист1!$A:$C,2,FALSE)</f>
        <v>Сбербанк</v>
      </c>
      <c r="I2511" t="str">
        <f>VLOOKUP(C2511,[1]Лист1!$A:$C,3,FALSE)</f>
        <v>Фонд Сбалансированный</v>
      </c>
    </row>
    <row r="2512" spans="1:9" x14ac:dyDescent="0.25">
      <c r="A2512" s="1">
        <v>2510</v>
      </c>
      <c r="B2512" s="2">
        <v>41791</v>
      </c>
      <c r="C2512">
        <v>30</v>
      </c>
      <c r="D2512">
        <v>0.643126880730162</v>
      </c>
      <c r="E2512">
        <v>0.63039169497312897</v>
      </c>
      <c r="F2512">
        <v>1.5844967451067009</v>
      </c>
      <c r="G2512">
        <v>0.33095015665873539</v>
      </c>
      <c r="H2512" t="str">
        <f>VLOOKUP(C2512,[1]Лист1!$A:$C,2,FALSE)</f>
        <v>Сбербанк</v>
      </c>
      <c r="I2512" t="str">
        <f>VLOOKUP(C2512,[1]Лист1!$A:$C,3,FALSE)</f>
        <v>Электроэнергетика</v>
      </c>
    </row>
    <row r="2513" spans="1:9" x14ac:dyDescent="0.25">
      <c r="A2513" s="1">
        <v>2511</v>
      </c>
      <c r="B2513" s="2">
        <v>41791</v>
      </c>
      <c r="C2513">
        <v>31</v>
      </c>
      <c r="D2513">
        <v>1.146394389281743</v>
      </c>
      <c r="E2513">
        <v>1.1293264827415681</v>
      </c>
      <c r="F2513">
        <v>1.087234532223964</v>
      </c>
      <c r="G2513">
        <v>1.0045394098663341</v>
      </c>
      <c r="H2513" t="str">
        <f>VLOOKUP(C2513,[1]Лист1!$A:$C,2,FALSE)</f>
        <v>СОЛИД</v>
      </c>
      <c r="I2513" t="str">
        <f>VLOOKUP(C2513,[1]Лист1!$A:$C,3,FALSE)</f>
        <v>Глобус</v>
      </c>
    </row>
    <row r="2514" spans="1:9" x14ac:dyDescent="0.25">
      <c r="A2514" s="1">
        <v>2512</v>
      </c>
      <c r="B2514" s="2">
        <v>41791</v>
      </c>
      <c r="C2514">
        <v>32</v>
      </c>
      <c r="D2514">
        <v>1.12044499868248</v>
      </c>
      <c r="E2514">
        <v>1.0873283977362</v>
      </c>
      <c r="F2514">
        <v>1.1190422875173101</v>
      </c>
      <c r="G2514">
        <v>0.92891426637547492</v>
      </c>
      <c r="H2514" t="str">
        <f>VLOOKUP(C2514,[1]Лист1!$A:$C,2,FALSE)</f>
        <v>ТКБ</v>
      </c>
      <c r="I2514" t="str">
        <f>VLOOKUP(C2514,[1]Лист1!$A:$C,3,FALSE)</f>
        <v>Премиум. Фонд акций</v>
      </c>
    </row>
    <row r="2515" spans="1:9" x14ac:dyDescent="0.25">
      <c r="A2515" s="1">
        <v>2513</v>
      </c>
      <c r="B2515" s="2">
        <v>41791</v>
      </c>
      <c r="C2515">
        <v>33</v>
      </c>
      <c r="D2515">
        <v>1.10002854909933</v>
      </c>
      <c r="E2515">
        <v>1.0675153900126499</v>
      </c>
      <c r="F2515">
        <v>1.035850824567478</v>
      </c>
      <c r="G2515">
        <v>1.0161505166120759</v>
      </c>
      <c r="H2515" t="str">
        <f>VLOOKUP(C2515,[1]Лист1!$A:$C,2,FALSE)</f>
        <v>ТКБ</v>
      </c>
      <c r="I2515" t="str">
        <f>VLOOKUP(C2515,[1]Лист1!$A:$C,3,FALSE)</f>
        <v>Фонд валютных облигаций</v>
      </c>
    </row>
    <row r="2516" spans="1:9" x14ac:dyDescent="0.25">
      <c r="A2516" s="1">
        <v>2514</v>
      </c>
      <c r="B2516" s="2">
        <v>41791</v>
      </c>
      <c r="C2516">
        <v>34</v>
      </c>
      <c r="D2516">
        <v>0.79240379519182602</v>
      </c>
      <c r="E2516">
        <v>0.78057687287553024</v>
      </c>
      <c r="F2516">
        <v>1.3078999909770039</v>
      </c>
      <c r="G2516">
        <v>0.53605744030571822</v>
      </c>
      <c r="H2516" t="str">
        <f>VLOOKUP(C2516,[1]Лист1!$A:$C,2,FALSE)</f>
        <v>Управление Сбережениями</v>
      </c>
      <c r="I2516" t="str">
        <f>VLOOKUP(C2516,[1]Лист1!$A:$C,3,FALSE)</f>
        <v>Металлургия</v>
      </c>
    </row>
    <row r="2517" spans="1:9" x14ac:dyDescent="0.25">
      <c r="A2517" s="1">
        <v>2515</v>
      </c>
      <c r="B2517" s="2">
        <v>41791</v>
      </c>
      <c r="C2517">
        <v>35</v>
      </c>
      <c r="D2517">
        <v>1.116848402898879</v>
      </c>
      <c r="E2517">
        <v>1.100179023751134</v>
      </c>
      <c r="F2517">
        <v>1.172681561415575</v>
      </c>
      <c r="G2517">
        <v>0.88026052216070438</v>
      </c>
      <c r="H2517" t="str">
        <f>VLOOKUP(C2517,[1]Лист1!$A:$C,2,FALSE)</f>
        <v>Управление Сбережениями</v>
      </c>
      <c r="I2517" t="str">
        <f>VLOOKUP(C2517,[1]Лист1!$A:$C,3,FALSE)</f>
        <v>Мировые технологии</v>
      </c>
    </row>
    <row r="2518" spans="1:9" x14ac:dyDescent="0.25">
      <c r="A2518" s="1">
        <v>2516</v>
      </c>
      <c r="B2518" s="2">
        <v>41791</v>
      </c>
      <c r="C2518">
        <v>36</v>
      </c>
      <c r="D2518">
        <v>0.67988060110451987</v>
      </c>
      <c r="E2518">
        <v>0.66973312944624352</v>
      </c>
      <c r="F2518">
        <v>1.4266863655487789</v>
      </c>
      <c r="G2518">
        <v>0.40723197203377631</v>
      </c>
      <c r="H2518" t="str">
        <f>VLOOKUP(C2518,[1]Лист1!$A:$C,2,FALSE)</f>
        <v>Управление Сбережениями</v>
      </c>
      <c r="I2518" t="str">
        <f>VLOOKUP(C2518,[1]Лист1!$A:$C,3,FALSE)</f>
        <v>Электроэнергетика</v>
      </c>
    </row>
    <row r="2519" spans="1:9" x14ac:dyDescent="0.25">
      <c r="A2519" s="1">
        <v>2517</v>
      </c>
      <c r="B2519" s="2">
        <v>41791</v>
      </c>
      <c r="C2519">
        <v>37</v>
      </c>
      <c r="D2519">
        <v>0.94871011970482588</v>
      </c>
      <c r="E2519">
        <v>0.91567046379470762</v>
      </c>
      <c r="F2519">
        <v>1.237613029292445</v>
      </c>
      <c r="G2519">
        <v>0.67939192959731964</v>
      </c>
      <c r="H2519" t="str">
        <f>VLOOKUP(C2519,[1]Лист1!$A:$C,2,FALSE)</f>
        <v>УРАЛСИБ</v>
      </c>
      <c r="I2519" t="str">
        <f>VLOOKUP(C2519,[1]Лист1!$A:$C,3,FALSE)</f>
        <v>Акции роста</v>
      </c>
    </row>
    <row r="2520" spans="1:9" x14ac:dyDescent="0.25">
      <c r="A2520" s="1">
        <v>2518</v>
      </c>
      <c r="B2520" s="2">
        <v>41791</v>
      </c>
      <c r="C2520">
        <v>38</v>
      </c>
      <c r="D2520">
        <v>0.62003398607372084</v>
      </c>
      <c r="E2520">
        <v>0.59844076267811863</v>
      </c>
      <c r="F2520">
        <v>1.6617529057937031</v>
      </c>
      <c r="G2520">
        <v>0.29391932537217891</v>
      </c>
      <c r="H2520" t="str">
        <f>VLOOKUP(C2520,[1]Лист1!$A:$C,2,FALSE)</f>
        <v>УРАЛСИБ</v>
      </c>
      <c r="I2520" t="str">
        <f>VLOOKUP(C2520,[1]Лист1!$A:$C,3,FALSE)</f>
        <v>Энергетическая перспектива</v>
      </c>
    </row>
    <row r="2521" spans="1:9" x14ac:dyDescent="0.25">
      <c r="A2521" s="1">
        <v>2519</v>
      </c>
      <c r="B2521" s="2">
        <v>41791</v>
      </c>
      <c r="C2521">
        <v>39</v>
      </c>
      <c r="D2521">
        <v>1.032441210222018</v>
      </c>
      <c r="E2521">
        <v>1.0049951497862311</v>
      </c>
      <c r="F2521">
        <v>1.1372762776642511</v>
      </c>
      <c r="G2521">
        <v>0.83936642514742554</v>
      </c>
      <c r="H2521" t="str">
        <f>VLOOKUP(C2521,[1]Лист1!$A:$C,2,FALSE)</f>
        <v>Альфа</v>
      </c>
      <c r="I2521" t="str">
        <f>VLOOKUP(C2521,[1]Лист1!$A:$C,3,FALSE)</f>
        <v>Ликвидные акции</v>
      </c>
    </row>
    <row r="2522" spans="1:9" x14ac:dyDescent="0.25">
      <c r="A2522" s="1">
        <v>2520</v>
      </c>
      <c r="B2522" s="2">
        <v>41791</v>
      </c>
      <c r="C2522">
        <v>40</v>
      </c>
      <c r="D2522">
        <v>0.96415184555531808</v>
      </c>
      <c r="E2522">
        <v>0.93057441809816777</v>
      </c>
      <c r="F2522">
        <v>1.142617349704522</v>
      </c>
      <c r="G2522">
        <v>0.7721291873142142</v>
      </c>
      <c r="H2522" t="str">
        <f>VLOOKUP(C2522,[1]Лист1!$A:$C,2,FALSE)</f>
        <v>УРАЛСИБ</v>
      </c>
      <c r="I2522" t="str">
        <f>VLOOKUP(C2522,[1]Лист1!$A:$C,3,FALSE)</f>
        <v>Профессиональный</v>
      </c>
    </row>
    <row r="2523" spans="1:9" x14ac:dyDescent="0.25">
      <c r="A2523" s="1">
        <v>2521</v>
      </c>
      <c r="B2523" s="2">
        <v>41791</v>
      </c>
      <c r="C2523">
        <v>43</v>
      </c>
      <c r="D2523">
        <v>0.94565984010220061</v>
      </c>
      <c r="E2523">
        <v>0.931545514130526</v>
      </c>
      <c r="F2523">
        <v>1.1336776622606091</v>
      </c>
      <c r="G2523">
        <v>0.78148141386189462</v>
      </c>
      <c r="H2523" t="str">
        <f>VLOOKUP(C2523,[1]Лист1!$A:$C,2,FALSE)</f>
        <v>Управление Сбережениями</v>
      </c>
      <c r="I2523" t="str">
        <f>VLOOKUP(C2523,[1]Лист1!$A:$C,3,FALSE)</f>
        <v>Акции</v>
      </c>
    </row>
    <row r="2524" spans="1:9" x14ac:dyDescent="0.25">
      <c r="A2524" s="1">
        <v>2522</v>
      </c>
      <c r="B2524" s="2">
        <v>41791</v>
      </c>
      <c r="C2524">
        <v>44</v>
      </c>
      <c r="D2524">
        <v>0.98090741071569232</v>
      </c>
      <c r="E2524">
        <v>0.96630333015913117</v>
      </c>
      <c r="F2524">
        <v>1.1454958989823709</v>
      </c>
      <c r="G2524">
        <v>0.79895537359783975</v>
      </c>
      <c r="H2524" t="str">
        <f>VLOOKUP(C2524,[1]Лист1!$A:$C,2,FALSE)</f>
        <v>СОЛИД</v>
      </c>
      <c r="I2524" t="str">
        <f>VLOOKUP(C2524,[1]Лист1!$A:$C,3,FALSE)</f>
        <v>Инвест</v>
      </c>
    </row>
    <row r="2525" spans="1:9" x14ac:dyDescent="0.25">
      <c r="A2525" s="1">
        <v>2523</v>
      </c>
      <c r="B2525" s="2">
        <v>41791</v>
      </c>
      <c r="C2525">
        <v>45</v>
      </c>
      <c r="D2525">
        <v>0.98971860435711601</v>
      </c>
      <c r="E2525">
        <v>0.97509222104149373</v>
      </c>
      <c r="F2525">
        <v>1.1010374396457501</v>
      </c>
      <c r="G2525">
        <v>0.85216318910962108</v>
      </c>
      <c r="H2525" t="str">
        <f>VLOOKUP(C2525,[1]Лист1!$A:$C,2,FALSE)</f>
        <v>Ингосстрах</v>
      </c>
      <c r="I2525" t="str">
        <f>VLOOKUP(C2525,[1]Лист1!$A:$C,3,FALSE)</f>
        <v>Акции</v>
      </c>
    </row>
    <row r="2526" spans="1:9" x14ac:dyDescent="0.25">
      <c r="A2526" s="1">
        <v>2524</v>
      </c>
      <c r="B2526" s="2">
        <v>41791</v>
      </c>
      <c r="C2526">
        <v>46</v>
      </c>
      <c r="D2526">
        <v>1.044191198168531</v>
      </c>
      <c r="E2526">
        <v>1.012865462223475</v>
      </c>
      <c r="F2526">
        <v>1.1094788286268731</v>
      </c>
      <c r="G2526">
        <v>0.87576006093208802</v>
      </c>
      <c r="H2526" t="str">
        <f>VLOOKUP(C2526,[1]Лист1!$A:$C,2,FALSE)</f>
        <v>Райффайзен</v>
      </c>
      <c r="I2526" t="str">
        <f>VLOOKUP(C2526,[1]Лист1!$A:$C,3,FALSE)</f>
        <v>Акции</v>
      </c>
    </row>
    <row r="2527" spans="1:9" x14ac:dyDescent="0.25">
      <c r="A2527" s="1">
        <v>2525</v>
      </c>
      <c r="B2527" s="2">
        <v>41791</v>
      </c>
      <c r="C2527">
        <v>47</v>
      </c>
      <c r="D2527">
        <v>1.10014351596382</v>
      </c>
      <c r="E2527">
        <v>1.10014351596382</v>
      </c>
      <c r="F2527">
        <v>1.0181495089753281</v>
      </c>
      <c r="G2527">
        <v>1.072786166898239</v>
      </c>
      <c r="H2527" t="str">
        <f>VLOOKUP(C2527,[1]Лист1!$A:$C,2,FALSE)</f>
        <v>ТФГ</v>
      </c>
      <c r="I2527" t="str">
        <f>VLOOKUP(C2527,[1]Лист1!$A:$C,3,FALSE)</f>
        <v>Рублевые облигации</v>
      </c>
    </row>
    <row r="2528" spans="1:9" x14ac:dyDescent="0.25">
      <c r="A2528" s="1">
        <v>2526</v>
      </c>
      <c r="B2528" s="2">
        <v>41791</v>
      </c>
      <c r="C2528">
        <v>48</v>
      </c>
      <c r="D2528">
        <v>1.107600047539762</v>
      </c>
      <c r="E2528">
        <v>1.06902691155579</v>
      </c>
      <c r="F2528">
        <v>1.045578036966784</v>
      </c>
      <c r="G2528">
        <v>1.004360456409094</v>
      </c>
      <c r="H2528" t="str">
        <f>VLOOKUP(C2528,[1]Лист1!$A:$C,2,FALSE)</f>
        <v>УРАЛСИБ</v>
      </c>
      <c r="I2528" t="str">
        <f>VLOOKUP(C2528,[1]Лист1!$A:$C,3,FALSE)</f>
        <v>Консервативный</v>
      </c>
    </row>
    <row r="2529" spans="1:9" x14ac:dyDescent="0.25">
      <c r="A2529" s="1">
        <v>2527</v>
      </c>
      <c r="B2529" s="2">
        <v>41791</v>
      </c>
      <c r="C2529">
        <v>49</v>
      </c>
      <c r="D2529">
        <v>0.83048697536038263</v>
      </c>
      <c r="E2529">
        <v>0.81404168871958305</v>
      </c>
      <c r="F2529">
        <v>1.2650265349263281</v>
      </c>
      <c r="G2529">
        <v>0.58574306738885706</v>
      </c>
      <c r="H2529" t="str">
        <f>VLOOKUP(C2529,[1]Лист1!$A:$C,2,FALSE)</f>
        <v>Максвелл</v>
      </c>
      <c r="I2529" t="str">
        <f>VLOOKUP(C2529,[1]Лист1!$A:$C,3,FALSE)</f>
        <v>Металлургия</v>
      </c>
    </row>
    <row r="2530" spans="1:9" x14ac:dyDescent="0.25">
      <c r="A2530" s="1">
        <v>2528</v>
      </c>
      <c r="B2530" s="2">
        <v>41791</v>
      </c>
      <c r="C2530">
        <v>50</v>
      </c>
      <c r="D2530">
        <v>1.1381340396816451</v>
      </c>
      <c r="E2530">
        <v>1.1039900184911959</v>
      </c>
      <c r="F2530">
        <v>1.164891731010788</v>
      </c>
      <c r="G2530">
        <v>0.89159035021257371</v>
      </c>
      <c r="H2530" t="str">
        <f>VLOOKUP(C2530,[1]Лист1!$A:$C,2,FALSE)</f>
        <v>Райффайзен</v>
      </c>
      <c r="I2530" t="str">
        <f>VLOOKUP(C2530,[1]Лист1!$A:$C,3,FALSE)</f>
        <v>Потребительский сектор</v>
      </c>
    </row>
    <row r="2531" spans="1:9" x14ac:dyDescent="0.25">
      <c r="A2531" s="1">
        <v>2529</v>
      </c>
      <c r="B2531" s="2">
        <v>41791</v>
      </c>
      <c r="C2531">
        <v>51</v>
      </c>
      <c r="D2531">
        <v>1.041978293617364</v>
      </c>
      <c r="E2531">
        <v>1.016313803626788</v>
      </c>
      <c r="F2531">
        <v>1.047953472087517</v>
      </c>
      <c r="G2531">
        <v>0.95180728161241923</v>
      </c>
      <c r="H2531" t="str">
        <f>VLOOKUP(C2531,[1]Лист1!$A:$C,2,FALSE)</f>
        <v>ОТКРЫТИЕ</v>
      </c>
      <c r="I2531" t="str">
        <f>VLOOKUP(C2531,[1]Лист1!$A:$C,3,FALSE)</f>
        <v>Развивающиеся рынки</v>
      </c>
    </row>
    <row r="2532" spans="1:9" x14ac:dyDescent="0.25">
      <c r="A2532" s="1">
        <v>2530</v>
      </c>
      <c r="B2532" s="2">
        <v>41821</v>
      </c>
      <c r="C2532">
        <v>0</v>
      </c>
      <c r="D2532">
        <v>1.2426453233718651</v>
      </c>
      <c r="E2532">
        <v>1.2071061573188231</v>
      </c>
      <c r="F2532">
        <v>1.1476383309946601</v>
      </c>
      <c r="G2532">
        <v>0.99544759557710383</v>
      </c>
      <c r="H2532" t="str">
        <f>VLOOKUP(C2532,[1]Лист1!$A:$C,2,FALSE)</f>
        <v>Альфа</v>
      </c>
      <c r="I2532" t="str">
        <f>VLOOKUP(C2532,[1]Лист1!$A:$C,3,FALSE)</f>
        <v>Технологии</v>
      </c>
    </row>
    <row r="2533" spans="1:9" x14ac:dyDescent="0.25">
      <c r="A2533" s="1">
        <v>2531</v>
      </c>
      <c r="B2533" s="2">
        <v>41821</v>
      </c>
      <c r="C2533">
        <v>1</v>
      </c>
      <c r="D2533">
        <v>1.059926817622957</v>
      </c>
      <c r="E2533">
        <v>1.038938167769037</v>
      </c>
      <c r="F2533">
        <v>1.166866557790502</v>
      </c>
      <c r="G2533">
        <v>0.83706663370132806</v>
      </c>
      <c r="H2533" t="str">
        <f>VLOOKUP(C2533,[1]Лист1!$A:$C,2,FALSE)</f>
        <v>Апрель</v>
      </c>
      <c r="I2533" t="str">
        <f>VLOOKUP(C2533,[1]Лист1!$A:$C,3,FALSE)</f>
        <v>Акции</v>
      </c>
    </row>
    <row r="2534" spans="1:9" x14ac:dyDescent="0.25">
      <c r="A2534" s="1">
        <v>2532</v>
      </c>
      <c r="B2534" s="2">
        <v>41821</v>
      </c>
      <c r="C2534">
        <v>2</v>
      </c>
      <c r="D2534">
        <v>1.005612018950705</v>
      </c>
      <c r="E2534">
        <v>0.98569890966455276</v>
      </c>
      <c r="F2534">
        <v>1.093474082565066</v>
      </c>
      <c r="G2534">
        <v>0.86978594332764847</v>
      </c>
      <c r="H2534" t="str">
        <f>VLOOKUP(C2534,[1]Лист1!$A:$C,2,FALSE)</f>
        <v>Апрель</v>
      </c>
      <c r="I2534" t="str">
        <f>VLOOKUP(C2534,[1]Лист1!$A:$C,3,FALSE)</f>
        <v>Акции второго эшелона</v>
      </c>
    </row>
    <row r="2535" spans="1:9" x14ac:dyDescent="0.25">
      <c r="A2535" s="1">
        <v>2533</v>
      </c>
      <c r="B2535" s="2">
        <v>41821</v>
      </c>
      <c r="C2535">
        <v>3</v>
      </c>
      <c r="D2535">
        <v>1.0716314354728449</v>
      </c>
      <c r="E2535">
        <v>1.050411011008036</v>
      </c>
      <c r="F2535">
        <v>1.1950624719376179</v>
      </c>
      <c r="G2535">
        <v>0.81848818282673208</v>
      </c>
      <c r="H2535" t="str">
        <f>VLOOKUP(C2535,[1]Лист1!$A:$C,2,FALSE)</f>
        <v>Апрель</v>
      </c>
      <c r="I2535" t="str">
        <f>VLOOKUP(C2535,[1]Лист1!$A:$C,3,FALSE)</f>
        <v>Акции несырьевых компаний</v>
      </c>
    </row>
    <row r="2536" spans="1:9" x14ac:dyDescent="0.25">
      <c r="A2536" s="1">
        <v>2534</v>
      </c>
      <c r="B2536" s="2">
        <v>41821</v>
      </c>
      <c r="C2536">
        <v>4</v>
      </c>
      <c r="D2536">
        <v>1.046167801101159</v>
      </c>
      <c r="E2536">
        <v>1.0254516070199471</v>
      </c>
      <c r="F2536">
        <v>1.157926855043425</v>
      </c>
      <c r="G2536">
        <v>0.83514443805616134</v>
      </c>
      <c r="H2536" t="str">
        <f>VLOOKUP(C2536,[1]Лист1!$A:$C,2,FALSE)</f>
        <v>Апрель</v>
      </c>
      <c r="I2536" t="str">
        <f>VLOOKUP(C2536,[1]Лист1!$A:$C,3,FALSE)</f>
        <v>Акции сырьевых компаний</v>
      </c>
    </row>
    <row r="2537" spans="1:9" x14ac:dyDescent="0.25">
      <c r="A2537" s="1">
        <v>2535</v>
      </c>
      <c r="B2537" s="2">
        <v>41821</v>
      </c>
      <c r="C2537">
        <v>5</v>
      </c>
      <c r="D2537">
        <v>1.064469123183057</v>
      </c>
      <c r="E2537">
        <v>1.0433905266843819</v>
      </c>
      <c r="F2537">
        <v>1.0769299785591371</v>
      </c>
      <c r="G2537">
        <v>0.9405555188058321</v>
      </c>
      <c r="H2537" t="str">
        <f>VLOOKUP(C2537,[1]Лист1!$A:$C,2,FALSE)</f>
        <v>Апрель</v>
      </c>
      <c r="I2537" t="str">
        <f>VLOOKUP(C2537,[1]Лист1!$A:$C,3,FALSE)</f>
        <v>Сбалансированный</v>
      </c>
    </row>
    <row r="2538" spans="1:9" x14ac:dyDescent="0.25">
      <c r="A2538" s="1">
        <v>2536</v>
      </c>
      <c r="B2538" s="2">
        <v>41821</v>
      </c>
      <c r="C2538">
        <v>6</v>
      </c>
      <c r="D2538">
        <v>0.86582144662168636</v>
      </c>
      <c r="E2538">
        <v>0.84449579522706364</v>
      </c>
      <c r="F2538">
        <v>1.26677716357481</v>
      </c>
      <c r="G2538">
        <v>0.60648096633787918</v>
      </c>
      <c r="H2538" t="str">
        <f>VLOOKUP(C2538,[1]Лист1!$A:$C,2,FALSE)</f>
        <v>Атон</v>
      </c>
      <c r="I2538" t="str">
        <f>VLOOKUP(C2538,[1]Лист1!$A:$C,3,FALSE)</f>
        <v>ИНФРАСТРУКТУРА</v>
      </c>
    </row>
    <row r="2539" spans="1:9" x14ac:dyDescent="0.25">
      <c r="A2539" s="1">
        <v>2537</v>
      </c>
      <c r="B2539" s="2">
        <v>41821</v>
      </c>
      <c r="C2539">
        <v>7</v>
      </c>
      <c r="D2539">
        <v>1.0205644610809661</v>
      </c>
      <c r="E2539">
        <v>0.99542740538931651</v>
      </c>
      <c r="F2539">
        <v>1.0601326975437291</v>
      </c>
      <c r="G2539">
        <v>0.91728707006458277</v>
      </c>
      <c r="H2539" t="str">
        <f>VLOOKUP(C2539,[1]Лист1!$A:$C,2,FALSE)</f>
        <v>Атон</v>
      </c>
      <c r="I2539" t="str">
        <f>VLOOKUP(C2539,[1]Лист1!$A:$C,3,FALSE)</f>
        <v>Фонд Еврооблигаций</v>
      </c>
    </row>
    <row r="2540" spans="1:9" x14ac:dyDescent="0.25">
      <c r="A2540" s="1">
        <v>2538</v>
      </c>
      <c r="B2540" s="2">
        <v>41821</v>
      </c>
      <c r="C2540">
        <v>8</v>
      </c>
      <c r="D2540">
        <v>0.89640745508892095</v>
      </c>
      <c r="E2540">
        <v>0.88296134326258713</v>
      </c>
      <c r="F2540">
        <v>1.1783404242842499</v>
      </c>
      <c r="G2540">
        <v>0.70171797687444837</v>
      </c>
      <c r="H2540" t="str">
        <f>VLOOKUP(C2540,[1]Лист1!$A:$C,2,FALSE)</f>
        <v>ВТБ</v>
      </c>
      <c r="I2540" t="str">
        <f>VLOOKUP(C2540,[1]Лист1!$A:$C,3,FALSE)</f>
        <v>Площадь Победы</v>
      </c>
    </row>
    <row r="2541" spans="1:9" x14ac:dyDescent="0.25">
      <c r="A2541" s="1">
        <v>2539</v>
      </c>
      <c r="B2541" s="2">
        <v>41821</v>
      </c>
      <c r="C2541">
        <v>9</v>
      </c>
      <c r="D2541">
        <v>0.81832465912243124</v>
      </c>
      <c r="E2541">
        <v>0.80604978923559478</v>
      </c>
      <c r="F2541">
        <v>1.3152081300906451</v>
      </c>
      <c r="G2541">
        <v>0.5492493984972463</v>
      </c>
      <c r="H2541" t="str">
        <f>VLOOKUP(C2541,[1]Лист1!$A:$C,2,FALSE)</f>
        <v>ВТБ</v>
      </c>
      <c r="I2541" t="str">
        <f>VLOOKUP(C2541,[1]Лист1!$A:$C,3,FALSE)</f>
        <v>Фонд Металлургии</v>
      </c>
    </row>
    <row r="2542" spans="1:9" x14ac:dyDescent="0.25">
      <c r="A2542" s="1">
        <v>2540</v>
      </c>
      <c r="B2542" s="2">
        <v>41821</v>
      </c>
      <c r="C2542">
        <v>10</v>
      </c>
      <c r="D2542">
        <v>0.95461827449843784</v>
      </c>
      <c r="E2542">
        <v>0.94029900038096126</v>
      </c>
      <c r="F2542">
        <v>1.2300818358073811</v>
      </c>
      <c r="G2542">
        <v>0.70365271346800462</v>
      </c>
      <c r="H2542" t="str">
        <f>VLOOKUP(C2542,[1]Лист1!$A:$C,2,FALSE)</f>
        <v>ВТБ</v>
      </c>
      <c r="I2542" t="str">
        <f>VLOOKUP(C2542,[1]Лист1!$A:$C,3,FALSE)</f>
        <v>Фонд Перспективных инвестиций</v>
      </c>
    </row>
    <row r="2543" spans="1:9" x14ac:dyDescent="0.25">
      <c r="A2543" s="1">
        <v>2541</v>
      </c>
      <c r="B2543" s="2">
        <v>41821</v>
      </c>
      <c r="C2543">
        <v>11</v>
      </c>
      <c r="D2543">
        <v>1.084062763715093</v>
      </c>
      <c r="E2543">
        <v>1.067801822259367</v>
      </c>
      <c r="F2543">
        <v>1.17532222858335</v>
      </c>
      <c r="G2543">
        <v>0.85166917288754518</v>
      </c>
      <c r="H2543" t="str">
        <f>VLOOKUP(C2543,[1]Лист1!$A:$C,2,FALSE)</f>
        <v>ВТБ</v>
      </c>
      <c r="I2543" t="str">
        <f>VLOOKUP(C2543,[1]Лист1!$A:$C,3,FALSE)</f>
        <v>Фонд Потребительского сектора</v>
      </c>
    </row>
    <row r="2544" spans="1:9" x14ac:dyDescent="0.25">
      <c r="A2544" s="1">
        <v>2542</v>
      </c>
      <c r="B2544" s="2">
        <v>41821</v>
      </c>
      <c r="C2544">
        <v>12</v>
      </c>
      <c r="D2544">
        <v>0.67729361478819872</v>
      </c>
      <c r="E2544">
        <v>0.66713421056637567</v>
      </c>
      <c r="F2544">
        <v>1.4709852363018689</v>
      </c>
      <c r="G2544">
        <v>0.38865259547169062</v>
      </c>
      <c r="H2544" t="str">
        <f>VLOOKUP(C2544,[1]Лист1!$A:$C,2,FALSE)</f>
        <v>ВТБ</v>
      </c>
      <c r="I2544" t="str">
        <f>VLOOKUP(C2544,[1]Лист1!$A:$C,3,FALSE)</f>
        <v>Фонд Электроэнергетики</v>
      </c>
    </row>
    <row r="2545" spans="1:9" x14ac:dyDescent="0.25">
      <c r="A2545" s="1">
        <v>2543</v>
      </c>
      <c r="B2545" s="2">
        <v>41821</v>
      </c>
      <c r="C2545">
        <v>13</v>
      </c>
      <c r="D2545">
        <v>1.0673329599238941</v>
      </c>
      <c r="E2545">
        <v>1.0566596303246549</v>
      </c>
      <c r="F2545">
        <v>1.0200538273602231</v>
      </c>
      <c r="G2545">
        <v>1.02769156014651</v>
      </c>
      <c r="H2545" t="str">
        <f>VLOOKUP(C2545,[1]Лист1!$A:$C,2,FALSE)</f>
        <v>Газпромбанк</v>
      </c>
      <c r="I2545" t="str">
        <f>VLOOKUP(C2545,[1]Лист1!$A:$C,3,FALSE)</f>
        <v>Валютные облигации</v>
      </c>
    </row>
    <row r="2546" spans="1:9" x14ac:dyDescent="0.25">
      <c r="A2546" s="1">
        <v>2544</v>
      </c>
      <c r="B2546" s="2">
        <v>41821</v>
      </c>
      <c r="C2546">
        <v>14</v>
      </c>
      <c r="D2546">
        <v>0.67929502432942146</v>
      </c>
      <c r="E2546">
        <v>0.67250207408612728</v>
      </c>
      <c r="F2546">
        <v>1.433159839507129</v>
      </c>
      <c r="G2546">
        <v>0.40633211291291232</v>
      </c>
      <c r="H2546" t="str">
        <f>VLOOKUP(C2546,[1]Лист1!$A:$C,2,FALSE)</f>
        <v>Газпромбанк</v>
      </c>
      <c r="I2546" t="str">
        <f>VLOOKUP(C2546,[1]Лист1!$A:$C,3,FALSE)</f>
        <v>Индекс ММВБ - Электроэнергетика</v>
      </c>
    </row>
    <row r="2547" spans="1:9" x14ac:dyDescent="0.25">
      <c r="A2547" s="1">
        <v>2545</v>
      </c>
      <c r="B2547" s="2">
        <v>41821</v>
      </c>
      <c r="C2547">
        <v>15</v>
      </c>
      <c r="D2547">
        <v>0.69976924594585121</v>
      </c>
      <c r="E2547">
        <v>0.68253355023289919</v>
      </c>
      <c r="F2547">
        <v>1.166403025297531</v>
      </c>
      <c r="G2547">
        <v>0.55021941626640491</v>
      </c>
      <c r="H2547" t="str">
        <f>VLOOKUP(C2547,[1]Лист1!$A:$C,2,FALSE)</f>
        <v>ОТКРЫТИЕ</v>
      </c>
      <c r="I2547" t="str">
        <f>VLOOKUP(C2547,[1]Лист1!$A:$C,3,FALSE)</f>
        <v>Индекс ММВБ - электроэнергетика</v>
      </c>
    </row>
    <row r="2548" spans="1:9" x14ac:dyDescent="0.25">
      <c r="A2548" s="1">
        <v>2546</v>
      </c>
      <c r="B2548" s="2">
        <v>41821</v>
      </c>
      <c r="C2548">
        <v>16</v>
      </c>
      <c r="D2548">
        <v>0.85647723461800707</v>
      </c>
      <c r="E2548">
        <v>0.83078291757946687</v>
      </c>
      <c r="F2548">
        <v>1.150001919892679</v>
      </c>
      <c r="G2548">
        <v>0.68313976581389957</v>
      </c>
      <c r="H2548" t="str">
        <f>VLOOKUP(C2548,[1]Лист1!$A:$C,2,FALSE)</f>
        <v>Райффайзен</v>
      </c>
      <c r="I2548" t="str">
        <f>VLOOKUP(C2548,[1]Лист1!$A:$C,3,FALSE)</f>
        <v>Индустриальный</v>
      </c>
    </row>
    <row r="2549" spans="1:9" x14ac:dyDescent="0.25">
      <c r="A2549" s="1">
        <v>2547</v>
      </c>
      <c r="B2549" s="2">
        <v>41821</v>
      </c>
      <c r="C2549">
        <v>17</v>
      </c>
      <c r="D2549">
        <v>1.2504343639685049</v>
      </c>
      <c r="E2549">
        <v>1.2129213330494499</v>
      </c>
      <c r="F2549">
        <v>1.074706584042465</v>
      </c>
      <c r="G2549">
        <v>1.096545763187535</v>
      </c>
      <c r="H2549" t="str">
        <f>VLOOKUP(C2549,[1]Лист1!$A:$C,2,FALSE)</f>
        <v>Райффайзен</v>
      </c>
      <c r="I2549" t="str">
        <f>VLOOKUP(C2549,[1]Лист1!$A:$C,3,FALSE)</f>
        <v>США</v>
      </c>
    </row>
    <row r="2550" spans="1:9" x14ac:dyDescent="0.25">
      <c r="A2550" s="1">
        <v>2548</v>
      </c>
      <c r="B2550" s="2">
        <v>41821</v>
      </c>
      <c r="C2550">
        <v>18</v>
      </c>
      <c r="D2550">
        <v>0.96482208797891134</v>
      </c>
      <c r="E2550">
        <v>0.93587742533954399</v>
      </c>
      <c r="F2550">
        <v>1.1976652338582829</v>
      </c>
      <c r="G2550">
        <v>0.72702501079593207</v>
      </c>
      <c r="H2550" t="str">
        <f>VLOOKUP(C2550,[1]Лист1!$A:$C,2,FALSE)</f>
        <v>Райффайзен</v>
      </c>
      <c r="I2550" t="str">
        <f>VLOOKUP(C2550,[1]Лист1!$A:$C,3,FALSE)</f>
        <v>Сырьевой сектор</v>
      </c>
    </row>
    <row r="2551" spans="1:9" x14ac:dyDescent="0.25">
      <c r="A2551" s="1">
        <v>2549</v>
      </c>
      <c r="B2551" s="2">
        <v>41821</v>
      </c>
      <c r="C2551">
        <v>19</v>
      </c>
      <c r="D2551">
        <v>0.64348623258693494</v>
      </c>
      <c r="E2551">
        <v>0.62418164560932687</v>
      </c>
      <c r="F2551">
        <v>1.521599228614376</v>
      </c>
      <c r="G2551">
        <v>0.34680919435938662</v>
      </c>
      <c r="H2551" t="str">
        <f>VLOOKUP(C2551,[1]Лист1!$A:$C,2,FALSE)</f>
        <v>Райффайзен</v>
      </c>
      <c r="I2551" t="str">
        <f>VLOOKUP(C2551,[1]Лист1!$A:$C,3,FALSE)</f>
        <v>Электроэнергетика</v>
      </c>
    </row>
    <row r="2552" spans="1:9" x14ac:dyDescent="0.25">
      <c r="A2552" s="1">
        <v>2550</v>
      </c>
      <c r="B2552" s="2">
        <v>41821</v>
      </c>
      <c r="C2552">
        <v>20</v>
      </c>
      <c r="D2552">
        <v>1.0620638311309181</v>
      </c>
      <c r="E2552">
        <v>1.0620638311309181</v>
      </c>
      <c r="F2552">
        <v>1.034743360890235</v>
      </c>
      <c r="G2552">
        <v>1.012476404964298</v>
      </c>
      <c r="H2552" t="str">
        <f>VLOOKUP(C2552,[1]Лист1!$A:$C,2,FALSE)</f>
        <v>РЕГИОН</v>
      </c>
      <c r="I2552" t="str">
        <f>VLOOKUP(C2552,[1]Лист1!$A:$C,3,FALSE)</f>
        <v>Фонд Облигаций</v>
      </c>
    </row>
    <row r="2553" spans="1:9" x14ac:dyDescent="0.25">
      <c r="A2553" s="1">
        <v>2551</v>
      </c>
      <c r="B2553" s="2">
        <v>41821</v>
      </c>
      <c r="C2553">
        <v>21</v>
      </c>
      <c r="D2553">
        <v>1.1235747316090849</v>
      </c>
      <c r="E2553">
        <v>1.112338984292994</v>
      </c>
      <c r="F2553">
        <v>1.184923683728164</v>
      </c>
      <c r="G2553">
        <v>0.87714345309621267</v>
      </c>
      <c r="H2553" t="str">
        <f>VLOOKUP(C2553,[1]Лист1!$A:$C,2,FALSE)</f>
        <v>РСХБ</v>
      </c>
      <c r="I2553" t="str">
        <f>VLOOKUP(C2553,[1]Лист1!$A:$C,3,FALSE)</f>
        <v>Лучшие отрасли</v>
      </c>
    </row>
    <row r="2554" spans="1:9" x14ac:dyDescent="0.25">
      <c r="A2554" s="1">
        <v>2552</v>
      </c>
      <c r="B2554" s="2">
        <v>41821</v>
      </c>
      <c r="C2554">
        <v>23</v>
      </c>
      <c r="D2554">
        <v>1.1457584862496231</v>
      </c>
      <c r="E2554">
        <v>1.134300901387127</v>
      </c>
      <c r="F2554">
        <v>1.159870492828988</v>
      </c>
      <c r="G2554">
        <v>0.92162654947127765</v>
      </c>
      <c r="H2554" t="str">
        <f>VLOOKUP(C2554,[1]Лист1!$A:$C,2,FALSE)</f>
        <v>РСХБ</v>
      </c>
      <c r="I2554" t="str">
        <f>VLOOKUP(C2554,[1]Лист1!$A:$C,3,FALSE)</f>
        <v>Фонд Сбалансированный</v>
      </c>
    </row>
    <row r="2555" spans="1:9" x14ac:dyDescent="0.25">
      <c r="A2555" s="1">
        <v>2553</v>
      </c>
      <c r="B2555" s="2">
        <v>41821</v>
      </c>
      <c r="C2555">
        <v>24</v>
      </c>
      <c r="D2555">
        <v>1.2976658453873899</v>
      </c>
      <c r="E2555">
        <v>1.2719694920133819</v>
      </c>
      <c r="F2555">
        <v>1.1480926491887651</v>
      </c>
      <c r="G2555">
        <v>1.0483564803348959</v>
      </c>
      <c r="H2555" t="str">
        <f>VLOOKUP(C2555,[1]Лист1!$A:$C,2,FALSE)</f>
        <v>Сбербанк</v>
      </c>
      <c r="I2555" t="str">
        <f>VLOOKUP(C2555,[1]Лист1!$A:$C,3,FALSE)</f>
        <v>Глобальный Интернет</v>
      </c>
    </row>
    <row r="2556" spans="1:9" x14ac:dyDescent="0.25">
      <c r="A2556" s="1">
        <v>2554</v>
      </c>
      <c r="B2556" s="2">
        <v>41821</v>
      </c>
      <c r="C2556">
        <v>25</v>
      </c>
      <c r="D2556">
        <v>1.1260036267425571</v>
      </c>
      <c r="E2556">
        <v>1.1037065252229019</v>
      </c>
      <c r="F2556">
        <v>1.2065359401025411</v>
      </c>
      <c r="G2556">
        <v>0.8485886950353857</v>
      </c>
      <c r="H2556" t="str">
        <f>VLOOKUP(C2556,[1]Лист1!$A:$C,2,FALSE)</f>
        <v>Сбербанк</v>
      </c>
      <c r="I2556" t="str">
        <f>VLOOKUP(C2556,[1]Лист1!$A:$C,3,FALSE)</f>
        <v>Потребительский сектор</v>
      </c>
    </row>
    <row r="2557" spans="1:9" x14ac:dyDescent="0.25">
      <c r="A2557" s="1">
        <v>2555</v>
      </c>
      <c r="B2557" s="2">
        <v>41821</v>
      </c>
      <c r="C2557">
        <v>26</v>
      </c>
      <c r="D2557">
        <v>1.2488943065290621</v>
      </c>
      <c r="E2557">
        <v>1.2241637262017531</v>
      </c>
      <c r="F2557">
        <v>1.188759796928657</v>
      </c>
      <c r="G2557">
        <v>0.96096540625080262</v>
      </c>
      <c r="H2557" t="str">
        <f>VLOOKUP(C2557,[1]Лист1!$A:$C,2,FALSE)</f>
        <v>Сбербанк</v>
      </c>
      <c r="I2557" t="str">
        <f>VLOOKUP(C2557,[1]Лист1!$A:$C,3,FALSE)</f>
        <v>Телекоммуникации и Технологии</v>
      </c>
    </row>
    <row r="2558" spans="1:9" x14ac:dyDescent="0.25">
      <c r="A2558" s="1">
        <v>2556</v>
      </c>
      <c r="B2558" s="2">
        <v>41821</v>
      </c>
      <c r="C2558">
        <v>27</v>
      </c>
      <c r="D2558">
        <v>1.1259723408531681</v>
      </c>
      <c r="E2558">
        <v>1.1036758588560751</v>
      </c>
      <c r="F2558">
        <v>1.188187537441636</v>
      </c>
      <c r="G2558">
        <v>0.86696697247511223</v>
      </c>
      <c r="H2558" t="str">
        <f>VLOOKUP(C2558,[1]Лист1!$A:$C,2,FALSE)</f>
        <v>Сбербанк</v>
      </c>
      <c r="I2558" t="str">
        <f>VLOOKUP(C2558,[1]Лист1!$A:$C,3,FALSE)</f>
        <v>Фонд активного управления</v>
      </c>
    </row>
    <row r="2559" spans="1:9" x14ac:dyDescent="0.25">
      <c r="A2559" s="1">
        <v>2557</v>
      </c>
      <c r="B2559" s="2">
        <v>41821</v>
      </c>
      <c r="C2559">
        <v>28</v>
      </c>
      <c r="D2559">
        <v>1.096783075208553</v>
      </c>
      <c r="E2559">
        <v>1.07506459847175</v>
      </c>
      <c r="F2559">
        <v>1.0481408899943261</v>
      </c>
      <c r="G2559">
        <v>1.006577066473717</v>
      </c>
      <c r="H2559" t="str">
        <f>VLOOKUP(C2559,[1]Лист1!$A:$C,2,FALSE)</f>
        <v>Сбербанк</v>
      </c>
      <c r="I2559" t="str">
        <f>VLOOKUP(C2559,[1]Лист1!$A:$C,3,FALSE)</f>
        <v>Фонд рискованных облигаций</v>
      </c>
    </row>
    <row r="2560" spans="1:9" x14ac:dyDescent="0.25">
      <c r="A2560" s="1">
        <v>2558</v>
      </c>
      <c r="B2560" s="2">
        <v>41821</v>
      </c>
      <c r="C2560">
        <v>29</v>
      </c>
      <c r="D2560">
        <v>1.047307455511918</v>
      </c>
      <c r="E2560">
        <v>1.0265686940166321</v>
      </c>
      <c r="F2560">
        <v>1.0939491658890521</v>
      </c>
      <c r="G2560">
        <v>0.905298952625749</v>
      </c>
      <c r="H2560" t="str">
        <f>VLOOKUP(C2560,[1]Лист1!$A:$C,2,FALSE)</f>
        <v>Сбербанк</v>
      </c>
      <c r="I2560" t="str">
        <f>VLOOKUP(C2560,[1]Лист1!$A:$C,3,FALSE)</f>
        <v>Фонд Сбалансированный</v>
      </c>
    </row>
    <row r="2561" spans="1:9" x14ac:dyDescent="0.25">
      <c r="A2561" s="1">
        <v>2559</v>
      </c>
      <c r="B2561" s="2">
        <v>41821</v>
      </c>
      <c r="C2561">
        <v>30</v>
      </c>
      <c r="D2561">
        <v>0.65535852737178224</v>
      </c>
      <c r="E2561">
        <v>0.64238113079016268</v>
      </c>
      <c r="F2561">
        <v>1.55748654983659</v>
      </c>
      <c r="G2561">
        <v>0.34546077959349608</v>
      </c>
      <c r="H2561" t="str">
        <f>VLOOKUP(C2561,[1]Лист1!$A:$C,2,FALSE)</f>
        <v>Сбербанк</v>
      </c>
      <c r="I2561" t="str">
        <f>VLOOKUP(C2561,[1]Лист1!$A:$C,3,FALSE)</f>
        <v>Электроэнергетика</v>
      </c>
    </row>
    <row r="2562" spans="1:9" x14ac:dyDescent="0.25">
      <c r="A2562" s="1">
        <v>2560</v>
      </c>
      <c r="B2562" s="2">
        <v>41821</v>
      </c>
      <c r="C2562">
        <v>31</v>
      </c>
      <c r="D2562">
        <v>1.150943094286738</v>
      </c>
      <c r="E2562">
        <v>1.1338074650914021</v>
      </c>
      <c r="F2562">
        <v>1.0864493281000169</v>
      </c>
      <c r="G2562">
        <v>1.009545846072794</v>
      </c>
      <c r="H2562" t="str">
        <f>VLOOKUP(C2562,[1]Лист1!$A:$C,2,FALSE)</f>
        <v>СОЛИД</v>
      </c>
      <c r="I2562" t="str">
        <f>VLOOKUP(C2562,[1]Лист1!$A:$C,3,FALSE)</f>
        <v>Глобус</v>
      </c>
    </row>
    <row r="2563" spans="1:9" x14ac:dyDescent="0.25">
      <c r="A2563" s="1">
        <v>2561</v>
      </c>
      <c r="B2563" s="2">
        <v>41821</v>
      </c>
      <c r="C2563">
        <v>32</v>
      </c>
      <c r="D2563">
        <v>1.1494006264304579</v>
      </c>
      <c r="E2563">
        <v>1.1154281941221691</v>
      </c>
      <c r="F2563">
        <v>1.136607054553024</v>
      </c>
      <c r="G2563">
        <v>0.9323675105345679</v>
      </c>
      <c r="H2563" t="str">
        <f>VLOOKUP(C2563,[1]Лист1!$A:$C,2,FALSE)</f>
        <v>ТКБ</v>
      </c>
      <c r="I2563" t="str">
        <f>VLOOKUP(C2563,[1]Лист1!$A:$C,3,FALSE)</f>
        <v>Премиум. Фонд акций</v>
      </c>
    </row>
    <row r="2564" spans="1:9" x14ac:dyDescent="0.25">
      <c r="A2564" s="1">
        <v>2562</v>
      </c>
      <c r="B2564" s="2">
        <v>41821</v>
      </c>
      <c r="C2564">
        <v>33</v>
      </c>
      <c r="D2564">
        <v>1.099909863393731</v>
      </c>
      <c r="E2564">
        <v>1.067400212258941</v>
      </c>
      <c r="F2564">
        <v>1.0318707343253379</v>
      </c>
      <c r="G2564">
        <v>1.021531754852727</v>
      </c>
      <c r="H2564" t="str">
        <f>VLOOKUP(C2564,[1]Лист1!$A:$C,2,FALSE)</f>
        <v>ТКБ</v>
      </c>
      <c r="I2564" t="str">
        <f>VLOOKUP(C2564,[1]Лист1!$A:$C,3,FALSE)</f>
        <v>Фонд валютных облигаций</v>
      </c>
    </row>
    <row r="2565" spans="1:9" x14ac:dyDescent="0.25">
      <c r="A2565" s="1">
        <v>2563</v>
      </c>
      <c r="B2565" s="2">
        <v>41821</v>
      </c>
      <c r="C2565">
        <v>34</v>
      </c>
      <c r="D2565">
        <v>0.81592384750593516</v>
      </c>
      <c r="E2565">
        <v>0.80374587963271227</v>
      </c>
      <c r="F2565">
        <v>1.3043428974111271</v>
      </c>
      <c r="G2565">
        <v>0.55407718891075664</v>
      </c>
      <c r="H2565" t="str">
        <f>VLOOKUP(C2565,[1]Лист1!$A:$C,2,FALSE)</f>
        <v>Управление Сбережениями</v>
      </c>
      <c r="I2565" t="str">
        <f>VLOOKUP(C2565,[1]Лист1!$A:$C,3,FALSE)</f>
        <v>Металлургия</v>
      </c>
    </row>
    <row r="2566" spans="1:9" x14ac:dyDescent="0.25">
      <c r="A2566" s="1">
        <v>2564</v>
      </c>
      <c r="B2566" s="2">
        <v>41821</v>
      </c>
      <c r="C2566">
        <v>35</v>
      </c>
      <c r="D2566">
        <v>1.137889970359115</v>
      </c>
      <c r="E2566">
        <v>1.1209065379656951</v>
      </c>
      <c r="F2566">
        <v>1.1838151989957231</v>
      </c>
      <c r="G2566">
        <v>0.8850583955484691</v>
      </c>
      <c r="H2566" t="str">
        <f>VLOOKUP(C2566,[1]Лист1!$A:$C,2,FALSE)</f>
        <v>Управление Сбережениями</v>
      </c>
      <c r="I2566" t="str">
        <f>VLOOKUP(C2566,[1]Лист1!$A:$C,3,FALSE)</f>
        <v>Мировые технологии</v>
      </c>
    </row>
    <row r="2567" spans="1:9" x14ac:dyDescent="0.25">
      <c r="A2567" s="1">
        <v>2565</v>
      </c>
      <c r="B2567" s="2">
        <v>41821</v>
      </c>
      <c r="C2567">
        <v>36</v>
      </c>
      <c r="D2567">
        <v>0.69434836764453656</v>
      </c>
      <c r="E2567">
        <v>0.68398495917223012</v>
      </c>
      <c r="F2567">
        <v>1.412069344388432</v>
      </c>
      <c r="G2567">
        <v>0.42193749198058572</v>
      </c>
      <c r="H2567" t="str">
        <f>VLOOKUP(C2567,[1]Лист1!$A:$C,2,FALSE)</f>
        <v>Управление Сбережениями</v>
      </c>
      <c r="I2567" t="str">
        <f>VLOOKUP(C2567,[1]Лист1!$A:$C,3,FALSE)</f>
        <v>Электроэнергетика</v>
      </c>
    </row>
    <row r="2568" spans="1:9" x14ac:dyDescent="0.25">
      <c r="A2568" s="1">
        <v>2566</v>
      </c>
      <c r="B2568" s="2">
        <v>41821</v>
      </c>
      <c r="C2568">
        <v>37</v>
      </c>
      <c r="D2568">
        <v>0.95832794184393677</v>
      </c>
      <c r="E2568">
        <v>0.9249533369040982</v>
      </c>
      <c r="F2568">
        <v>1.2371672291854749</v>
      </c>
      <c r="G2568">
        <v>0.68662569689758945</v>
      </c>
      <c r="H2568" t="str">
        <f>VLOOKUP(C2568,[1]Лист1!$A:$C,2,FALSE)</f>
        <v>УРАЛСИБ</v>
      </c>
      <c r="I2568" t="str">
        <f>VLOOKUP(C2568,[1]Лист1!$A:$C,3,FALSE)</f>
        <v>Акции роста</v>
      </c>
    </row>
    <row r="2569" spans="1:9" x14ac:dyDescent="0.25">
      <c r="A2569" s="1">
        <v>2567</v>
      </c>
      <c r="B2569" s="2">
        <v>41821</v>
      </c>
      <c r="C2569">
        <v>38</v>
      </c>
      <c r="D2569">
        <v>0.62721967018122116</v>
      </c>
      <c r="E2569">
        <v>0.60537619908038265</v>
      </c>
      <c r="F2569">
        <v>1.629525523059302</v>
      </c>
      <c r="G2569">
        <v>0.30559040093019091</v>
      </c>
      <c r="H2569" t="str">
        <f>VLOOKUP(C2569,[1]Лист1!$A:$C,2,FALSE)</f>
        <v>УРАЛСИБ</v>
      </c>
      <c r="I2569" t="str">
        <f>VLOOKUP(C2569,[1]Лист1!$A:$C,3,FALSE)</f>
        <v>Энергетическая перспектива</v>
      </c>
    </row>
    <row r="2570" spans="1:9" x14ac:dyDescent="0.25">
      <c r="A2570" s="1">
        <v>2568</v>
      </c>
      <c r="B2570" s="2">
        <v>41821</v>
      </c>
      <c r="C2570">
        <v>39</v>
      </c>
      <c r="D2570">
        <v>1.0366952987638149</v>
      </c>
      <c r="E2570">
        <v>1.0091361491079729</v>
      </c>
      <c r="F2570">
        <v>1.138039030238629</v>
      </c>
      <c r="G2570">
        <v>0.84203422499040137</v>
      </c>
      <c r="H2570" t="str">
        <f>VLOOKUP(C2570,[1]Лист1!$A:$C,2,FALSE)</f>
        <v>Альфа</v>
      </c>
      <c r="I2570" t="str">
        <f>VLOOKUP(C2570,[1]Лист1!$A:$C,3,FALSE)</f>
        <v>Ликвидные акции</v>
      </c>
    </row>
    <row r="2571" spans="1:9" x14ac:dyDescent="0.25">
      <c r="A2571" s="1">
        <v>2569</v>
      </c>
      <c r="B2571" s="2">
        <v>41821</v>
      </c>
      <c r="C2571">
        <v>40</v>
      </c>
      <c r="D2571">
        <v>0.97133741924399275</v>
      </c>
      <c r="E2571">
        <v>0.93750974792703778</v>
      </c>
      <c r="F2571">
        <v>1.1382370960541199</v>
      </c>
      <c r="G2571">
        <v>0.78207780748502542</v>
      </c>
      <c r="H2571" t="str">
        <f>VLOOKUP(C2571,[1]Лист1!$A:$C,2,FALSE)</f>
        <v>УРАЛСИБ</v>
      </c>
      <c r="I2571" t="str">
        <f>VLOOKUP(C2571,[1]Лист1!$A:$C,3,FALSE)</f>
        <v>Профессиональный</v>
      </c>
    </row>
    <row r="2572" spans="1:9" x14ac:dyDescent="0.25">
      <c r="A2572" s="1">
        <v>2570</v>
      </c>
      <c r="B2572" s="2">
        <v>41821</v>
      </c>
      <c r="C2572">
        <v>43</v>
      </c>
      <c r="D2572">
        <v>0.95934322916028525</v>
      </c>
      <c r="E2572">
        <v>0.94502467350117669</v>
      </c>
      <c r="F2572">
        <v>1.13817957675982</v>
      </c>
      <c r="G2572">
        <v>0.78840259257862866</v>
      </c>
      <c r="H2572" t="str">
        <f>VLOOKUP(C2572,[1]Лист1!$A:$C,2,FALSE)</f>
        <v>Управление Сбережениями</v>
      </c>
      <c r="I2572" t="str">
        <f>VLOOKUP(C2572,[1]Лист1!$A:$C,3,FALSE)</f>
        <v>Акции</v>
      </c>
    </row>
    <row r="2573" spans="1:9" x14ac:dyDescent="0.25">
      <c r="A2573" s="1">
        <v>2571</v>
      </c>
      <c r="B2573" s="2">
        <v>41821</v>
      </c>
      <c r="C2573">
        <v>44</v>
      </c>
      <c r="D2573">
        <v>0.99782984263963848</v>
      </c>
      <c r="E2573">
        <v>0.98297381520579763</v>
      </c>
      <c r="F2573">
        <v>1.149986420073176</v>
      </c>
      <c r="G2573">
        <v>0.80829920647273368</v>
      </c>
      <c r="H2573" t="str">
        <f>VLOOKUP(C2573,[1]Лист1!$A:$C,2,FALSE)</f>
        <v>СОЛИД</v>
      </c>
      <c r="I2573" t="str">
        <f>VLOOKUP(C2573,[1]Лист1!$A:$C,3,FALSE)</f>
        <v>Инвест</v>
      </c>
    </row>
    <row r="2574" spans="1:9" x14ac:dyDescent="0.25">
      <c r="A2574" s="1">
        <v>2572</v>
      </c>
      <c r="B2574" s="2">
        <v>41821</v>
      </c>
      <c r="C2574">
        <v>45</v>
      </c>
      <c r="D2574">
        <v>1.006712389223877</v>
      </c>
      <c r="E2574">
        <v>0.99183486623042094</v>
      </c>
      <c r="F2574">
        <v>1.109911232207152</v>
      </c>
      <c r="G2574">
        <v>0.85710854741323539</v>
      </c>
      <c r="H2574" t="str">
        <f>VLOOKUP(C2574,[1]Лист1!$A:$C,2,FALSE)</f>
        <v>Ингосстрах</v>
      </c>
      <c r="I2574" t="str">
        <f>VLOOKUP(C2574,[1]Лист1!$A:$C,3,FALSE)</f>
        <v>Акции</v>
      </c>
    </row>
    <row r="2575" spans="1:9" x14ac:dyDescent="0.25">
      <c r="A2575" s="1">
        <v>2573</v>
      </c>
      <c r="B2575" s="2">
        <v>41821</v>
      </c>
      <c r="C2575">
        <v>46</v>
      </c>
      <c r="D2575">
        <v>1.0555409295183209</v>
      </c>
      <c r="E2575">
        <v>1.0238747016327721</v>
      </c>
      <c r="F2575">
        <v>1.110840140966773</v>
      </c>
      <c r="G2575">
        <v>0.8837605708750641</v>
      </c>
      <c r="H2575" t="str">
        <f>VLOOKUP(C2575,[1]Лист1!$A:$C,2,FALSE)</f>
        <v>Райффайзен</v>
      </c>
      <c r="I2575" t="str">
        <f>VLOOKUP(C2575,[1]Лист1!$A:$C,3,FALSE)</f>
        <v>Акции</v>
      </c>
    </row>
    <row r="2576" spans="1:9" x14ac:dyDescent="0.25">
      <c r="A2576" s="1">
        <v>2574</v>
      </c>
      <c r="B2576" s="2">
        <v>41821</v>
      </c>
      <c r="C2576">
        <v>47</v>
      </c>
      <c r="D2576">
        <v>1.0999638753126351</v>
      </c>
      <c r="E2576">
        <v>1.0999638753126351</v>
      </c>
      <c r="F2576">
        <v>1.01646911772482</v>
      </c>
      <c r="G2576">
        <v>1.075094298158725</v>
      </c>
      <c r="H2576" t="str">
        <f>VLOOKUP(C2576,[1]Лист1!$A:$C,2,FALSE)</f>
        <v>ТФГ</v>
      </c>
      <c r="I2576" t="str">
        <f>VLOOKUP(C2576,[1]Лист1!$A:$C,3,FALSE)</f>
        <v>Рублевые облигации</v>
      </c>
    </row>
    <row r="2577" spans="1:9" x14ac:dyDescent="0.25">
      <c r="A2577" s="1">
        <v>2575</v>
      </c>
      <c r="B2577" s="2">
        <v>41821</v>
      </c>
      <c r="C2577">
        <v>48</v>
      </c>
      <c r="D2577">
        <v>1.103279621208223</v>
      </c>
      <c r="E2577">
        <v>1.064856947832812</v>
      </c>
      <c r="F2577">
        <v>1.0396450752054249</v>
      </c>
      <c r="G2577">
        <v>1.008444793147564</v>
      </c>
      <c r="H2577" t="str">
        <f>VLOOKUP(C2577,[1]Лист1!$A:$C,2,FALSE)</f>
        <v>УРАЛСИБ</v>
      </c>
      <c r="I2577" t="str">
        <f>VLOOKUP(C2577,[1]Лист1!$A:$C,3,FALSE)</f>
        <v>Консервативный</v>
      </c>
    </row>
    <row r="2578" spans="1:9" x14ac:dyDescent="0.25">
      <c r="A2578" s="1">
        <v>2576</v>
      </c>
      <c r="B2578" s="2">
        <v>41821</v>
      </c>
      <c r="C2578">
        <v>49</v>
      </c>
      <c r="D2578">
        <v>0.85086449355004778</v>
      </c>
      <c r="E2578">
        <v>0.83401569169757162</v>
      </c>
      <c r="F2578">
        <v>1.261882649183693</v>
      </c>
      <c r="G2578">
        <v>0.60220958743854835</v>
      </c>
      <c r="H2578" t="str">
        <f>VLOOKUP(C2578,[1]Лист1!$A:$C,2,FALSE)</f>
        <v>Максвелл</v>
      </c>
      <c r="I2578" t="str">
        <f>VLOOKUP(C2578,[1]Лист1!$A:$C,3,FALSE)</f>
        <v>Металлургия</v>
      </c>
    </row>
    <row r="2579" spans="1:9" x14ac:dyDescent="0.25">
      <c r="A2579" s="1">
        <v>2577</v>
      </c>
      <c r="B2579" s="2">
        <v>41821</v>
      </c>
      <c r="C2579">
        <v>50</v>
      </c>
      <c r="D2579">
        <v>1.1343772893038619</v>
      </c>
      <c r="E2579">
        <v>1.100345970624746</v>
      </c>
      <c r="F2579">
        <v>1.16236697537739</v>
      </c>
      <c r="G2579">
        <v>0.89135086432401944</v>
      </c>
      <c r="H2579" t="str">
        <f>VLOOKUP(C2579,[1]Лист1!$A:$C,2,FALSE)</f>
        <v>Райффайзен</v>
      </c>
      <c r="I2579" t="str">
        <f>VLOOKUP(C2579,[1]Лист1!$A:$C,3,FALSE)</f>
        <v>Потребительский сектор</v>
      </c>
    </row>
    <row r="2580" spans="1:9" x14ac:dyDescent="0.25">
      <c r="A2580" s="1">
        <v>2578</v>
      </c>
      <c r="B2580" s="2">
        <v>41821</v>
      </c>
      <c r="C2580">
        <v>51</v>
      </c>
      <c r="D2580">
        <v>1.0560987530433701</v>
      </c>
      <c r="E2580">
        <v>1.030086468485651</v>
      </c>
      <c r="F2580">
        <v>1.0602461924986111</v>
      </c>
      <c r="G2580">
        <v>0.94908316978436824</v>
      </c>
      <c r="H2580" t="str">
        <f>VLOOKUP(C2580,[1]Лист1!$A:$C,2,FALSE)</f>
        <v>ОТКРЫТИЕ</v>
      </c>
      <c r="I2580" t="str">
        <f>VLOOKUP(C2580,[1]Лист1!$A:$C,3,FALSE)</f>
        <v>Развивающиеся рынки</v>
      </c>
    </row>
    <row r="2581" spans="1:9" x14ac:dyDescent="0.25">
      <c r="A2581" s="1">
        <v>2579</v>
      </c>
      <c r="B2581" s="2">
        <v>41852</v>
      </c>
      <c r="C2581">
        <v>0</v>
      </c>
      <c r="D2581">
        <v>1.2506392922347001</v>
      </c>
      <c r="E2581">
        <v>1.2148715018256211</v>
      </c>
      <c r="F2581">
        <v>1.1431060348114379</v>
      </c>
      <c r="G2581">
        <v>1.0074168720084851</v>
      </c>
      <c r="H2581" t="str">
        <f>VLOOKUP(C2581,[1]Лист1!$A:$C,2,FALSE)</f>
        <v>Альфа</v>
      </c>
      <c r="I2581" t="str">
        <f>VLOOKUP(C2581,[1]Лист1!$A:$C,3,FALSE)</f>
        <v>Технологии</v>
      </c>
    </row>
    <row r="2582" spans="1:9" x14ac:dyDescent="0.25">
      <c r="A2582" s="1">
        <v>2580</v>
      </c>
      <c r="B2582" s="2">
        <v>41852</v>
      </c>
      <c r="C2582">
        <v>1</v>
      </c>
      <c r="D2582">
        <v>1.060362231335396</v>
      </c>
      <c r="E2582">
        <v>1.0393649594277641</v>
      </c>
      <c r="F2582">
        <v>1.1709019439136461</v>
      </c>
      <c r="G2582">
        <v>0.83337282245919486</v>
      </c>
      <c r="H2582" t="str">
        <f>VLOOKUP(C2582,[1]Лист1!$A:$C,2,FALSE)</f>
        <v>Апрель</v>
      </c>
      <c r="I2582" t="str">
        <f>VLOOKUP(C2582,[1]Лист1!$A:$C,3,FALSE)</f>
        <v>Акции</v>
      </c>
    </row>
    <row r="2583" spans="1:9" x14ac:dyDescent="0.25">
      <c r="A2583" s="1">
        <v>2581</v>
      </c>
      <c r="B2583" s="2">
        <v>41852</v>
      </c>
      <c r="C2583">
        <v>2</v>
      </c>
      <c r="D2583">
        <v>1.0051306532055699</v>
      </c>
      <c r="E2583">
        <v>0.98522707591437042</v>
      </c>
      <c r="F2583">
        <v>1.0877037891887651</v>
      </c>
      <c r="G2583">
        <v>0.87583327390633026</v>
      </c>
      <c r="H2583" t="str">
        <f>VLOOKUP(C2583,[1]Лист1!$A:$C,2,FALSE)</f>
        <v>Апрель</v>
      </c>
      <c r="I2583" t="str">
        <f>VLOOKUP(C2583,[1]Лист1!$A:$C,3,FALSE)</f>
        <v>Акции второго эшелона</v>
      </c>
    </row>
    <row r="2584" spans="1:9" x14ac:dyDescent="0.25">
      <c r="A2584" s="1">
        <v>2582</v>
      </c>
      <c r="B2584" s="2">
        <v>41852</v>
      </c>
      <c r="C2584">
        <v>3</v>
      </c>
      <c r="D2584">
        <v>1.061904686755937</v>
      </c>
      <c r="E2584">
        <v>1.040876871176611</v>
      </c>
      <c r="F2584">
        <v>1.2043559107247439</v>
      </c>
      <c r="G2584">
        <v>0.80231067493382413</v>
      </c>
      <c r="H2584" t="str">
        <f>VLOOKUP(C2584,[1]Лист1!$A:$C,2,FALSE)</f>
        <v>Апрель</v>
      </c>
      <c r="I2584" t="str">
        <f>VLOOKUP(C2584,[1]Лист1!$A:$C,3,FALSE)</f>
        <v>Акции несырьевых компаний</v>
      </c>
    </row>
    <row r="2585" spans="1:9" x14ac:dyDescent="0.25">
      <c r="A2585" s="1">
        <v>2583</v>
      </c>
      <c r="B2585" s="2">
        <v>41852</v>
      </c>
      <c r="C2585">
        <v>4</v>
      </c>
      <c r="D2585">
        <v>1.066479295327373</v>
      </c>
      <c r="E2585">
        <v>1.0453608934397021</v>
      </c>
      <c r="F2585">
        <v>1.157427488909869</v>
      </c>
      <c r="G2585">
        <v>0.85187316870715624</v>
      </c>
      <c r="H2585" t="str">
        <f>VLOOKUP(C2585,[1]Лист1!$A:$C,2,FALSE)</f>
        <v>Апрель</v>
      </c>
      <c r="I2585" t="str">
        <f>VLOOKUP(C2585,[1]Лист1!$A:$C,3,FALSE)</f>
        <v>Акции сырьевых компаний</v>
      </c>
    </row>
    <row r="2586" spans="1:9" x14ac:dyDescent="0.25">
      <c r="A2586" s="1">
        <v>2584</v>
      </c>
      <c r="B2586" s="2">
        <v>41852</v>
      </c>
      <c r="C2586">
        <v>5</v>
      </c>
      <c r="D2586">
        <v>1.0647484750662011</v>
      </c>
      <c r="E2586">
        <v>1.043664346847069</v>
      </c>
      <c r="F2586">
        <v>1.0760492980878971</v>
      </c>
      <c r="G2586">
        <v>0.94188051286354246</v>
      </c>
      <c r="H2586" t="str">
        <f>VLOOKUP(C2586,[1]Лист1!$A:$C,2,FALSE)</f>
        <v>Апрель</v>
      </c>
      <c r="I2586" t="str">
        <f>VLOOKUP(C2586,[1]Лист1!$A:$C,3,FALSE)</f>
        <v>Сбалансированный</v>
      </c>
    </row>
    <row r="2587" spans="1:9" x14ac:dyDescent="0.25">
      <c r="A2587" s="1">
        <v>2585</v>
      </c>
      <c r="B2587" s="2">
        <v>41852</v>
      </c>
      <c r="C2587">
        <v>6</v>
      </c>
      <c r="D2587">
        <v>0.87588504310380599</v>
      </c>
      <c r="E2587">
        <v>0.85431151987464826</v>
      </c>
      <c r="F2587">
        <v>1.262561204883319</v>
      </c>
      <c r="G2587">
        <v>0.6164003063800787</v>
      </c>
      <c r="H2587" t="str">
        <f>VLOOKUP(C2587,[1]Лист1!$A:$C,2,FALSE)</f>
        <v>Атон</v>
      </c>
      <c r="I2587" t="str">
        <f>VLOOKUP(C2587,[1]Лист1!$A:$C,3,FALSE)</f>
        <v>ИНФРАСТРУКТУРА</v>
      </c>
    </row>
    <row r="2588" spans="1:9" x14ac:dyDescent="0.25">
      <c r="A2588" s="1">
        <v>2586</v>
      </c>
      <c r="B2588" s="2">
        <v>41852</v>
      </c>
      <c r="C2588">
        <v>7</v>
      </c>
      <c r="D2588">
        <v>1.021723537859532</v>
      </c>
      <c r="E2588">
        <v>0.99655793347875588</v>
      </c>
      <c r="F2588">
        <v>1.061812111347048</v>
      </c>
      <c r="G2588">
        <v>0.91629603280068916</v>
      </c>
      <c r="H2588" t="str">
        <f>VLOOKUP(C2588,[1]Лист1!$A:$C,2,FALSE)</f>
        <v>Атон</v>
      </c>
      <c r="I2588" t="str">
        <f>VLOOKUP(C2588,[1]Лист1!$A:$C,3,FALSE)</f>
        <v>Фонд Еврооблигаций</v>
      </c>
    </row>
    <row r="2589" spans="1:9" x14ac:dyDescent="0.25">
      <c r="A2589" s="1">
        <v>2587</v>
      </c>
      <c r="B2589" s="2">
        <v>41852</v>
      </c>
      <c r="C2589">
        <v>8</v>
      </c>
      <c r="D2589">
        <v>0.9008298083350208</v>
      </c>
      <c r="E2589">
        <v>0.88731736120999549</v>
      </c>
      <c r="F2589">
        <v>1.173203351456551</v>
      </c>
      <c r="G2589">
        <v>0.70950647965926883</v>
      </c>
      <c r="H2589" t="str">
        <f>VLOOKUP(C2589,[1]Лист1!$A:$C,2,FALSE)</f>
        <v>ВТБ</v>
      </c>
      <c r="I2589" t="str">
        <f>VLOOKUP(C2589,[1]Лист1!$A:$C,3,FALSE)</f>
        <v>Площадь Победы</v>
      </c>
    </row>
    <row r="2590" spans="1:9" x14ac:dyDescent="0.25">
      <c r="A2590" s="1">
        <v>2588</v>
      </c>
      <c r="B2590" s="2">
        <v>41852</v>
      </c>
      <c r="C2590">
        <v>9</v>
      </c>
      <c r="D2590">
        <v>0.84997455439299485</v>
      </c>
      <c r="E2590">
        <v>0.83722493607709991</v>
      </c>
      <c r="F2590">
        <v>1.310612400059691</v>
      </c>
      <c r="G2590">
        <v>0.57329502537616139</v>
      </c>
      <c r="H2590" t="str">
        <f>VLOOKUP(C2590,[1]Лист1!$A:$C,2,FALSE)</f>
        <v>ВТБ</v>
      </c>
      <c r="I2590" t="str">
        <f>VLOOKUP(C2590,[1]Лист1!$A:$C,3,FALSE)</f>
        <v>Фонд Металлургии</v>
      </c>
    </row>
    <row r="2591" spans="1:9" x14ac:dyDescent="0.25">
      <c r="A2591" s="1">
        <v>2589</v>
      </c>
      <c r="B2591" s="2">
        <v>41852</v>
      </c>
      <c r="C2591">
        <v>10</v>
      </c>
      <c r="D2591">
        <v>0.97145642741967586</v>
      </c>
      <c r="E2591">
        <v>0.9568845810083807</v>
      </c>
      <c r="F2591">
        <v>1.230175189963296</v>
      </c>
      <c r="G2591">
        <v>0.7159881045198867</v>
      </c>
      <c r="H2591" t="str">
        <f>VLOOKUP(C2591,[1]Лист1!$A:$C,2,FALSE)</f>
        <v>ВТБ</v>
      </c>
      <c r="I2591" t="str">
        <f>VLOOKUP(C2591,[1]Лист1!$A:$C,3,FALSE)</f>
        <v>Фонд Перспективных инвестиций</v>
      </c>
    </row>
    <row r="2592" spans="1:9" x14ac:dyDescent="0.25">
      <c r="A2592" s="1">
        <v>2590</v>
      </c>
      <c r="B2592" s="2">
        <v>41852</v>
      </c>
      <c r="C2592">
        <v>11</v>
      </c>
      <c r="D2592">
        <v>1.0875593538207351</v>
      </c>
      <c r="E2592">
        <v>1.0712459635134239</v>
      </c>
      <c r="F2592">
        <v>1.171410044675455</v>
      </c>
      <c r="G2592">
        <v>0.85841377329000812</v>
      </c>
      <c r="H2592" t="str">
        <f>VLOOKUP(C2592,[1]Лист1!$A:$C,2,FALSE)</f>
        <v>ВТБ</v>
      </c>
      <c r="I2592" t="str">
        <f>VLOOKUP(C2592,[1]Лист1!$A:$C,3,FALSE)</f>
        <v>Фонд Потребительского сектора</v>
      </c>
    </row>
    <row r="2593" spans="1:9" x14ac:dyDescent="0.25">
      <c r="A2593" s="1">
        <v>2591</v>
      </c>
      <c r="B2593" s="2">
        <v>41852</v>
      </c>
      <c r="C2593">
        <v>12</v>
      </c>
      <c r="D2593">
        <v>0.6885771896020636</v>
      </c>
      <c r="E2593">
        <v>0.67824853175803268</v>
      </c>
      <c r="F2593">
        <v>1.448862492443858</v>
      </c>
      <c r="G2593">
        <v>0.4035996906324073</v>
      </c>
      <c r="H2593" t="str">
        <f>VLOOKUP(C2593,[1]Лист1!$A:$C,2,FALSE)</f>
        <v>ВТБ</v>
      </c>
      <c r="I2593" t="str">
        <f>VLOOKUP(C2593,[1]Лист1!$A:$C,3,FALSE)</f>
        <v>Фонд Электроэнергетики</v>
      </c>
    </row>
    <row r="2594" spans="1:9" x14ac:dyDescent="0.25">
      <c r="A2594" s="1">
        <v>2592</v>
      </c>
      <c r="B2594" s="2">
        <v>41852</v>
      </c>
      <c r="C2594">
        <v>13</v>
      </c>
      <c r="D2594">
        <v>1.0642602609870679</v>
      </c>
      <c r="E2594">
        <v>1.053617658377197</v>
      </c>
      <c r="F2594">
        <v>1.0234438250178539</v>
      </c>
      <c r="G2594">
        <v>1.019984158343729</v>
      </c>
      <c r="H2594" t="str">
        <f>VLOOKUP(C2594,[1]Лист1!$A:$C,2,FALSE)</f>
        <v>Газпромбанк</v>
      </c>
      <c r="I2594" t="str">
        <f>VLOOKUP(C2594,[1]Лист1!$A:$C,3,FALSE)</f>
        <v>Валютные облигации</v>
      </c>
    </row>
    <row r="2595" spans="1:9" x14ac:dyDescent="0.25">
      <c r="A2595" s="1">
        <v>2593</v>
      </c>
      <c r="B2595" s="2">
        <v>41852</v>
      </c>
      <c r="C2595">
        <v>14</v>
      </c>
      <c r="D2595">
        <v>0.69205238194186347</v>
      </c>
      <c r="E2595">
        <v>0.68513185812244481</v>
      </c>
      <c r="F2595">
        <v>1.4151176461185559</v>
      </c>
      <c r="G2595">
        <v>0.42137095570918998</v>
      </c>
      <c r="H2595" t="str">
        <f>VLOOKUP(C2595,[1]Лист1!$A:$C,2,FALSE)</f>
        <v>Газпромбанк</v>
      </c>
      <c r="I2595" t="str">
        <f>VLOOKUP(C2595,[1]Лист1!$A:$C,3,FALSE)</f>
        <v>Индекс ММВБ - Электроэнергетика</v>
      </c>
    </row>
    <row r="2596" spans="1:9" x14ac:dyDescent="0.25">
      <c r="A2596" s="1">
        <v>2594</v>
      </c>
      <c r="B2596" s="2">
        <v>41852</v>
      </c>
      <c r="C2596">
        <v>15</v>
      </c>
      <c r="D2596">
        <v>0.71294024959255775</v>
      </c>
      <c r="E2596">
        <v>0.69538014492279043</v>
      </c>
      <c r="F2596">
        <v>1.16565571464378</v>
      </c>
      <c r="G2596">
        <v>0.56107881380887137</v>
      </c>
      <c r="H2596" t="str">
        <f>VLOOKUP(C2596,[1]Лист1!$A:$C,2,FALSE)</f>
        <v>ОТКРЫТИЕ</v>
      </c>
      <c r="I2596" t="str">
        <f>VLOOKUP(C2596,[1]Лист1!$A:$C,3,FALSE)</f>
        <v>Индекс ММВБ - электроэнергетика</v>
      </c>
    </row>
    <row r="2597" spans="1:9" x14ac:dyDescent="0.25">
      <c r="A2597" s="1">
        <v>2595</v>
      </c>
      <c r="B2597" s="2">
        <v>41852</v>
      </c>
      <c r="C2597">
        <v>16</v>
      </c>
      <c r="D2597">
        <v>0.88190737171715294</v>
      </c>
      <c r="E2597">
        <v>0.85545015056563833</v>
      </c>
      <c r="F2597">
        <v>1.165949795991253</v>
      </c>
      <c r="G2597">
        <v>0.68999018974687532</v>
      </c>
      <c r="H2597" t="str">
        <f>VLOOKUP(C2597,[1]Лист1!$A:$C,2,FALSE)</f>
        <v>Райффайзен</v>
      </c>
      <c r="I2597" t="str">
        <f>VLOOKUP(C2597,[1]Лист1!$A:$C,3,FALSE)</f>
        <v>Индустриальный</v>
      </c>
    </row>
    <row r="2598" spans="1:9" x14ac:dyDescent="0.25">
      <c r="A2598" s="1">
        <v>2596</v>
      </c>
      <c r="B2598" s="2">
        <v>41852</v>
      </c>
      <c r="C2598">
        <v>17</v>
      </c>
      <c r="D2598">
        <v>1.2461395268895601</v>
      </c>
      <c r="E2598">
        <v>1.2087553410828731</v>
      </c>
      <c r="F2598">
        <v>1.068254383241102</v>
      </c>
      <c r="G2598">
        <v>1.102031096127819</v>
      </c>
      <c r="H2598" t="str">
        <f>VLOOKUP(C2598,[1]Лист1!$A:$C,2,FALSE)</f>
        <v>Райффайзен</v>
      </c>
      <c r="I2598" t="str">
        <f>VLOOKUP(C2598,[1]Лист1!$A:$C,3,FALSE)</f>
        <v>США</v>
      </c>
    </row>
    <row r="2599" spans="1:9" x14ac:dyDescent="0.25">
      <c r="A2599" s="1">
        <v>2597</v>
      </c>
      <c r="B2599" s="2">
        <v>41852</v>
      </c>
      <c r="C2599">
        <v>18</v>
      </c>
      <c r="D2599">
        <v>0.97843226907500958</v>
      </c>
      <c r="E2599">
        <v>0.94907930100275928</v>
      </c>
      <c r="F2599">
        <v>1.19384842517596</v>
      </c>
      <c r="G2599">
        <v>0.7405828224171972</v>
      </c>
      <c r="H2599" t="str">
        <f>VLOOKUP(C2599,[1]Лист1!$A:$C,2,FALSE)</f>
        <v>Райффайзен</v>
      </c>
      <c r="I2599" t="str">
        <f>VLOOKUP(C2599,[1]Лист1!$A:$C,3,FALSE)</f>
        <v>Сырьевой сектор</v>
      </c>
    </row>
    <row r="2600" spans="1:9" x14ac:dyDescent="0.25">
      <c r="A2600" s="1">
        <v>2598</v>
      </c>
      <c r="B2600" s="2">
        <v>41852</v>
      </c>
      <c r="C2600">
        <v>19</v>
      </c>
      <c r="D2600">
        <v>0.65830831105748144</v>
      </c>
      <c r="E2600">
        <v>0.63855906172575694</v>
      </c>
      <c r="F2600">
        <v>1.493396962132862</v>
      </c>
      <c r="G2600">
        <v>0.36421321817057511</v>
      </c>
      <c r="H2600" t="str">
        <f>VLOOKUP(C2600,[1]Лист1!$A:$C,2,FALSE)</f>
        <v>Райффайзен</v>
      </c>
      <c r="I2600" t="str">
        <f>VLOOKUP(C2600,[1]Лист1!$A:$C,3,FALSE)</f>
        <v>Электроэнергетика</v>
      </c>
    </row>
    <row r="2601" spans="1:9" x14ac:dyDescent="0.25">
      <c r="A2601" s="1">
        <v>2599</v>
      </c>
      <c r="B2601" s="2">
        <v>41852</v>
      </c>
      <c r="C2601">
        <v>20</v>
      </c>
      <c r="D2601">
        <v>1.0618388242276791</v>
      </c>
      <c r="E2601">
        <v>1.0618388242276791</v>
      </c>
      <c r="F2601">
        <v>1.034063236589946</v>
      </c>
      <c r="G2601">
        <v>1.0131941253303609</v>
      </c>
      <c r="H2601" t="str">
        <f>VLOOKUP(C2601,[1]Лист1!$A:$C,2,FALSE)</f>
        <v>РЕГИОН</v>
      </c>
      <c r="I2601" t="str">
        <f>VLOOKUP(C2601,[1]Лист1!$A:$C,3,FALSE)</f>
        <v>Фонд Облигаций</v>
      </c>
    </row>
    <row r="2602" spans="1:9" x14ac:dyDescent="0.25">
      <c r="A2602" s="1">
        <v>2600</v>
      </c>
      <c r="B2602" s="2">
        <v>41852</v>
      </c>
      <c r="C2602">
        <v>21</v>
      </c>
      <c r="D2602">
        <v>1.1247012666178759</v>
      </c>
      <c r="E2602">
        <v>1.1134542539516969</v>
      </c>
      <c r="F2602">
        <v>1.175232343396384</v>
      </c>
      <c r="G2602">
        <v>0.88817623735111872</v>
      </c>
      <c r="H2602" t="str">
        <f>VLOOKUP(C2602,[1]Лист1!$A:$C,2,FALSE)</f>
        <v>РСХБ</v>
      </c>
      <c r="I2602" t="str">
        <f>VLOOKUP(C2602,[1]Лист1!$A:$C,3,FALSE)</f>
        <v>Лучшие отрасли</v>
      </c>
    </row>
    <row r="2603" spans="1:9" x14ac:dyDescent="0.25">
      <c r="A2603" s="1">
        <v>2601</v>
      </c>
      <c r="B2603" s="2">
        <v>41852</v>
      </c>
      <c r="C2603">
        <v>23</v>
      </c>
      <c r="D2603">
        <v>1.143863799918472</v>
      </c>
      <c r="E2603">
        <v>1.1324251619192871</v>
      </c>
      <c r="F2603">
        <v>1.151887226213683</v>
      </c>
      <c r="G2603">
        <v>0.92904246107446586</v>
      </c>
      <c r="H2603" t="str">
        <f>VLOOKUP(C2603,[1]Лист1!$A:$C,2,FALSE)</f>
        <v>РСХБ</v>
      </c>
      <c r="I2603" t="str">
        <f>VLOOKUP(C2603,[1]Лист1!$A:$C,3,FALSE)</f>
        <v>Фонд Сбалансированный</v>
      </c>
    </row>
    <row r="2604" spans="1:9" x14ac:dyDescent="0.25">
      <c r="A2604" s="1">
        <v>2602</v>
      </c>
      <c r="B2604" s="2">
        <v>41852</v>
      </c>
      <c r="C2604">
        <v>24</v>
      </c>
      <c r="D2604">
        <v>1.288489763097707</v>
      </c>
      <c r="E2604">
        <v>1.262975114323496</v>
      </c>
      <c r="F2604">
        <v>1.1381648431972251</v>
      </c>
      <c r="G2604">
        <v>1.053677145319359</v>
      </c>
      <c r="H2604" t="str">
        <f>VLOOKUP(C2604,[1]Лист1!$A:$C,2,FALSE)</f>
        <v>Сбербанк</v>
      </c>
      <c r="I2604" t="str">
        <f>VLOOKUP(C2604,[1]Лист1!$A:$C,3,FALSE)</f>
        <v>Глобальный Интернет</v>
      </c>
    </row>
    <row r="2605" spans="1:9" x14ac:dyDescent="0.25">
      <c r="A2605" s="1">
        <v>2603</v>
      </c>
      <c r="B2605" s="2">
        <v>41852</v>
      </c>
      <c r="C2605">
        <v>25</v>
      </c>
      <c r="D2605">
        <v>1.1234050304752381</v>
      </c>
      <c r="E2605">
        <v>1.1011593863074121</v>
      </c>
      <c r="F2605">
        <v>1.209096551663992</v>
      </c>
      <c r="G2605">
        <v>0.84412120355402487</v>
      </c>
      <c r="H2605" t="str">
        <f>VLOOKUP(C2605,[1]Лист1!$A:$C,2,FALSE)</f>
        <v>Сбербанк</v>
      </c>
      <c r="I2605" t="str">
        <f>VLOOKUP(C2605,[1]Лист1!$A:$C,3,FALSE)</f>
        <v>Потребительский сектор</v>
      </c>
    </row>
    <row r="2606" spans="1:9" x14ac:dyDescent="0.25">
      <c r="A2606" s="1">
        <v>2604</v>
      </c>
      <c r="B2606" s="2">
        <v>41852</v>
      </c>
      <c r="C2606">
        <v>26</v>
      </c>
      <c r="D2606">
        <v>1.237433196964028</v>
      </c>
      <c r="E2606">
        <v>1.212929569301374</v>
      </c>
      <c r="F2606">
        <v>1.201491387369874</v>
      </c>
      <c r="G2606">
        <v>0.93805144499779169</v>
      </c>
      <c r="H2606" t="str">
        <f>VLOOKUP(C2606,[1]Лист1!$A:$C,2,FALSE)</f>
        <v>Сбербанк</v>
      </c>
      <c r="I2606" t="str">
        <f>VLOOKUP(C2606,[1]Лист1!$A:$C,3,FALSE)</f>
        <v>Телекоммуникации и Технологии</v>
      </c>
    </row>
    <row r="2607" spans="1:9" x14ac:dyDescent="0.25">
      <c r="A2607" s="1">
        <v>2605</v>
      </c>
      <c r="B2607" s="2">
        <v>41852</v>
      </c>
      <c r="C2607">
        <v>27</v>
      </c>
      <c r="D2607">
        <v>1.1562346633959539</v>
      </c>
      <c r="E2607">
        <v>1.1333389274871231</v>
      </c>
      <c r="F2607">
        <v>1.2081767116876521</v>
      </c>
      <c r="G2607">
        <v>0.86971540312615758</v>
      </c>
      <c r="H2607" t="str">
        <f>VLOOKUP(C2607,[1]Лист1!$A:$C,2,FALSE)</f>
        <v>Сбербанк</v>
      </c>
      <c r="I2607" t="str">
        <f>VLOOKUP(C2607,[1]Лист1!$A:$C,3,FALSE)</f>
        <v>Фонд активного управления</v>
      </c>
    </row>
    <row r="2608" spans="1:9" x14ac:dyDescent="0.25">
      <c r="A2608" s="1">
        <v>2606</v>
      </c>
      <c r="B2608" s="2">
        <v>41852</v>
      </c>
      <c r="C2608">
        <v>28</v>
      </c>
      <c r="D2608">
        <v>1.094327778754691</v>
      </c>
      <c r="E2608">
        <v>1.072657921749647</v>
      </c>
      <c r="F2608">
        <v>1.0525685016647459</v>
      </c>
      <c r="G2608">
        <v>0.99841414931616579</v>
      </c>
      <c r="H2608" t="str">
        <f>VLOOKUP(C2608,[1]Лист1!$A:$C,2,FALSE)</f>
        <v>Сбербанк</v>
      </c>
      <c r="I2608" t="str">
        <f>VLOOKUP(C2608,[1]Лист1!$A:$C,3,FALSE)</f>
        <v>Фонд рискованных облигаций</v>
      </c>
    </row>
    <row r="2609" spans="1:9" x14ac:dyDescent="0.25">
      <c r="A2609" s="1">
        <v>2607</v>
      </c>
      <c r="B2609" s="2">
        <v>41852</v>
      </c>
      <c r="C2609">
        <v>29</v>
      </c>
      <c r="D2609">
        <v>1.050113530752298</v>
      </c>
      <c r="E2609">
        <v>1.029319203410668</v>
      </c>
      <c r="F2609">
        <v>1.0970383025015671</v>
      </c>
      <c r="G2609">
        <v>0.90414808716883144</v>
      </c>
      <c r="H2609" t="str">
        <f>VLOOKUP(C2609,[1]Лист1!$A:$C,2,FALSE)</f>
        <v>Сбербанк</v>
      </c>
      <c r="I2609" t="str">
        <f>VLOOKUP(C2609,[1]Лист1!$A:$C,3,FALSE)</f>
        <v>Фонд Сбалансированный</v>
      </c>
    </row>
    <row r="2610" spans="1:9" x14ac:dyDescent="0.25">
      <c r="A2610" s="1">
        <v>2608</v>
      </c>
      <c r="B2610" s="2">
        <v>41852</v>
      </c>
      <c r="C2610">
        <v>30</v>
      </c>
      <c r="D2610">
        <v>0.66731927765868504</v>
      </c>
      <c r="E2610">
        <v>0.65410503453673086</v>
      </c>
      <c r="F2610">
        <v>1.5308373207306161</v>
      </c>
      <c r="G2610">
        <v>0.36036850972196938</v>
      </c>
      <c r="H2610" t="str">
        <f>VLOOKUP(C2610,[1]Лист1!$A:$C,2,FALSE)</f>
        <v>Сбербанк</v>
      </c>
      <c r="I2610" t="str">
        <f>VLOOKUP(C2610,[1]Лист1!$A:$C,3,FALSE)</f>
        <v>Электроэнергетика</v>
      </c>
    </row>
    <row r="2611" spans="1:9" x14ac:dyDescent="0.25">
      <c r="A2611" s="1">
        <v>2609</v>
      </c>
      <c r="B2611" s="2">
        <v>41852</v>
      </c>
      <c r="C2611">
        <v>31</v>
      </c>
      <c r="D2611">
        <v>1.148582623616063</v>
      </c>
      <c r="E2611">
        <v>1.1314821379046569</v>
      </c>
      <c r="F2611">
        <v>1.081267479018192</v>
      </c>
      <c r="G2611">
        <v>1.0142413323322079</v>
      </c>
      <c r="H2611" t="str">
        <f>VLOOKUP(C2611,[1]Лист1!$A:$C,2,FALSE)</f>
        <v>СОЛИД</v>
      </c>
      <c r="I2611" t="str">
        <f>VLOOKUP(C2611,[1]Лист1!$A:$C,3,FALSE)</f>
        <v>Глобус</v>
      </c>
    </row>
    <row r="2612" spans="1:9" x14ac:dyDescent="0.25">
      <c r="A2612" s="1">
        <v>2610</v>
      </c>
      <c r="B2612" s="2">
        <v>41852</v>
      </c>
      <c r="C2612">
        <v>32</v>
      </c>
      <c r="D2612">
        <v>1.171664460140555</v>
      </c>
      <c r="E2612">
        <v>1.1370339834861549</v>
      </c>
      <c r="F2612">
        <v>1.14066542925472</v>
      </c>
      <c r="G2612">
        <v>0.94569665717511653</v>
      </c>
      <c r="H2612" t="str">
        <f>VLOOKUP(C2612,[1]Лист1!$A:$C,2,FALSE)</f>
        <v>ТКБ</v>
      </c>
      <c r="I2612" t="str">
        <f>VLOOKUP(C2612,[1]Лист1!$A:$C,3,FALSE)</f>
        <v>Премиум. Фонд акций</v>
      </c>
    </row>
    <row r="2613" spans="1:9" x14ac:dyDescent="0.25">
      <c r="A2613" s="1">
        <v>2611</v>
      </c>
      <c r="B2613" s="2">
        <v>41852</v>
      </c>
      <c r="C2613">
        <v>33</v>
      </c>
      <c r="D2613">
        <v>1.097915094713624</v>
      </c>
      <c r="E2613">
        <v>1.065464402259034</v>
      </c>
      <c r="F2613">
        <v>1.0277081544161559</v>
      </c>
      <c r="G2613">
        <v>1.025465894182819</v>
      </c>
      <c r="H2613" t="str">
        <f>VLOOKUP(C2613,[1]Лист1!$A:$C,2,FALSE)</f>
        <v>ТКБ</v>
      </c>
      <c r="I2613" t="str">
        <f>VLOOKUP(C2613,[1]Лист1!$A:$C,3,FALSE)</f>
        <v>Фонд валютных облигаций</v>
      </c>
    </row>
    <row r="2614" spans="1:9" x14ac:dyDescent="0.25">
      <c r="A2614" s="1">
        <v>2612</v>
      </c>
      <c r="B2614" s="2">
        <v>41852</v>
      </c>
      <c r="C2614">
        <v>34</v>
      </c>
      <c r="D2614">
        <v>0.83806282252939734</v>
      </c>
      <c r="E2614">
        <v>0.82555442219313768</v>
      </c>
      <c r="F2614">
        <v>1.296749933608093</v>
      </c>
      <c r="G2614">
        <v>0.57378207919086655</v>
      </c>
      <c r="H2614" t="str">
        <f>VLOOKUP(C2614,[1]Лист1!$A:$C,2,FALSE)</f>
        <v>Управление Сбережениями</v>
      </c>
      <c r="I2614" t="str">
        <f>VLOOKUP(C2614,[1]Лист1!$A:$C,3,FALSE)</f>
        <v>Металлургия</v>
      </c>
    </row>
    <row r="2615" spans="1:9" x14ac:dyDescent="0.25">
      <c r="A2615" s="1">
        <v>2613</v>
      </c>
      <c r="B2615" s="2">
        <v>41852</v>
      </c>
      <c r="C2615">
        <v>35</v>
      </c>
      <c r="D2615">
        <v>1.1648192686545911</v>
      </c>
      <c r="E2615">
        <v>1.1474339064358661</v>
      </c>
      <c r="F2615">
        <v>1.1994549289684091</v>
      </c>
      <c r="G2615">
        <v>0.88950864282717701</v>
      </c>
      <c r="H2615" t="str">
        <f>VLOOKUP(C2615,[1]Лист1!$A:$C,2,FALSE)</f>
        <v>Управление Сбережениями</v>
      </c>
      <c r="I2615" t="str">
        <f>VLOOKUP(C2615,[1]Лист1!$A:$C,3,FALSE)</f>
        <v>Мировые технологии</v>
      </c>
    </row>
    <row r="2616" spans="1:9" x14ac:dyDescent="0.25">
      <c r="A2616" s="1">
        <v>2614</v>
      </c>
      <c r="B2616" s="2">
        <v>41852</v>
      </c>
      <c r="C2616">
        <v>36</v>
      </c>
      <c r="D2616">
        <v>0.70048492719481292</v>
      </c>
      <c r="E2616">
        <v>0.69002992828145759</v>
      </c>
      <c r="F2616">
        <v>1.4055064368201911</v>
      </c>
      <c r="G2616">
        <v>0.42845178163989528</v>
      </c>
      <c r="H2616" t="str">
        <f>VLOOKUP(C2616,[1]Лист1!$A:$C,2,FALSE)</f>
        <v>Управление Сбережениями</v>
      </c>
      <c r="I2616" t="str">
        <f>VLOOKUP(C2616,[1]Лист1!$A:$C,3,FALSE)</f>
        <v>Электроэнергетика</v>
      </c>
    </row>
    <row r="2617" spans="1:9" x14ac:dyDescent="0.25">
      <c r="A2617" s="1">
        <v>2615</v>
      </c>
      <c r="B2617" s="2">
        <v>41852</v>
      </c>
      <c r="C2617">
        <v>37</v>
      </c>
      <c r="D2617">
        <v>0.97205806000112993</v>
      </c>
      <c r="E2617">
        <v>0.93820529174238421</v>
      </c>
      <c r="F2617">
        <v>1.2324254854242269</v>
      </c>
      <c r="G2617">
        <v>0.70021746588403222</v>
      </c>
      <c r="H2617" t="str">
        <f>VLOOKUP(C2617,[1]Лист1!$A:$C,2,FALSE)</f>
        <v>УРАЛСИБ</v>
      </c>
      <c r="I2617" t="str">
        <f>VLOOKUP(C2617,[1]Лист1!$A:$C,3,FALSE)</f>
        <v>Акции роста</v>
      </c>
    </row>
    <row r="2618" spans="1:9" x14ac:dyDescent="0.25">
      <c r="A2618" s="1">
        <v>2616</v>
      </c>
      <c r="B2618" s="2">
        <v>41852</v>
      </c>
      <c r="C2618">
        <v>38</v>
      </c>
      <c r="D2618">
        <v>0.63541680843031079</v>
      </c>
      <c r="E2618">
        <v>0.6132878648531358</v>
      </c>
      <c r="F2618">
        <v>1.594875063195077</v>
      </c>
      <c r="G2618">
        <v>0.31904139579818719</v>
      </c>
      <c r="H2618" t="str">
        <f>VLOOKUP(C2618,[1]Лист1!$A:$C,2,FALSE)</f>
        <v>УРАЛСИБ</v>
      </c>
      <c r="I2618" t="str">
        <f>VLOOKUP(C2618,[1]Лист1!$A:$C,3,FALSE)</f>
        <v>Энергетическая перспектива</v>
      </c>
    </row>
    <row r="2619" spans="1:9" x14ac:dyDescent="0.25">
      <c r="A2619" s="1">
        <v>2617</v>
      </c>
      <c r="B2619" s="2">
        <v>41852</v>
      </c>
      <c r="C2619">
        <v>39</v>
      </c>
      <c r="D2619">
        <v>1.0369738388497429</v>
      </c>
      <c r="E2619">
        <v>1.0094072845804889</v>
      </c>
      <c r="F2619">
        <v>1.1417748769713321</v>
      </c>
      <c r="G2619">
        <v>0.83840480507878046</v>
      </c>
      <c r="H2619" t="str">
        <f>VLOOKUP(C2619,[1]Лист1!$A:$C,2,FALSE)</f>
        <v>Альфа</v>
      </c>
      <c r="I2619" t="str">
        <f>VLOOKUP(C2619,[1]Лист1!$A:$C,3,FALSE)</f>
        <v>Ликвидные акции</v>
      </c>
    </row>
    <row r="2620" spans="1:9" x14ac:dyDescent="0.25">
      <c r="A2620" s="1">
        <v>2618</v>
      </c>
      <c r="B2620" s="2">
        <v>41852</v>
      </c>
      <c r="C2620">
        <v>40</v>
      </c>
      <c r="D2620">
        <v>0.97659291094641121</v>
      </c>
      <c r="E2620">
        <v>0.94258221255524266</v>
      </c>
      <c r="F2620">
        <v>1.1325048820673209</v>
      </c>
      <c r="G2620">
        <v>0.79188683678189742</v>
      </c>
      <c r="H2620" t="str">
        <f>VLOOKUP(C2620,[1]Лист1!$A:$C,2,FALSE)</f>
        <v>УРАЛСИБ</v>
      </c>
      <c r="I2620" t="str">
        <f>VLOOKUP(C2620,[1]Лист1!$A:$C,3,FALSE)</f>
        <v>Профессиональный</v>
      </c>
    </row>
    <row r="2621" spans="1:9" x14ac:dyDescent="0.25">
      <c r="A2621" s="1">
        <v>2619</v>
      </c>
      <c r="B2621" s="2">
        <v>41852</v>
      </c>
      <c r="C2621">
        <v>43</v>
      </c>
      <c r="D2621">
        <v>0.96493958546995773</v>
      </c>
      <c r="E2621">
        <v>0.95053750210473453</v>
      </c>
      <c r="F2621">
        <v>1.1433902716146509</v>
      </c>
      <c r="G2621">
        <v>0.78794692707491254</v>
      </c>
      <c r="H2621" t="str">
        <f>VLOOKUP(C2621,[1]Лист1!$A:$C,2,FALSE)</f>
        <v>Управление Сбережениями</v>
      </c>
      <c r="I2621" t="str">
        <f>VLOOKUP(C2621,[1]Лист1!$A:$C,3,FALSE)</f>
        <v>Акции</v>
      </c>
    </row>
    <row r="2622" spans="1:9" x14ac:dyDescent="0.25">
      <c r="A2622" s="1">
        <v>2620</v>
      </c>
      <c r="B2622" s="2">
        <v>41852</v>
      </c>
      <c r="C2622">
        <v>44</v>
      </c>
      <c r="D2622">
        <v>1.007500920709461</v>
      </c>
      <c r="E2622">
        <v>0.99250090700162763</v>
      </c>
      <c r="F2622">
        <v>1.153536605763483</v>
      </c>
      <c r="G2622">
        <v>0.81261901275620052</v>
      </c>
      <c r="H2622" t="str">
        <f>VLOOKUP(C2622,[1]Лист1!$A:$C,2,FALSE)</f>
        <v>СОЛИД</v>
      </c>
      <c r="I2622" t="str">
        <f>VLOOKUP(C2622,[1]Лист1!$A:$C,3,FALSE)</f>
        <v>Инвест</v>
      </c>
    </row>
    <row r="2623" spans="1:9" x14ac:dyDescent="0.25">
      <c r="A2623" s="1">
        <v>2621</v>
      </c>
      <c r="B2623" s="2">
        <v>41852</v>
      </c>
      <c r="C2623">
        <v>45</v>
      </c>
      <c r="D2623">
        <v>1.016214608077123</v>
      </c>
      <c r="E2623">
        <v>1.0011966582040619</v>
      </c>
      <c r="F2623">
        <v>1.1138618200766881</v>
      </c>
      <c r="G2623">
        <v>0.86090562682739491</v>
      </c>
      <c r="H2623" t="str">
        <f>VLOOKUP(C2623,[1]Лист1!$A:$C,2,FALSE)</f>
        <v>Ингосстрах</v>
      </c>
      <c r="I2623" t="str">
        <f>VLOOKUP(C2623,[1]Лист1!$A:$C,3,FALSE)</f>
        <v>Акции</v>
      </c>
    </row>
    <row r="2624" spans="1:9" x14ac:dyDescent="0.25">
      <c r="A2624" s="1">
        <v>2622</v>
      </c>
      <c r="B2624" s="2">
        <v>41852</v>
      </c>
      <c r="C2624">
        <v>46</v>
      </c>
      <c r="D2624">
        <v>1.055608232150999</v>
      </c>
      <c r="E2624">
        <v>1.023939985186469</v>
      </c>
      <c r="F2624">
        <v>1.114165083243247</v>
      </c>
      <c r="G2624">
        <v>0.88012658828689205</v>
      </c>
      <c r="H2624" t="str">
        <f>VLOOKUP(C2624,[1]Лист1!$A:$C,2,FALSE)</f>
        <v>Райффайзен</v>
      </c>
      <c r="I2624" t="str">
        <f>VLOOKUP(C2624,[1]Лист1!$A:$C,3,FALSE)</f>
        <v>Акции</v>
      </c>
    </row>
    <row r="2625" spans="1:9" x14ac:dyDescent="0.25">
      <c r="A2625" s="1">
        <v>2623</v>
      </c>
      <c r="B2625" s="2">
        <v>41852</v>
      </c>
      <c r="C2625">
        <v>47</v>
      </c>
      <c r="D2625">
        <v>1.100616655956985</v>
      </c>
      <c r="E2625">
        <v>1.100616655956985</v>
      </c>
      <c r="F2625">
        <v>1.0151489902416679</v>
      </c>
      <c r="G2625">
        <v>1.0776913054114561</v>
      </c>
      <c r="H2625" t="str">
        <f>VLOOKUP(C2625,[1]Лист1!$A:$C,2,FALSE)</f>
        <v>ТФГ</v>
      </c>
      <c r="I2625" t="str">
        <f>VLOOKUP(C2625,[1]Лист1!$A:$C,3,FALSE)</f>
        <v>Рублевые облигации</v>
      </c>
    </row>
    <row r="2626" spans="1:9" x14ac:dyDescent="0.25">
      <c r="A2626" s="1">
        <v>2624</v>
      </c>
      <c r="B2626" s="2">
        <v>41852</v>
      </c>
      <c r="C2626">
        <v>48</v>
      </c>
      <c r="D2626">
        <v>1.098975652757662</v>
      </c>
      <c r="E2626">
        <v>1.060702868830778</v>
      </c>
      <c r="F2626">
        <v>1.035343806506043</v>
      </c>
      <c r="G2626">
        <v>1.0103580770195431</v>
      </c>
      <c r="H2626" t="str">
        <f>VLOOKUP(C2626,[1]Лист1!$A:$C,2,FALSE)</f>
        <v>УРАЛСИБ</v>
      </c>
      <c r="I2626" t="str">
        <f>VLOOKUP(C2626,[1]Лист1!$A:$C,3,FALSE)</f>
        <v>Консервативный</v>
      </c>
    </row>
    <row r="2627" spans="1:9" x14ac:dyDescent="0.25">
      <c r="A2627" s="1">
        <v>2625</v>
      </c>
      <c r="B2627" s="2">
        <v>41852</v>
      </c>
      <c r="C2627">
        <v>49</v>
      </c>
      <c r="D2627">
        <v>0.86786964552913415</v>
      </c>
      <c r="E2627">
        <v>0.85068410799390382</v>
      </c>
      <c r="F2627">
        <v>1.255169762190399</v>
      </c>
      <c r="G2627">
        <v>0.61884924300412014</v>
      </c>
      <c r="H2627" t="str">
        <f>VLOOKUP(C2627,[1]Лист1!$A:$C,2,FALSE)</f>
        <v>Максвелл</v>
      </c>
      <c r="I2627" t="str">
        <f>VLOOKUP(C2627,[1]Лист1!$A:$C,3,FALSE)</f>
        <v>Металлургия</v>
      </c>
    </row>
    <row r="2628" spans="1:9" x14ac:dyDescent="0.25">
      <c r="A2628" s="1">
        <v>2626</v>
      </c>
      <c r="B2628" s="2">
        <v>41852</v>
      </c>
      <c r="C2628">
        <v>50</v>
      </c>
      <c r="D2628">
        <v>1.120849093089554</v>
      </c>
      <c r="E2628">
        <v>1.087223620296867</v>
      </c>
      <c r="F2628">
        <v>1.17051730044942</v>
      </c>
      <c r="G2628">
        <v>0.87214743363122249</v>
      </c>
      <c r="H2628" t="str">
        <f>VLOOKUP(C2628,[1]Лист1!$A:$C,2,FALSE)</f>
        <v>Райффайзен</v>
      </c>
      <c r="I2628" t="str">
        <f>VLOOKUP(C2628,[1]Лист1!$A:$C,3,FALSE)</f>
        <v>Потребительский сектор</v>
      </c>
    </row>
    <row r="2629" spans="1:9" x14ac:dyDescent="0.25">
      <c r="A2629" s="1">
        <v>2627</v>
      </c>
      <c r="B2629" s="2">
        <v>41852</v>
      </c>
      <c r="C2629">
        <v>51</v>
      </c>
      <c r="D2629">
        <v>1.0719556319674231</v>
      </c>
      <c r="E2629">
        <v>1.0455527838894081</v>
      </c>
      <c r="F2629">
        <v>1.0701996675695951</v>
      </c>
      <c r="G2629">
        <v>0.95081325241141801</v>
      </c>
      <c r="H2629" t="str">
        <f>VLOOKUP(C2629,[1]Лист1!$A:$C,2,FALSE)</f>
        <v>ОТКРЫТИЕ</v>
      </c>
      <c r="I2629" t="str">
        <f>VLOOKUP(C2629,[1]Лист1!$A:$C,3,FALSE)</f>
        <v>Развивающиеся рынки</v>
      </c>
    </row>
    <row r="2630" spans="1:9" x14ac:dyDescent="0.25">
      <c r="A2630" s="1">
        <v>2628</v>
      </c>
      <c r="B2630" s="2">
        <v>41852</v>
      </c>
      <c r="C2630">
        <v>52</v>
      </c>
      <c r="D2630">
        <v>0.91168890773768752</v>
      </c>
      <c r="E2630">
        <v>0.87993854776672331</v>
      </c>
      <c r="F2630">
        <v>1.1633217528312809</v>
      </c>
      <c r="G2630">
        <v>0.71198780458687827</v>
      </c>
      <c r="H2630" t="str">
        <f>VLOOKUP(C2630,[1]Лист1!$A:$C,2,FALSE)</f>
        <v>УРАЛСИБ</v>
      </c>
      <c r="I2630" t="str">
        <f>VLOOKUP(C2630,[1]Лист1!$A:$C,3,FALSE)</f>
        <v>Золото</v>
      </c>
    </row>
    <row r="2631" spans="1:9" x14ac:dyDescent="0.25">
      <c r="A2631" s="1">
        <v>2629</v>
      </c>
      <c r="B2631" s="2">
        <v>41883</v>
      </c>
      <c r="C2631">
        <v>0</v>
      </c>
      <c r="D2631">
        <v>1.2520411587731419</v>
      </c>
      <c r="E2631">
        <v>1.216233275534067</v>
      </c>
      <c r="F2631">
        <v>1.138861014100278</v>
      </c>
      <c r="G2631">
        <v>1.0138130203043501</v>
      </c>
      <c r="H2631" t="str">
        <f>VLOOKUP(C2631,[1]Лист1!$A:$C,2,FALSE)</f>
        <v>Альфа</v>
      </c>
      <c r="I2631" t="str">
        <f>VLOOKUP(C2631,[1]Лист1!$A:$C,3,FALSE)</f>
        <v>Технологии</v>
      </c>
    </row>
    <row r="2632" spans="1:9" x14ac:dyDescent="0.25">
      <c r="A2632" s="1">
        <v>2630</v>
      </c>
      <c r="B2632" s="2">
        <v>41883</v>
      </c>
      <c r="C2632">
        <v>1</v>
      </c>
      <c r="D2632">
        <v>1.0594768493777671</v>
      </c>
      <c r="E2632">
        <v>1.038497109786128</v>
      </c>
      <c r="F2632">
        <v>1.171564146150899</v>
      </c>
      <c r="G2632">
        <v>0.83201813211761722</v>
      </c>
      <c r="H2632" t="str">
        <f>VLOOKUP(C2632,[1]Лист1!$A:$C,2,FALSE)</f>
        <v>Апрель</v>
      </c>
      <c r="I2632" t="str">
        <f>VLOOKUP(C2632,[1]Лист1!$A:$C,3,FALSE)</f>
        <v>Акции</v>
      </c>
    </row>
    <row r="2633" spans="1:9" x14ac:dyDescent="0.25">
      <c r="A2633" s="1">
        <v>2631</v>
      </c>
      <c r="B2633" s="2">
        <v>41883</v>
      </c>
      <c r="C2633">
        <v>2</v>
      </c>
      <c r="D2633">
        <v>1.0049037923024069</v>
      </c>
      <c r="E2633">
        <v>0.9850047073063195</v>
      </c>
      <c r="F2633">
        <v>1.0827938626688021</v>
      </c>
      <c r="G2633">
        <v>0.88119942740685531</v>
      </c>
      <c r="H2633" t="str">
        <f>VLOOKUP(C2633,[1]Лист1!$A:$C,2,FALSE)</f>
        <v>Апрель</v>
      </c>
      <c r="I2633" t="str">
        <f>VLOOKUP(C2633,[1]Лист1!$A:$C,3,FALSE)</f>
        <v>Акции второго эшелона</v>
      </c>
    </row>
    <row r="2634" spans="1:9" x14ac:dyDescent="0.25">
      <c r="A2634" s="1">
        <v>2632</v>
      </c>
      <c r="B2634" s="2">
        <v>41883</v>
      </c>
      <c r="C2634">
        <v>3</v>
      </c>
      <c r="D2634">
        <v>1.0509470658837909</v>
      </c>
      <c r="E2634">
        <v>1.030136232895994</v>
      </c>
      <c r="F2634">
        <v>1.214527878970721</v>
      </c>
      <c r="G2634">
        <v>0.78473708915250551</v>
      </c>
      <c r="H2634" t="str">
        <f>VLOOKUP(C2634,[1]Лист1!$A:$C,2,FALSE)</f>
        <v>Апрель</v>
      </c>
      <c r="I2634" t="str">
        <f>VLOOKUP(C2634,[1]Лист1!$A:$C,3,FALSE)</f>
        <v>Акции несырьевых компаний</v>
      </c>
    </row>
    <row r="2635" spans="1:9" x14ac:dyDescent="0.25">
      <c r="A2635" s="1">
        <v>2633</v>
      </c>
      <c r="B2635" s="2">
        <v>41883</v>
      </c>
      <c r="C2635">
        <v>4</v>
      </c>
      <c r="D2635">
        <v>1.0840512770230319</v>
      </c>
      <c r="E2635">
        <v>1.0625849151017841</v>
      </c>
      <c r="F2635">
        <v>1.1533179322141049</v>
      </c>
      <c r="G2635">
        <v>0.87023186902815997</v>
      </c>
      <c r="H2635" t="str">
        <f>VLOOKUP(C2635,[1]Лист1!$A:$C,2,FALSE)</f>
        <v>Апрель</v>
      </c>
      <c r="I2635" t="str">
        <f>VLOOKUP(C2635,[1]Лист1!$A:$C,3,FALSE)</f>
        <v>Акции сырьевых компаний</v>
      </c>
    </row>
    <row r="2636" spans="1:9" x14ac:dyDescent="0.25">
      <c r="A2636" s="1">
        <v>2634</v>
      </c>
      <c r="B2636" s="2">
        <v>41883</v>
      </c>
      <c r="C2636">
        <v>5</v>
      </c>
      <c r="D2636">
        <v>1.064184886258857</v>
      </c>
      <c r="E2636">
        <v>1.0431119182141271</v>
      </c>
      <c r="F2636">
        <v>1.0745693666194409</v>
      </c>
      <c r="G2636">
        <v>0.94319756199491622</v>
      </c>
      <c r="H2636" t="str">
        <f>VLOOKUP(C2636,[1]Лист1!$A:$C,2,FALSE)</f>
        <v>Апрель</v>
      </c>
      <c r="I2636" t="str">
        <f>VLOOKUP(C2636,[1]Лист1!$A:$C,3,FALSE)</f>
        <v>Сбалансированный</v>
      </c>
    </row>
    <row r="2637" spans="1:9" x14ac:dyDescent="0.25">
      <c r="A2637" s="1">
        <v>2635</v>
      </c>
      <c r="B2637" s="2">
        <v>41883</v>
      </c>
      <c r="C2637">
        <v>6</v>
      </c>
      <c r="D2637">
        <v>0.88115699794998159</v>
      </c>
      <c r="E2637">
        <v>0.85945362361623834</v>
      </c>
      <c r="F2637">
        <v>1.2572259072868639</v>
      </c>
      <c r="G2637">
        <v>0.6237977392214834</v>
      </c>
      <c r="H2637" t="str">
        <f>VLOOKUP(C2637,[1]Лист1!$A:$C,2,FALSE)</f>
        <v>Атон</v>
      </c>
      <c r="I2637" t="str">
        <f>VLOOKUP(C2637,[1]Лист1!$A:$C,3,FALSE)</f>
        <v>ИНФРАСТРУКТУРА</v>
      </c>
    </row>
    <row r="2638" spans="1:9" x14ac:dyDescent="0.25">
      <c r="A2638" s="1">
        <v>2636</v>
      </c>
      <c r="B2638" s="2">
        <v>41883</v>
      </c>
      <c r="C2638">
        <v>7</v>
      </c>
      <c r="D2638">
        <v>1.024009178284891</v>
      </c>
      <c r="E2638">
        <v>0.9987872773419133</v>
      </c>
      <c r="F2638">
        <v>1.0624186360948931</v>
      </c>
      <c r="G2638">
        <v>0.9176119261596446</v>
      </c>
      <c r="H2638" t="str">
        <f>VLOOKUP(C2638,[1]Лист1!$A:$C,2,FALSE)</f>
        <v>Атон</v>
      </c>
      <c r="I2638" t="str">
        <f>VLOOKUP(C2638,[1]Лист1!$A:$C,3,FALSE)</f>
        <v>Фонд Еврооблигаций</v>
      </c>
    </row>
    <row r="2639" spans="1:9" x14ac:dyDescent="0.25">
      <c r="A2639" s="1">
        <v>2637</v>
      </c>
      <c r="B2639" s="2">
        <v>41883</v>
      </c>
      <c r="C2639">
        <v>8</v>
      </c>
      <c r="D2639">
        <v>0.9047996363387123</v>
      </c>
      <c r="E2639">
        <v>0.89122764179363156</v>
      </c>
      <c r="F2639">
        <v>1.166199765527892</v>
      </c>
      <c r="G2639">
        <v>0.71863194401687425</v>
      </c>
      <c r="H2639" t="str">
        <f>VLOOKUP(C2639,[1]Лист1!$A:$C,2,FALSE)</f>
        <v>ВТБ</v>
      </c>
      <c r="I2639" t="str">
        <f>VLOOKUP(C2639,[1]Лист1!$A:$C,3,FALSE)</f>
        <v>Площадь Победы</v>
      </c>
    </row>
    <row r="2640" spans="1:9" x14ac:dyDescent="0.25">
      <c r="A2640" s="1">
        <v>2638</v>
      </c>
      <c r="B2640" s="2">
        <v>41883</v>
      </c>
      <c r="C2640">
        <v>9</v>
      </c>
      <c r="D2640">
        <v>0.8758051402646424</v>
      </c>
      <c r="E2640">
        <v>0.86266806316067279</v>
      </c>
      <c r="F2640">
        <v>1.300977252627872</v>
      </c>
      <c r="G2640">
        <v>0.59685128885895999</v>
      </c>
      <c r="H2640" t="str">
        <f>VLOOKUP(C2640,[1]Лист1!$A:$C,2,FALSE)</f>
        <v>ВТБ</v>
      </c>
      <c r="I2640" t="str">
        <f>VLOOKUP(C2640,[1]Лист1!$A:$C,3,FALSE)</f>
        <v>Фонд Металлургии</v>
      </c>
    </row>
    <row r="2641" spans="1:9" x14ac:dyDescent="0.25">
      <c r="A2641" s="1">
        <v>2639</v>
      </c>
      <c r="B2641" s="2">
        <v>41883</v>
      </c>
      <c r="C2641">
        <v>10</v>
      </c>
      <c r="D2641">
        <v>0.98301578775689513</v>
      </c>
      <c r="E2641">
        <v>0.96827055094054171</v>
      </c>
      <c r="F2641">
        <v>1.227271232291719</v>
      </c>
      <c r="G2641">
        <v>0.72690883493458247</v>
      </c>
      <c r="H2641" t="str">
        <f>VLOOKUP(C2641,[1]Лист1!$A:$C,2,FALSE)</f>
        <v>ВТБ</v>
      </c>
      <c r="I2641" t="str">
        <f>VLOOKUP(C2641,[1]Лист1!$A:$C,3,FALSE)</f>
        <v>Фонд Перспективных инвестиций</v>
      </c>
    </row>
    <row r="2642" spans="1:9" x14ac:dyDescent="0.25">
      <c r="A2642" s="1">
        <v>2640</v>
      </c>
      <c r="B2642" s="2">
        <v>41883</v>
      </c>
      <c r="C2642">
        <v>11</v>
      </c>
      <c r="D2642">
        <v>1.0892058569157781</v>
      </c>
      <c r="E2642">
        <v>1.072867769062041</v>
      </c>
      <c r="F2642">
        <v>1.1674933224489219</v>
      </c>
      <c r="G2642">
        <v>0.86375391947874558</v>
      </c>
      <c r="H2642" t="str">
        <f>VLOOKUP(C2642,[1]Лист1!$A:$C,2,FALSE)</f>
        <v>ВТБ</v>
      </c>
      <c r="I2642" t="str">
        <f>VLOOKUP(C2642,[1]Лист1!$A:$C,3,FALSE)</f>
        <v>Фонд Потребительского сектора</v>
      </c>
    </row>
    <row r="2643" spans="1:9" x14ac:dyDescent="0.25">
      <c r="A2643" s="1">
        <v>2641</v>
      </c>
      <c r="B2643" s="2">
        <v>41883</v>
      </c>
      <c r="C2643">
        <v>12</v>
      </c>
      <c r="D2643">
        <v>0.70020409444994003</v>
      </c>
      <c r="E2643">
        <v>0.68970103303319097</v>
      </c>
      <c r="F2643">
        <v>1.425997405084674</v>
      </c>
      <c r="G2643">
        <v>0.41965716958179722</v>
      </c>
      <c r="H2643" t="str">
        <f>VLOOKUP(C2643,[1]Лист1!$A:$C,2,FALSE)</f>
        <v>ВТБ</v>
      </c>
      <c r="I2643" t="str">
        <f>VLOOKUP(C2643,[1]Лист1!$A:$C,3,FALSE)</f>
        <v>Фонд Электроэнергетики</v>
      </c>
    </row>
    <row r="2644" spans="1:9" x14ac:dyDescent="0.25">
      <c r="A2644" s="1">
        <v>2642</v>
      </c>
      <c r="B2644" s="2">
        <v>41883</v>
      </c>
      <c r="C2644">
        <v>13</v>
      </c>
      <c r="D2644">
        <v>1.0628578872054011</v>
      </c>
      <c r="E2644">
        <v>1.0522293083333469</v>
      </c>
      <c r="F2644">
        <v>1.0254525295892329</v>
      </c>
      <c r="G2644">
        <v>1.015847717774865</v>
      </c>
      <c r="H2644" t="str">
        <f>VLOOKUP(C2644,[1]Лист1!$A:$C,2,FALSE)</f>
        <v>Газпромбанк</v>
      </c>
      <c r="I2644" t="str">
        <f>VLOOKUP(C2644,[1]Лист1!$A:$C,3,FALSE)</f>
        <v>Валютные облигации</v>
      </c>
    </row>
    <row r="2645" spans="1:9" x14ac:dyDescent="0.25">
      <c r="A2645" s="1">
        <v>2643</v>
      </c>
      <c r="B2645" s="2">
        <v>41883</v>
      </c>
      <c r="C2645">
        <v>14</v>
      </c>
      <c r="D2645">
        <v>0.70355957029090122</v>
      </c>
      <c r="E2645">
        <v>0.6965239745879922</v>
      </c>
      <c r="F2645">
        <v>1.3945525701570991</v>
      </c>
      <c r="G2645">
        <v>0.43724738718794492</v>
      </c>
      <c r="H2645" t="str">
        <f>VLOOKUP(C2645,[1]Лист1!$A:$C,2,FALSE)</f>
        <v>Газпромбанк</v>
      </c>
      <c r="I2645" t="str">
        <f>VLOOKUP(C2645,[1]Лист1!$A:$C,3,FALSE)</f>
        <v>Индекс ММВБ - Электроэнергетика</v>
      </c>
    </row>
    <row r="2646" spans="1:9" x14ac:dyDescent="0.25">
      <c r="A2646" s="1">
        <v>2644</v>
      </c>
      <c r="B2646" s="2">
        <v>41883</v>
      </c>
      <c r="C2646">
        <v>15</v>
      </c>
      <c r="D2646">
        <v>0.72385760745208583</v>
      </c>
      <c r="E2646">
        <v>0.7060286023424287</v>
      </c>
      <c r="F2646">
        <v>1.1632759845658589</v>
      </c>
      <c r="G2646">
        <v>0.57130289936643575</v>
      </c>
      <c r="H2646" t="str">
        <f>VLOOKUP(C2646,[1]Лист1!$A:$C,2,FALSE)</f>
        <v>ОТКРЫТИЕ</v>
      </c>
      <c r="I2646" t="str">
        <f>VLOOKUP(C2646,[1]Лист1!$A:$C,3,FALSE)</f>
        <v>Индекс ММВБ - электроэнергетика</v>
      </c>
    </row>
    <row r="2647" spans="1:9" x14ac:dyDescent="0.25">
      <c r="A2647" s="1">
        <v>2645</v>
      </c>
      <c r="B2647" s="2">
        <v>41883</v>
      </c>
      <c r="C2647">
        <v>16</v>
      </c>
      <c r="D2647">
        <v>0.90091460614796282</v>
      </c>
      <c r="E2647">
        <v>0.87388716796352395</v>
      </c>
      <c r="F2647">
        <v>1.1713764074472071</v>
      </c>
      <c r="G2647">
        <v>0.70029383082303642</v>
      </c>
      <c r="H2647" t="str">
        <f>VLOOKUP(C2647,[1]Лист1!$A:$C,2,FALSE)</f>
        <v>Райффайзен</v>
      </c>
      <c r="I2647" t="str">
        <f>VLOOKUP(C2647,[1]Лист1!$A:$C,3,FALSE)</f>
        <v>Индустриальный</v>
      </c>
    </row>
    <row r="2648" spans="1:9" x14ac:dyDescent="0.25">
      <c r="A2648" s="1">
        <v>2646</v>
      </c>
      <c r="B2648" s="2">
        <v>41883</v>
      </c>
      <c r="C2648">
        <v>17</v>
      </c>
      <c r="D2648">
        <v>1.246808290269559</v>
      </c>
      <c r="E2648">
        <v>1.209404041561472</v>
      </c>
      <c r="F2648">
        <v>1.0655273481373051</v>
      </c>
      <c r="G2648">
        <v>1.1065753057322281</v>
      </c>
      <c r="H2648" t="str">
        <f>VLOOKUP(C2648,[1]Лист1!$A:$C,2,FALSE)</f>
        <v>Райффайзен</v>
      </c>
      <c r="I2648" t="str">
        <f>VLOOKUP(C2648,[1]Лист1!$A:$C,3,FALSE)</f>
        <v>США</v>
      </c>
    </row>
    <row r="2649" spans="1:9" x14ac:dyDescent="0.25">
      <c r="A2649" s="1">
        <v>2647</v>
      </c>
      <c r="B2649" s="2">
        <v>41883</v>
      </c>
      <c r="C2649">
        <v>18</v>
      </c>
      <c r="D2649">
        <v>0.99291437172273844</v>
      </c>
      <c r="E2649">
        <v>0.9631269405710563</v>
      </c>
      <c r="F2649">
        <v>1.1859356138891419</v>
      </c>
      <c r="G2649">
        <v>0.75857403871343343</v>
      </c>
      <c r="H2649" t="str">
        <f>VLOOKUP(C2649,[1]Лист1!$A:$C,2,FALSE)</f>
        <v>Райффайзен</v>
      </c>
      <c r="I2649" t="str">
        <f>VLOOKUP(C2649,[1]Лист1!$A:$C,3,FALSE)</f>
        <v>Сырьевой сектор</v>
      </c>
    </row>
    <row r="2650" spans="1:9" x14ac:dyDescent="0.25">
      <c r="A2650" s="1">
        <v>2648</v>
      </c>
      <c r="B2650" s="2">
        <v>41883</v>
      </c>
      <c r="C2650">
        <v>19</v>
      </c>
      <c r="D2650">
        <v>0.6707984846616819</v>
      </c>
      <c r="E2650">
        <v>0.65067453012183141</v>
      </c>
      <c r="F2650">
        <v>1.466371527226672</v>
      </c>
      <c r="G2650">
        <v>0.38073445463253303</v>
      </c>
      <c r="H2650" t="str">
        <f>VLOOKUP(C2650,[1]Лист1!$A:$C,2,FALSE)</f>
        <v>Райффайзен</v>
      </c>
      <c r="I2650" t="str">
        <f>VLOOKUP(C2650,[1]Лист1!$A:$C,3,FALSE)</f>
        <v>Электроэнергетика</v>
      </c>
    </row>
    <row r="2651" spans="1:9" x14ac:dyDescent="0.25">
      <c r="A2651" s="1">
        <v>2649</v>
      </c>
      <c r="B2651" s="2">
        <v>41883</v>
      </c>
      <c r="C2651">
        <v>20</v>
      </c>
      <c r="D2651">
        <v>1.0598724076532371</v>
      </c>
      <c r="E2651">
        <v>1.0598724076532371</v>
      </c>
      <c r="F2651">
        <v>1.034592469494779</v>
      </c>
      <c r="G2651">
        <v>1.010593610005023</v>
      </c>
      <c r="H2651" t="str">
        <f>VLOOKUP(C2651,[1]Лист1!$A:$C,2,FALSE)</f>
        <v>РЕГИОН</v>
      </c>
      <c r="I2651" t="str">
        <f>VLOOKUP(C2651,[1]Лист1!$A:$C,3,FALSE)</f>
        <v>Фонд Облигаций</v>
      </c>
    </row>
    <row r="2652" spans="1:9" x14ac:dyDescent="0.25">
      <c r="A2652" s="1">
        <v>2650</v>
      </c>
      <c r="B2652" s="2">
        <v>41883</v>
      </c>
      <c r="C2652">
        <v>21</v>
      </c>
      <c r="D2652">
        <v>1.1214893369914589</v>
      </c>
      <c r="E2652">
        <v>1.110274443621545</v>
      </c>
      <c r="F2652">
        <v>1.1649350799320679</v>
      </c>
      <c r="G2652">
        <v>0.89661898517871752</v>
      </c>
      <c r="H2652" t="str">
        <f>VLOOKUP(C2652,[1]Лист1!$A:$C,2,FALSE)</f>
        <v>РСХБ</v>
      </c>
      <c r="I2652" t="str">
        <f>VLOOKUP(C2652,[1]Лист1!$A:$C,3,FALSE)</f>
        <v>Лучшие отрасли</v>
      </c>
    </row>
    <row r="2653" spans="1:9" x14ac:dyDescent="0.25">
      <c r="A2653" s="1">
        <v>2651</v>
      </c>
      <c r="B2653" s="2">
        <v>41883</v>
      </c>
      <c r="C2653">
        <v>23</v>
      </c>
      <c r="D2653">
        <v>1.138502997080864</v>
      </c>
      <c r="E2653">
        <v>1.1271179671100551</v>
      </c>
      <c r="F2653">
        <v>1.142377150892758</v>
      </c>
      <c r="G2653">
        <v>0.93548334862919158</v>
      </c>
      <c r="H2653" t="str">
        <f>VLOOKUP(C2653,[1]Лист1!$A:$C,2,FALSE)</f>
        <v>РСХБ</v>
      </c>
      <c r="I2653" t="str">
        <f>VLOOKUP(C2653,[1]Лист1!$A:$C,3,FALSE)</f>
        <v>Фонд Сбалансированный</v>
      </c>
    </row>
    <row r="2654" spans="1:9" x14ac:dyDescent="0.25">
      <c r="A2654" s="1">
        <v>2652</v>
      </c>
      <c r="B2654" s="2">
        <v>41883</v>
      </c>
      <c r="C2654">
        <v>24</v>
      </c>
      <c r="D2654">
        <v>1.275099581515889</v>
      </c>
      <c r="E2654">
        <v>1.2498500848522081</v>
      </c>
      <c r="F2654">
        <v>1.130061057572735</v>
      </c>
      <c r="G2654">
        <v>1.053210672174882</v>
      </c>
      <c r="H2654" t="str">
        <f>VLOOKUP(C2654,[1]Лист1!$A:$C,2,FALSE)</f>
        <v>Сбербанк</v>
      </c>
      <c r="I2654" t="str">
        <f>VLOOKUP(C2654,[1]Лист1!$A:$C,3,FALSE)</f>
        <v>Глобальный Интернет</v>
      </c>
    </row>
    <row r="2655" spans="1:9" x14ac:dyDescent="0.25">
      <c r="A2655" s="1">
        <v>2653</v>
      </c>
      <c r="B2655" s="2">
        <v>41883</v>
      </c>
      <c r="C2655">
        <v>25</v>
      </c>
      <c r="D2655">
        <v>1.118420700941726</v>
      </c>
      <c r="E2655">
        <v>1.096273756368622</v>
      </c>
      <c r="F2655">
        <v>1.2119681496554879</v>
      </c>
      <c r="G2655">
        <v>0.8375897001592989</v>
      </c>
      <c r="H2655" t="str">
        <f>VLOOKUP(C2655,[1]Лист1!$A:$C,2,FALSE)</f>
        <v>Сбербанк</v>
      </c>
      <c r="I2655" t="str">
        <f>VLOOKUP(C2655,[1]Лист1!$A:$C,3,FALSE)</f>
        <v>Потребительский сектор</v>
      </c>
    </row>
    <row r="2656" spans="1:9" x14ac:dyDescent="0.25">
      <c r="A2656" s="1">
        <v>2654</v>
      </c>
      <c r="B2656" s="2">
        <v>41883</v>
      </c>
      <c r="C2656">
        <v>26</v>
      </c>
      <c r="D2656">
        <v>1.2216707226409309</v>
      </c>
      <c r="E2656">
        <v>1.197479223182695</v>
      </c>
      <c r="F2656">
        <v>1.2165715220746649</v>
      </c>
      <c r="G2656">
        <v>0.91007101434374926</v>
      </c>
      <c r="H2656" t="str">
        <f>VLOOKUP(C2656,[1]Лист1!$A:$C,2,FALSE)</f>
        <v>Сбербанк</v>
      </c>
      <c r="I2656" t="str">
        <f>VLOOKUP(C2656,[1]Лист1!$A:$C,3,FALSE)</f>
        <v>Телекоммуникации и Технологии</v>
      </c>
    </row>
    <row r="2657" spans="1:9" x14ac:dyDescent="0.25">
      <c r="A2657" s="1">
        <v>2655</v>
      </c>
      <c r="B2657" s="2">
        <v>41883</v>
      </c>
      <c r="C2657">
        <v>27</v>
      </c>
      <c r="D2657">
        <v>1.174256781999871</v>
      </c>
      <c r="E2657">
        <v>1.1510041724553191</v>
      </c>
      <c r="F2657">
        <v>1.211779189371629</v>
      </c>
      <c r="G2657">
        <v>0.87959755244406168</v>
      </c>
      <c r="H2657" t="str">
        <f>VLOOKUP(C2657,[1]Лист1!$A:$C,2,FALSE)</f>
        <v>Сбербанк</v>
      </c>
      <c r="I2657" t="str">
        <f>VLOOKUP(C2657,[1]Лист1!$A:$C,3,FALSE)</f>
        <v>Фонд активного управления</v>
      </c>
    </row>
    <row r="2658" spans="1:9" x14ac:dyDescent="0.25">
      <c r="A2658" s="1">
        <v>2656</v>
      </c>
      <c r="B2658" s="2">
        <v>41883</v>
      </c>
      <c r="C2658">
        <v>28</v>
      </c>
      <c r="D2658">
        <v>1.091777846580813</v>
      </c>
      <c r="E2658">
        <v>1.0701584832821831</v>
      </c>
      <c r="F2658">
        <v>1.0565264227100239</v>
      </c>
      <c r="G2658">
        <v>0.99086751510943649</v>
      </c>
      <c r="H2658" t="str">
        <f>VLOOKUP(C2658,[1]Лист1!$A:$C,2,FALSE)</f>
        <v>Сбербанк</v>
      </c>
      <c r="I2658" t="str">
        <f>VLOOKUP(C2658,[1]Лист1!$A:$C,3,FALSE)</f>
        <v>Фонд рискованных облигаций</v>
      </c>
    </row>
    <row r="2659" spans="1:9" x14ac:dyDescent="0.25">
      <c r="A2659" s="1">
        <v>2657</v>
      </c>
      <c r="B2659" s="2">
        <v>41883</v>
      </c>
      <c r="C2659">
        <v>29</v>
      </c>
      <c r="D2659">
        <v>1.0506453470925601</v>
      </c>
      <c r="E2659">
        <v>1.0298404887342909</v>
      </c>
      <c r="F2659">
        <v>1.098851628961562</v>
      </c>
      <c r="G2659">
        <v>0.90251677634860505</v>
      </c>
      <c r="H2659" t="str">
        <f>VLOOKUP(C2659,[1]Лист1!$A:$C,2,FALSE)</f>
        <v>Сбербанк</v>
      </c>
      <c r="I2659" t="str">
        <f>VLOOKUP(C2659,[1]Лист1!$A:$C,3,FALSE)</f>
        <v>Фонд Сбалансированный</v>
      </c>
    </row>
    <row r="2660" spans="1:9" x14ac:dyDescent="0.25">
      <c r="A2660" s="1">
        <v>2658</v>
      </c>
      <c r="B2660" s="2">
        <v>41883</v>
      </c>
      <c r="C2660">
        <v>30</v>
      </c>
      <c r="D2660">
        <v>0.68022673714325932</v>
      </c>
      <c r="E2660">
        <v>0.66675690076418492</v>
      </c>
      <c r="F2660">
        <v>1.50230277332559</v>
      </c>
      <c r="G2660">
        <v>0.37714387821453249</v>
      </c>
      <c r="H2660" t="str">
        <f>VLOOKUP(C2660,[1]Лист1!$A:$C,2,FALSE)</f>
        <v>Сбербанк</v>
      </c>
      <c r="I2660" t="str">
        <f>VLOOKUP(C2660,[1]Лист1!$A:$C,3,FALSE)</f>
        <v>Электроэнергетика</v>
      </c>
    </row>
    <row r="2661" spans="1:9" x14ac:dyDescent="0.25">
      <c r="A2661" s="1">
        <v>2659</v>
      </c>
      <c r="B2661" s="2">
        <v>41883</v>
      </c>
      <c r="C2661">
        <v>31</v>
      </c>
      <c r="D2661">
        <v>1.1503624419787211</v>
      </c>
      <c r="E2661">
        <v>1.133235457730899</v>
      </c>
      <c r="F2661">
        <v>1.0793621969617639</v>
      </c>
      <c r="G2661">
        <v>1.0183242119556031</v>
      </c>
      <c r="H2661" t="str">
        <f>VLOOKUP(C2661,[1]Лист1!$A:$C,2,FALSE)</f>
        <v>СОЛИД</v>
      </c>
      <c r="I2661" t="str">
        <f>VLOOKUP(C2661,[1]Лист1!$A:$C,3,FALSE)</f>
        <v>Глобус</v>
      </c>
    </row>
    <row r="2662" spans="1:9" x14ac:dyDescent="0.25">
      <c r="A2662" s="1">
        <v>2660</v>
      </c>
      <c r="B2662" s="2">
        <v>41883</v>
      </c>
      <c r="C2662">
        <v>32</v>
      </c>
      <c r="D2662">
        <v>1.1856639240490761</v>
      </c>
      <c r="E2662">
        <v>1.1506196701362961</v>
      </c>
      <c r="F2662">
        <v>1.1383240501125029</v>
      </c>
      <c r="G2662">
        <v>0.95975308755670408</v>
      </c>
      <c r="H2662" t="str">
        <f>VLOOKUP(C2662,[1]Лист1!$A:$C,2,FALSE)</f>
        <v>ТКБ</v>
      </c>
      <c r="I2662" t="str">
        <f>VLOOKUP(C2662,[1]Лист1!$A:$C,3,FALSE)</f>
        <v>Премиум. Фонд акций</v>
      </c>
    </row>
    <row r="2663" spans="1:9" x14ac:dyDescent="0.25">
      <c r="A2663" s="1">
        <v>2661</v>
      </c>
      <c r="B2663" s="2">
        <v>41883</v>
      </c>
      <c r="C2663">
        <v>33</v>
      </c>
      <c r="D2663">
        <v>1.098024066720495</v>
      </c>
      <c r="E2663">
        <v>1.065570153418411</v>
      </c>
      <c r="F2663">
        <v>1.0253830857913599</v>
      </c>
      <c r="G2663">
        <v>1.028824833195126</v>
      </c>
      <c r="H2663" t="str">
        <f>VLOOKUP(C2663,[1]Лист1!$A:$C,2,FALSE)</f>
        <v>ТКБ</v>
      </c>
      <c r="I2663" t="str">
        <f>VLOOKUP(C2663,[1]Лист1!$A:$C,3,FALSE)</f>
        <v>Фонд валютных облигаций</v>
      </c>
    </row>
    <row r="2664" spans="1:9" x14ac:dyDescent="0.25">
      <c r="A2664" s="1">
        <v>2662</v>
      </c>
      <c r="B2664" s="2">
        <v>41883</v>
      </c>
      <c r="C2664">
        <v>34</v>
      </c>
      <c r="D2664">
        <v>0.85755342281246083</v>
      </c>
      <c r="E2664">
        <v>0.84475411799436451</v>
      </c>
      <c r="F2664">
        <v>1.284957286911486</v>
      </c>
      <c r="G2664">
        <v>0.59468385674645874</v>
      </c>
      <c r="H2664" t="str">
        <f>VLOOKUP(C2664,[1]Лист1!$A:$C,2,FALSE)</f>
        <v>Управление Сбережениями</v>
      </c>
      <c r="I2664" t="str">
        <f>VLOOKUP(C2664,[1]Лист1!$A:$C,3,FALSE)</f>
        <v>Металлургия</v>
      </c>
    </row>
    <row r="2665" spans="1:9" x14ac:dyDescent="0.25">
      <c r="A2665" s="1">
        <v>2663</v>
      </c>
      <c r="B2665" s="2">
        <v>41883</v>
      </c>
      <c r="C2665">
        <v>35</v>
      </c>
      <c r="D2665">
        <v>1.192405205494611</v>
      </c>
      <c r="E2665">
        <v>1.174608112875289</v>
      </c>
      <c r="F2665">
        <v>1.21665895204833</v>
      </c>
      <c r="G2665">
        <v>0.89259941483110294</v>
      </c>
      <c r="H2665" t="str">
        <f>VLOOKUP(C2665,[1]Лист1!$A:$C,2,FALSE)</f>
        <v>Управление Сбережениями</v>
      </c>
      <c r="I2665" t="str">
        <f>VLOOKUP(C2665,[1]Лист1!$A:$C,3,FALSE)</f>
        <v>Мировые технологии</v>
      </c>
    </row>
    <row r="2666" spans="1:9" x14ac:dyDescent="0.25">
      <c r="A2666" s="1">
        <v>2664</v>
      </c>
      <c r="B2666" s="2">
        <v>41883</v>
      </c>
      <c r="C2666">
        <v>36</v>
      </c>
      <c r="D2666">
        <v>0.7052683255309441</v>
      </c>
      <c r="E2666">
        <v>0.69474193261257189</v>
      </c>
      <c r="F2666">
        <v>1.397091557097101</v>
      </c>
      <c r="G2666">
        <v>0.43501947210045649</v>
      </c>
      <c r="H2666" t="str">
        <f>VLOOKUP(C2666,[1]Лист1!$A:$C,2,FALSE)</f>
        <v>Управление Сбережениями</v>
      </c>
      <c r="I2666" t="str">
        <f>VLOOKUP(C2666,[1]Лист1!$A:$C,3,FALSE)</f>
        <v>Электроэнергетика</v>
      </c>
    </row>
    <row r="2667" spans="1:9" x14ac:dyDescent="0.25">
      <c r="A2667" s="1">
        <v>2665</v>
      </c>
      <c r="B2667" s="2">
        <v>41883</v>
      </c>
      <c r="C2667">
        <v>37</v>
      </c>
      <c r="D2667">
        <v>0.98137698817890173</v>
      </c>
      <c r="E2667">
        <v>0.94719968013287048</v>
      </c>
      <c r="F2667">
        <v>1.226463502423335</v>
      </c>
      <c r="G2667">
        <v>0.71174604466976399</v>
      </c>
      <c r="H2667" t="str">
        <f>VLOOKUP(C2667,[1]Лист1!$A:$C,2,FALSE)</f>
        <v>УРАЛСИБ</v>
      </c>
      <c r="I2667" t="str">
        <f>VLOOKUP(C2667,[1]Лист1!$A:$C,3,FALSE)</f>
        <v>Акции роста</v>
      </c>
    </row>
    <row r="2668" spans="1:9" x14ac:dyDescent="0.25">
      <c r="A2668" s="1">
        <v>2666</v>
      </c>
      <c r="B2668" s="2">
        <v>41883</v>
      </c>
      <c r="C2668">
        <v>38</v>
      </c>
      <c r="D2668">
        <v>0.64662248460986915</v>
      </c>
      <c r="E2668">
        <v>0.62410329360355532</v>
      </c>
      <c r="F2668">
        <v>1.5604650910832629</v>
      </c>
      <c r="G2668">
        <v>0.334734745029239</v>
      </c>
      <c r="H2668" t="str">
        <f>VLOOKUP(C2668,[1]Лист1!$A:$C,2,FALSE)</f>
        <v>УРАЛСИБ</v>
      </c>
      <c r="I2668" t="str">
        <f>VLOOKUP(C2668,[1]Лист1!$A:$C,3,FALSE)</f>
        <v>Энергетическая перспектива</v>
      </c>
    </row>
    <row r="2669" spans="1:9" x14ac:dyDescent="0.25">
      <c r="A2669" s="1">
        <v>2667</v>
      </c>
      <c r="B2669" s="2">
        <v>41883</v>
      </c>
      <c r="C2669">
        <v>39</v>
      </c>
      <c r="D2669">
        <v>1.039176098120498</v>
      </c>
      <c r="E2669">
        <v>1.0115509997516461</v>
      </c>
      <c r="F2669">
        <v>1.140219200700908</v>
      </c>
      <c r="G2669">
        <v>0.84179064225621858</v>
      </c>
      <c r="H2669" t="str">
        <f>VLOOKUP(C2669,[1]Лист1!$A:$C,2,FALSE)</f>
        <v>Альфа</v>
      </c>
      <c r="I2669" t="str">
        <f>VLOOKUP(C2669,[1]Лист1!$A:$C,3,FALSE)</f>
        <v>Ликвидные акции</v>
      </c>
    </row>
    <row r="2670" spans="1:9" x14ac:dyDescent="0.25">
      <c r="A2670" s="1">
        <v>2668</v>
      </c>
      <c r="B2670" s="2">
        <v>41883</v>
      </c>
      <c r="C2670">
        <v>40</v>
      </c>
      <c r="D2670">
        <v>0.98092655240019555</v>
      </c>
      <c r="E2670">
        <v>0.94676493117232807</v>
      </c>
      <c r="F2670">
        <v>1.1261274040336411</v>
      </c>
      <c r="G2670">
        <v>0.80171429083537671</v>
      </c>
      <c r="H2670" t="str">
        <f>VLOOKUP(C2670,[1]Лист1!$A:$C,2,FALSE)</f>
        <v>УРАЛСИБ</v>
      </c>
      <c r="I2670" t="str">
        <f>VLOOKUP(C2670,[1]Лист1!$A:$C,3,FALSE)</f>
        <v>Профессиональный</v>
      </c>
    </row>
    <row r="2671" spans="1:9" x14ac:dyDescent="0.25">
      <c r="A2671" s="1">
        <v>2669</v>
      </c>
      <c r="B2671" s="2">
        <v>41883</v>
      </c>
      <c r="C2671">
        <v>43</v>
      </c>
      <c r="D2671">
        <v>0.96870583294906654</v>
      </c>
      <c r="E2671">
        <v>0.9542475369349015</v>
      </c>
      <c r="F2671">
        <v>1.144702943723181</v>
      </c>
      <c r="G2671">
        <v>0.78975271596827101</v>
      </c>
      <c r="H2671" t="str">
        <f>VLOOKUP(C2671,[1]Лист1!$A:$C,2,FALSE)</f>
        <v>Управление Сбережениями</v>
      </c>
      <c r="I2671" t="str">
        <f>VLOOKUP(C2671,[1]Лист1!$A:$C,3,FALSE)</f>
        <v>Акции</v>
      </c>
    </row>
    <row r="2672" spans="1:9" x14ac:dyDescent="0.25">
      <c r="A2672" s="1">
        <v>2670</v>
      </c>
      <c r="B2672" s="2">
        <v>41883</v>
      </c>
      <c r="C2672">
        <v>44</v>
      </c>
      <c r="D2672">
        <v>1.013186065105131</v>
      </c>
      <c r="E2672">
        <v>0.99810140904897471</v>
      </c>
      <c r="F2672">
        <v>1.1532430283023589</v>
      </c>
      <c r="G2672">
        <v>0.81749573528100594</v>
      </c>
      <c r="H2672" t="str">
        <f>VLOOKUP(C2672,[1]Лист1!$A:$C,2,FALSE)</f>
        <v>СОЛИД</v>
      </c>
      <c r="I2672" t="str">
        <f>VLOOKUP(C2672,[1]Лист1!$A:$C,3,FALSE)</f>
        <v>Инвест</v>
      </c>
    </row>
    <row r="2673" spans="1:9" x14ac:dyDescent="0.25">
      <c r="A2673" s="1">
        <v>2671</v>
      </c>
      <c r="B2673" s="2">
        <v>41883</v>
      </c>
      <c r="C2673">
        <v>45</v>
      </c>
      <c r="D2673">
        <v>1.02442428705224</v>
      </c>
      <c r="E2673">
        <v>1.0092850118741279</v>
      </c>
      <c r="F2673">
        <v>1.1138435520198851</v>
      </c>
      <c r="G2673">
        <v>0.86788054053260211</v>
      </c>
      <c r="H2673" t="str">
        <f>VLOOKUP(C2673,[1]Лист1!$A:$C,2,FALSE)</f>
        <v>Ингосстрах</v>
      </c>
      <c r="I2673" t="str">
        <f>VLOOKUP(C2673,[1]Лист1!$A:$C,3,FALSE)</f>
        <v>Акции</v>
      </c>
    </row>
    <row r="2674" spans="1:9" x14ac:dyDescent="0.25">
      <c r="A2674" s="1">
        <v>2672</v>
      </c>
      <c r="B2674" s="2">
        <v>41883</v>
      </c>
      <c r="C2674">
        <v>46</v>
      </c>
      <c r="D2674">
        <v>1.0490092490887779</v>
      </c>
      <c r="E2674">
        <v>1.0175389716161141</v>
      </c>
      <c r="F2674">
        <v>1.119893648898125</v>
      </c>
      <c r="G2674">
        <v>0.86836749264616653</v>
      </c>
      <c r="H2674" t="str">
        <f>VLOOKUP(C2674,[1]Лист1!$A:$C,2,FALSE)</f>
        <v>Райффайзен</v>
      </c>
      <c r="I2674" t="str">
        <f>VLOOKUP(C2674,[1]Лист1!$A:$C,3,FALSE)</f>
        <v>Акции</v>
      </c>
    </row>
    <row r="2675" spans="1:9" x14ac:dyDescent="0.25">
      <c r="A2675" s="1">
        <v>2673</v>
      </c>
      <c r="B2675" s="2">
        <v>41883</v>
      </c>
      <c r="C2675">
        <v>47</v>
      </c>
      <c r="D2675">
        <v>1.10122231180829</v>
      </c>
      <c r="E2675">
        <v>1.10122231180829</v>
      </c>
      <c r="F2675">
        <v>1.014129876819323</v>
      </c>
      <c r="G2675">
        <v>1.079801666971117</v>
      </c>
      <c r="H2675" t="str">
        <f>VLOOKUP(C2675,[1]Лист1!$A:$C,2,FALSE)</f>
        <v>ТФГ</v>
      </c>
      <c r="I2675" t="str">
        <f>VLOOKUP(C2675,[1]Лист1!$A:$C,3,FALSE)</f>
        <v>Рублевые облигации</v>
      </c>
    </row>
    <row r="2676" spans="1:9" x14ac:dyDescent="0.25">
      <c r="A2676" s="1">
        <v>2674</v>
      </c>
      <c r="B2676" s="2">
        <v>41883</v>
      </c>
      <c r="C2676">
        <v>48</v>
      </c>
      <c r="D2676">
        <v>1.094311908164715</v>
      </c>
      <c r="E2676">
        <v>1.056201543203755</v>
      </c>
      <c r="F2676">
        <v>1.035571459531484</v>
      </c>
      <c r="G2676">
        <v>1.0057607793929011</v>
      </c>
      <c r="H2676" t="str">
        <f>VLOOKUP(C2676,[1]Лист1!$A:$C,2,FALSE)</f>
        <v>УРАЛСИБ</v>
      </c>
      <c r="I2676" t="str">
        <f>VLOOKUP(C2676,[1]Лист1!$A:$C,3,FALSE)</f>
        <v>Консервативный</v>
      </c>
    </row>
    <row r="2677" spans="1:9" x14ac:dyDescent="0.25">
      <c r="A2677" s="1">
        <v>2675</v>
      </c>
      <c r="B2677" s="2">
        <v>41883</v>
      </c>
      <c r="C2677">
        <v>49</v>
      </c>
      <c r="D2677">
        <v>0.88092518688341881</v>
      </c>
      <c r="E2677">
        <v>0.86348112377681641</v>
      </c>
      <c r="F2677">
        <v>1.245044828029005</v>
      </c>
      <c r="G2677">
        <v>0.63532195567383432</v>
      </c>
      <c r="H2677" t="str">
        <f>VLOOKUP(C2677,[1]Лист1!$A:$C,2,FALSE)</f>
        <v>Максвелл</v>
      </c>
      <c r="I2677" t="str">
        <f>VLOOKUP(C2677,[1]Лист1!$A:$C,3,FALSE)</f>
        <v>Металлургия</v>
      </c>
    </row>
    <row r="2678" spans="1:9" x14ac:dyDescent="0.25">
      <c r="A2678" s="1">
        <v>2676</v>
      </c>
      <c r="B2678" s="2">
        <v>41883</v>
      </c>
      <c r="C2678">
        <v>50</v>
      </c>
      <c r="D2678">
        <v>1.1012280036696549</v>
      </c>
      <c r="E2678">
        <v>1.068191163559566</v>
      </c>
      <c r="F2678">
        <v>1.187577559133997</v>
      </c>
      <c r="G2678">
        <v>0.83969623442593166</v>
      </c>
      <c r="H2678" t="str">
        <f>VLOOKUP(C2678,[1]Лист1!$A:$C,2,FALSE)</f>
        <v>Райффайзен</v>
      </c>
      <c r="I2678" t="str">
        <f>VLOOKUP(C2678,[1]Лист1!$A:$C,3,FALSE)</f>
        <v>Потребительский сектор</v>
      </c>
    </row>
    <row r="2679" spans="1:9" x14ac:dyDescent="0.25">
      <c r="A2679" s="1">
        <v>2677</v>
      </c>
      <c r="B2679" s="2">
        <v>41883</v>
      </c>
      <c r="C2679">
        <v>51</v>
      </c>
      <c r="D2679">
        <v>1.0898516295931431</v>
      </c>
      <c r="E2679">
        <v>1.0630079933962679</v>
      </c>
      <c r="F2679">
        <v>1.0837874225544399</v>
      </c>
      <c r="G2679">
        <v>0.94976198128501366</v>
      </c>
      <c r="H2679" t="str">
        <f>VLOOKUP(C2679,[1]Лист1!$A:$C,2,FALSE)</f>
        <v>ОТКРЫТИЕ</v>
      </c>
      <c r="I2679" t="str">
        <f>VLOOKUP(C2679,[1]Лист1!$A:$C,3,FALSE)</f>
        <v>Развивающиеся рынки</v>
      </c>
    </row>
    <row r="2680" spans="1:9" x14ac:dyDescent="0.25">
      <c r="A2680" s="1">
        <v>2678</v>
      </c>
      <c r="B2680" s="2">
        <v>41883</v>
      </c>
      <c r="C2680">
        <v>52</v>
      </c>
      <c r="D2680">
        <v>0.92984686928306648</v>
      </c>
      <c r="E2680">
        <v>0.89746414249211404</v>
      </c>
      <c r="F2680">
        <v>1.164822713947268</v>
      </c>
      <c r="G2680">
        <v>0.72485867796829839</v>
      </c>
      <c r="H2680" t="str">
        <f>VLOOKUP(C2680,[1]Лист1!$A:$C,2,FALSE)</f>
        <v>УРАЛСИБ</v>
      </c>
      <c r="I2680" t="str">
        <f>VLOOKUP(C2680,[1]Лист1!$A:$C,3,FALSE)</f>
        <v>Золото</v>
      </c>
    </row>
    <row r="2681" spans="1:9" x14ac:dyDescent="0.25">
      <c r="A2681" s="1">
        <v>2679</v>
      </c>
      <c r="B2681" s="2">
        <v>41913</v>
      </c>
      <c r="C2681">
        <v>0</v>
      </c>
      <c r="D2681">
        <v>1.2532788751843691</v>
      </c>
      <c r="E2681">
        <v>1.217435593744185</v>
      </c>
      <c r="F2681">
        <v>1.131289470902709</v>
      </c>
      <c r="G2681">
        <v>1.024336744490923</v>
      </c>
      <c r="H2681" t="str">
        <f>VLOOKUP(C2681,[1]Лист1!$A:$C,2,FALSE)</f>
        <v>Альфа</v>
      </c>
      <c r="I2681" t="str">
        <f>VLOOKUP(C2681,[1]Лист1!$A:$C,3,FALSE)</f>
        <v>Технологии</v>
      </c>
    </row>
    <row r="2682" spans="1:9" x14ac:dyDescent="0.25">
      <c r="A2682" s="1">
        <v>2680</v>
      </c>
      <c r="B2682" s="2">
        <v>41913</v>
      </c>
      <c r="C2682">
        <v>1</v>
      </c>
      <c r="D2682">
        <v>1.057828017774241</v>
      </c>
      <c r="E2682">
        <v>1.036880928313364</v>
      </c>
      <c r="F2682">
        <v>1.1677614605588189</v>
      </c>
      <c r="G2682">
        <v>0.83451297399135205</v>
      </c>
      <c r="H2682" t="str">
        <f>VLOOKUP(C2682,[1]Лист1!$A:$C,2,FALSE)</f>
        <v>Апрель</v>
      </c>
      <c r="I2682" t="str">
        <f>VLOOKUP(C2682,[1]Лист1!$A:$C,3,FALSE)</f>
        <v>Акции</v>
      </c>
    </row>
    <row r="2683" spans="1:9" x14ac:dyDescent="0.25">
      <c r="A2683" s="1">
        <v>2681</v>
      </c>
      <c r="B2683" s="2">
        <v>41913</v>
      </c>
      <c r="C2683">
        <v>2</v>
      </c>
      <c r="D2683">
        <v>1.000461561541951</v>
      </c>
      <c r="E2683">
        <v>0.98065044151141767</v>
      </c>
      <c r="F2683">
        <v>1.0800691555545261</v>
      </c>
      <c r="G2683">
        <v>0.88040406470049593</v>
      </c>
      <c r="H2683" t="str">
        <f>VLOOKUP(C2683,[1]Лист1!$A:$C,2,FALSE)</f>
        <v>Апрель</v>
      </c>
      <c r="I2683" t="str">
        <f>VLOOKUP(C2683,[1]Лист1!$A:$C,3,FALSE)</f>
        <v>Акции второго эшелона</v>
      </c>
    </row>
    <row r="2684" spans="1:9" x14ac:dyDescent="0.25">
      <c r="A2684" s="1">
        <v>2682</v>
      </c>
      <c r="B2684" s="2">
        <v>41913</v>
      </c>
      <c r="C2684">
        <v>3</v>
      </c>
      <c r="D2684">
        <v>1.040063563137317</v>
      </c>
      <c r="E2684">
        <v>1.01946824505539</v>
      </c>
      <c r="F2684">
        <v>1.220001641277783</v>
      </c>
      <c r="G2684">
        <v>0.77173664336471326</v>
      </c>
      <c r="H2684" t="str">
        <f>VLOOKUP(C2684,[1]Лист1!$A:$C,2,FALSE)</f>
        <v>Апрель</v>
      </c>
      <c r="I2684" t="str">
        <f>VLOOKUP(C2684,[1]Лист1!$A:$C,3,FALSE)</f>
        <v>Акции несырьевых компаний</v>
      </c>
    </row>
    <row r="2685" spans="1:9" x14ac:dyDescent="0.25">
      <c r="A2685" s="1">
        <v>2683</v>
      </c>
      <c r="B2685" s="2">
        <v>41913</v>
      </c>
      <c r="C2685">
        <v>4</v>
      </c>
      <c r="D2685">
        <v>1.093900599194652</v>
      </c>
      <c r="E2685">
        <v>1.072239201190798</v>
      </c>
      <c r="F2685">
        <v>1.1443330329039409</v>
      </c>
      <c r="G2685">
        <v>0.88780640212631612</v>
      </c>
      <c r="H2685" t="str">
        <f>VLOOKUP(C2685,[1]Лист1!$A:$C,2,FALSE)</f>
        <v>Апрель</v>
      </c>
      <c r="I2685" t="str">
        <f>VLOOKUP(C2685,[1]Лист1!$A:$C,3,FALSE)</f>
        <v>Акции сырьевых компаний</v>
      </c>
    </row>
    <row r="2686" spans="1:9" x14ac:dyDescent="0.25">
      <c r="A2686" s="1">
        <v>2684</v>
      </c>
      <c r="B2686" s="2">
        <v>41913</v>
      </c>
      <c r="C2686">
        <v>5</v>
      </c>
      <c r="D2686">
        <v>1.0631627996092741</v>
      </c>
      <c r="E2686">
        <v>1.04211007090414</v>
      </c>
      <c r="F2686">
        <v>1.0718775442590021</v>
      </c>
      <c r="G2686">
        <v>0.94560628761476906</v>
      </c>
      <c r="H2686" t="str">
        <f>VLOOKUP(C2686,[1]Лист1!$A:$C,2,FALSE)</f>
        <v>Апрель</v>
      </c>
      <c r="I2686" t="str">
        <f>VLOOKUP(C2686,[1]Лист1!$A:$C,3,FALSE)</f>
        <v>Сбалансированный</v>
      </c>
    </row>
    <row r="2687" spans="1:9" x14ac:dyDescent="0.25">
      <c r="A2687" s="1">
        <v>2685</v>
      </c>
      <c r="B2687" s="2">
        <v>41913</v>
      </c>
      <c r="C2687">
        <v>6</v>
      </c>
      <c r="D2687">
        <v>0.89057675080140686</v>
      </c>
      <c r="E2687">
        <v>0.86864136285063331</v>
      </c>
      <c r="F2687">
        <v>1.242855069161547</v>
      </c>
      <c r="G2687">
        <v>0.6406957195617643</v>
      </c>
      <c r="H2687" t="str">
        <f>VLOOKUP(C2687,[1]Лист1!$A:$C,2,FALSE)</f>
        <v>Атон</v>
      </c>
      <c r="I2687" t="str">
        <f>VLOOKUP(C2687,[1]Лист1!$A:$C,3,FALSE)</f>
        <v>ИНФРАСТРУКТУРА</v>
      </c>
    </row>
    <row r="2688" spans="1:9" x14ac:dyDescent="0.25">
      <c r="A2688" s="1">
        <v>2686</v>
      </c>
      <c r="B2688" s="2">
        <v>41913</v>
      </c>
      <c r="C2688">
        <v>7</v>
      </c>
      <c r="D2688">
        <v>1.0288566132009409</v>
      </c>
      <c r="E2688">
        <v>1.0035153173092921</v>
      </c>
      <c r="F2688">
        <v>1.0606428211620511</v>
      </c>
      <c r="G2688">
        <v>0.92411748227667345</v>
      </c>
      <c r="H2688" t="str">
        <f>VLOOKUP(C2688,[1]Лист1!$A:$C,2,FALSE)</f>
        <v>Атон</v>
      </c>
      <c r="I2688" t="str">
        <f>VLOOKUP(C2688,[1]Лист1!$A:$C,3,FALSE)</f>
        <v>Фонд Еврооблигаций</v>
      </c>
    </row>
    <row r="2689" spans="1:9" x14ac:dyDescent="0.25">
      <c r="A2689" s="1">
        <v>2687</v>
      </c>
      <c r="B2689" s="2">
        <v>41913</v>
      </c>
      <c r="C2689">
        <v>8</v>
      </c>
      <c r="D2689">
        <v>0.90891591479734268</v>
      </c>
      <c r="E2689">
        <v>0.89528217607538252</v>
      </c>
      <c r="F2689">
        <v>1.1553332317864551</v>
      </c>
      <c r="G2689">
        <v>0.73142494319601425</v>
      </c>
      <c r="H2689" t="str">
        <f>VLOOKUP(C2689,[1]Лист1!$A:$C,2,FALSE)</f>
        <v>ВТБ</v>
      </c>
      <c r="I2689" t="str">
        <f>VLOOKUP(C2689,[1]Лист1!$A:$C,3,FALSE)</f>
        <v>Площадь Победы</v>
      </c>
    </row>
    <row r="2690" spans="1:9" x14ac:dyDescent="0.25">
      <c r="A2690" s="1">
        <v>2688</v>
      </c>
      <c r="B2690" s="2">
        <v>41913</v>
      </c>
      <c r="C2690">
        <v>9</v>
      </c>
      <c r="D2690">
        <v>0.90273394552069763</v>
      </c>
      <c r="E2690">
        <v>0.88919293633788721</v>
      </c>
      <c r="F2690">
        <v>1.287117229797798</v>
      </c>
      <c r="G2690">
        <v>0.62449743437172611</v>
      </c>
      <c r="H2690" t="str">
        <f>VLOOKUP(C2690,[1]Лист1!$A:$C,2,FALSE)</f>
        <v>ВТБ</v>
      </c>
      <c r="I2690" t="str">
        <f>VLOOKUP(C2690,[1]Лист1!$A:$C,3,FALSE)</f>
        <v>Фонд Металлургии</v>
      </c>
    </row>
    <row r="2691" spans="1:9" x14ac:dyDescent="0.25">
      <c r="A2691" s="1">
        <v>2689</v>
      </c>
      <c r="B2691" s="2">
        <v>41913</v>
      </c>
      <c r="C2691">
        <v>10</v>
      </c>
      <c r="D2691">
        <v>0.99504250983110776</v>
      </c>
      <c r="E2691">
        <v>0.98011687218364107</v>
      </c>
      <c r="F2691">
        <v>1.216953924106835</v>
      </c>
      <c r="G2691">
        <v>0.74455035631056066</v>
      </c>
      <c r="H2691" t="str">
        <f>VLOOKUP(C2691,[1]Лист1!$A:$C,2,FALSE)</f>
        <v>ВТБ</v>
      </c>
      <c r="I2691" t="str">
        <f>VLOOKUP(C2691,[1]Лист1!$A:$C,3,FALSE)</f>
        <v>Фонд Перспективных инвестиций</v>
      </c>
    </row>
    <row r="2692" spans="1:9" x14ac:dyDescent="0.25">
      <c r="A2692" s="1">
        <v>2690</v>
      </c>
      <c r="B2692" s="2">
        <v>41913</v>
      </c>
      <c r="C2692">
        <v>11</v>
      </c>
      <c r="D2692">
        <v>1.09679168928591</v>
      </c>
      <c r="E2692">
        <v>1.0803398139466209</v>
      </c>
      <c r="F2692">
        <v>1.1573179694150599</v>
      </c>
      <c r="G2692">
        <v>0.88049441708591314</v>
      </c>
      <c r="H2692" t="str">
        <f>VLOOKUP(C2692,[1]Лист1!$A:$C,2,FALSE)</f>
        <v>ВТБ</v>
      </c>
      <c r="I2692" t="str">
        <f>VLOOKUP(C2692,[1]Лист1!$A:$C,3,FALSE)</f>
        <v>Фонд Потребительского сектора</v>
      </c>
    </row>
    <row r="2693" spans="1:9" x14ac:dyDescent="0.25">
      <c r="A2693" s="1">
        <v>2691</v>
      </c>
      <c r="B2693" s="2">
        <v>41913</v>
      </c>
      <c r="C2693">
        <v>12</v>
      </c>
      <c r="D2693">
        <v>0.71572841808036858</v>
      </c>
      <c r="E2693">
        <v>0.70499249180916301</v>
      </c>
      <c r="F2693">
        <v>1.389530091085394</v>
      </c>
      <c r="G2693">
        <v>0.44480468531517908</v>
      </c>
      <c r="H2693" t="str">
        <f>VLOOKUP(C2693,[1]Лист1!$A:$C,2,FALSE)</f>
        <v>ВТБ</v>
      </c>
      <c r="I2693" t="str">
        <f>VLOOKUP(C2693,[1]Лист1!$A:$C,3,FALSE)</f>
        <v>Фонд Электроэнергетики</v>
      </c>
    </row>
    <row r="2694" spans="1:9" x14ac:dyDescent="0.25">
      <c r="A2694" s="1">
        <v>2692</v>
      </c>
      <c r="B2694" s="2">
        <v>41913</v>
      </c>
      <c r="C2694">
        <v>13</v>
      </c>
      <c r="D2694">
        <v>1.065774820929408</v>
      </c>
      <c r="E2694">
        <v>1.055117072720114</v>
      </c>
      <c r="F2694">
        <v>1.025583772824064</v>
      </c>
      <c r="G2694">
        <v>1.0184531445657541</v>
      </c>
      <c r="H2694" t="str">
        <f>VLOOKUP(C2694,[1]Лист1!$A:$C,2,FALSE)</f>
        <v>Газпромбанк</v>
      </c>
      <c r="I2694" t="str">
        <f>VLOOKUP(C2694,[1]Лист1!$A:$C,3,FALSE)</f>
        <v>Валютные облигации</v>
      </c>
    </row>
    <row r="2695" spans="1:9" x14ac:dyDescent="0.25">
      <c r="A2695" s="1">
        <v>2693</v>
      </c>
      <c r="B2695" s="2">
        <v>41913</v>
      </c>
      <c r="C2695">
        <v>14</v>
      </c>
      <c r="D2695">
        <v>0.71980086353073425</v>
      </c>
      <c r="E2695">
        <v>0.71260285489542685</v>
      </c>
      <c r="F2695">
        <v>1.362314349833899</v>
      </c>
      <c r="G2695">
        <v>0.46223124016257833</v>
      </c>
      <c r="H2695" t="str">
        <f>VLOOKUP(C2695,[1]Лист1!$A:$C,2,FALSE)</f>
        <v>Газпромбанк</v>
      </c>
      <c r="I2695" t="str">
        <f>VLOOKUP(C2695,[1]Лист1!$A:$C,3,FALSE)</f>
        <v>Индекс ММВБ - Электроэнергетика</v>
      </c>
    </row>
    <row r="2696" spans="1:9" x14ac:dyDescent="0.25">
      <c r="A2696" s="1">
        <v>2694</v>
      </c>
      <c r="B2696" s="2">
        <v>41913</v>
      </c>
      <c r="C2696">
        <v>15</v>
      </c>
      <c r="D2696">
        <v>0.73793843073586429</v>
      </c>
      <c r="E2696">
        <v>0.71976260731872488</v>
      </c>
      <c r="F2696">
        <v>1.1658243781655799</v>
      </c>
      <c r="G2696">
        <v>0.58063457777665362</v>
      </c>
      <c r="H2696" t="str">
        <f>VLOOKUP(C2696,[1]Лист1!$A:$C,2,FALSE)</f>
        <v>ОТКРЫТИЕ</v>
      </c>
      <c r="I2696" t="str">
        <f>VLOOKUP(C2696,[1]Лист1!$A:$C,3,FALSE)</f>
        <v>Индекс ММВБ - электроэнергетика</v>
      </c>
    </row>
    <row r="2697" spans="1:9" x14ac:dyDescent="0.25">
      <c r="A2697" s="1">
        <v>2695</v>
      </c>
      <c r="B2697" s="2">
        <v>41913</v>
      </c>
      <c r="C2697">
        <v>16</v>
      </c>
      <c r="D2697">
        <v>0.91912112577129323</v>
      </c>
      <c r="E2697">
        <v>0.89154749199815442</v>
      </c>
      <c r="F2697">
        <v>1.1761254993673951</v>
      </c>
      <c r="G2697">
        <v>0.71041046491790605</v>
      </c>
      <c r="H2697" t="str">
        <f>VLOOKUP(C2697,[1]Лист1!$A:$C,2,FALSE)</f>
        <v>Райффайзен</v>
      </c>
      <c r="I2697" t="str">
        <f>VLOOKUP(C2697,[1]Лист1!$A:$C,3,FALSE)</f>
        <v>Индустриальный</v>
      </c>
    </row>
    <row r="2698" spans="1:9" x14ac:dyDescent="0.25">
      <c r="A2698" s="1">
        <v>2696</v>
      </c>
      <c r="B2698" s="2">
        <v>41913</v>
      </c>
      <c r="C2698">
        <v>17</v>
      </c>
      <c r="D2698">
        <v>1.2561421837852369</v>
      </c>
      <c r="E2698">
        <v>1.2184579182716799</v>
      </c>
      <c r="F2698">
        <v>1.0655098014716919</v>
      </c>
      <c r="G2698">
        <v>1.114885086055847</v>
      </c>
      <c r="H2698" t="str">
        <f>VLOOKUP(C2698,[1]Лист1!$A:$C,2,FALSE)</f>
        <v>Райффайзен</v>
      </c>
      <c r="I2698" t="str">
        <f>VLOOKUP(C2698,[1]Лист1!$A:$C,3,FALSE)</f>
        <v>США</v>
      </c>
    </row>
    <row r="2699" spans="1:9" x14ac:dyDescent="0.25">
      <c r="A2699" s="1">
        <v>2697</v>
      </c>
      <c r="B2699" s="2">
        <v>41913</v>
      </c>
      <c r="C2699">
        <v>18</v>
      </c>
      <c r="D2699">
        <v>1.0043589399874151</v>
      </c>
      <c r="E2699">
        <v>0.97422817178779264</v>
      </c>
      <c r="F2699">
        <v>1.172904518170756</v>
      </c>
      <c r="G2699">
        <v>0.77927897837740501</v>
      </c>
      <c r="H2699" t="str">
        <f>VLOOKUP(C2699,[1]Лист1!$A:$C,2,FALSE)</f>
        <v>Райффайзен</v>
      </c>
      <c r="I2699" t="str">
        <f>VLOOKUP(C2699,[1]Лист1!$A:$C,3,FALSE)</f>
        <v>Сырьевой сектор</v>
      </c>
    </row>
    <row r="2700" spans="1:9" x14ac:dyDescent="0.25">
      <c r="A2700" s="1">
        <v>2698</v>
      </c>
      <c r="B2700" s="2">
        <v>41913</v>
      </c>
      <c r="C2700">
        <v>19</v>
      </c>
      <c r="D2700">
        <v>0.68930836760559866</v>
      </c>
      <c r="E2700">
        <v>0.66862911657743063</v>
      </c>
      <c r="F2700">
        <v>1.426402958969236</v>
      </c>
      <c r="G2700">
        <v>0.40667376947074108</v>
      </c>
      <c r="H2700" t="str">
        <f>VLOOKUP(C2700,[1]Лист1!$A:$C,2,FALSE)</f>
        <v>Райффайзен</v>
      </c>
      <c r="I2700" t="str">
        <f>VLOOKUP(C2700,[1]Лист1!$A:$C,3,FALSE)</f>
        <v>Электроэнергетика</v>
      </c>
    </row>
    <row r="2701" spans="1:9" x14ac:dyDescent="0.25">
      <c r="A2701" s="1">
        <v>2699</v>
      </c>
      <c r="B2701" s="2">
        <v>41913</v>
      </c>
      <c r="C2701">
        <v>20</v>
      </c>
      <c r="D2701">
        <v>1.0603438911774841</v>
      </c>
      <c r="E2701">
        <v>1.0603438911774841</v>
      </c>
      <c r="F2701">
        <v>1.0325813908333099</v>
      </c>
      <c r="G2701">
        <v>1.0138010277866349</v>
      </c>
      <c r="H2701" t="str">
        <f>VLOOKUP(C2701,[1]Лист1!$A:$C,2,FALSE)</f>
        <v>РЕГИОН</v>
      </c>
      <c r="I2701" t="str">
        <f>VLOOKUP(C2701,[1]Лист1!$A:$C,3,FALSE)</f>
        <v>Фонд Облигаций</v>
      </c>
    </row>
    <row r="2702" spans="1:9" x14ac:dyDescent="0.25">
      <c r="A2702" s="1">
        <v>2700</v>
      </c>
      <c r="B2702" s="2">
        <v>41913</v>
      </c>
      <c r="C2702">
        <v>21</v>
      </c>
      <c r="D2702">
        <v>1.1196699229523339</v>
      </c>
      <c r="E2702">
        <v>1.108473223722811</v>
      </c>
      <c r="F2702">
        <v>1.155244333484577</v>
      </c>
      <c r="G2702">
        <v>0.90569468892511307</v>
      </c>
      <c r="H2702" t="str">
        <f>VLOOKUP(C2702,[1]Лист1!$A:$C,2,FALSE)</f>
        <v>РСХБ</v>
      </c>
      <c r="I2702" t="str">
        <f>VLOOKUP(C2702,[1]Лист1!$A:$C,3,FALSE)</f>
        <v>Лучшие отрасли</v>
      </c>
    </row>
    <row r="2703" spans="1:9" x14ac:dyDescent="0.25">
      <c r="A2703" s="1">
        <v>2701</v>
      </c>
      <c r="B2703" s="2">
        <v>41913</v>
      </c>
      <c r="C2703">
        <v>23</v>
      </c>
      <c r="D2703">
        <v>1.133017415970837</v>
      </c>
      <c r="E2703">
        <v>1.121687241811129</v>
      </c>
      <c r="F2703">
        <v>1.133094825312654</v>
      </c>
      <c r="G2703">
        <v>0.94167062179145133</v>
      </c>
      <c r="H2703" t="str">
        <f>VLOOKUP(C2703,[1]Лист1!$A:$C,2,FALSE)</f>
        <v>РСХБ</v>
      </c>
      <c r="I2703" t="str">
        <f>VLOOKUP(C2703,[1]Лист1!$A:$C,3,FALSE)</f>
        <v>Фонд Сбалансированный</v>
      </c>
    </row>
    <row r="2704" spans="1:9" x14ac:dyDescent="0.25">
      <c r="A2704" s="1">
        <v>2702</v>
      </c>
      <c r="B2704" s="2">
        <v>41913</v>
      </c>
      <c r="C2704">
        <v>24</v>
      </c>
      <c r="D2704">
        <v>1.260385921656705</v>
      </c>
      <c r="E2704">
        <v>1.235427784594195</v>
      </c>
      <c r="F2704">
        <v>1.1228888138879749</v>
      </c>
      <c r="G2704">
        <v>1.050378700778428</v>
      </c>
      <c r="H2704" t="str">
        <f>VLOOKUP(C2704,[1]Лист1!$A:$C,2,FALSE)</f>
        <v>Сбербанк</v>
      </c>
      <c r="I2704" t="str">
        <f>VLOOKUP(C2704,[1]Лист1!$A:$C,3,FALSE)</f>
        <v>Глобальный Интернет</v>
      </c>
    </row>
    <row r="2705" spans="1:9" x14ac:dyDescent="0.25">
      <c r="A2705" s="1">
        <v>2703</v>
      </c>
      <c r="B2705" s="2">
        <v>41913</v>
      </c>
      <c r="C2705">
        <v>25</v>
      </c>
      <c r="D2705">
        <v>1.1181688738746289</v>
      </c>
      <c r="E2705">
        <v>1.096026915976122</v>
      </c>
      <c r="F2705">
        <v>1.2049728892817499</v>
      </c>
      <c r="G2705">
        <v>0.8442149397665063</v>
      </c>
      <c r="H2705" t="str">
        <f>VLOOKUP(C2705,[1]Лист1!$A:$C,2,FALSE)</f>
        <v>Сбербанк</v>
      </c>
      <c r="I2705" t="str">
        <f>VLOOKUP(C2705,[1]Лист1!$A:$C,3,FALSE)</f>
        <v>Потребительский сектор</v>
      </c>
    </row>
    <row r="2706" spans="1:9" x14ac:dyDescent="0.25">
      <c r="A2706" s="1">
        <v>2704</v>
      </c>
      <c r="B2706" s="2">
        <v>41913</v>
      </c>
      <c r="C2706">
        <v>26</v>
      </c>
      <c r="D2706">
        <v>1.207527064589738</v>
      </c>
      <c r="E2706">
        <v>1.183615637568159</v>
      </c>
      <c r="F2706">
        <v>1.2224318397427361</v>
      </c>
      <c r="G2706">
        <v>0.8935033392901286</v>
      </c>
      <c r="H2706" t="str">
        <f>VLOOKUP(C2706,[1]Лист1!$A:$C,2,FALSE)</f>
        <v>Сбербанк</v>
      </c>
      <c r="I2706" t="str">
        <f>VLOOKUP(C2706,[1]Лист1!$A:$C,3,FALSE)</f>
        <v>Телекоммуникации и Технологии</v>
      </c>
    </row>
    <row r="2707" spans="1:9" x14ac:dyDescent="0.25">
      <c r="A2707" s="1">
        <v>2705</v>
      </c>
      <c r="B2707" s="2">
        <v>41913</v>
      </c>
      <c r="C2707">
        <v>27</v>
      </c>
      <c r="D2707">
        <v>1.1886076718573291</v>
      </c>
      <c r="E2707">
        <v>1.1650708862759951</v>
      </c>
      <c r="F2707">
        <v>1.211046009934108</v>
      </c>
      <c r="G2707">
        <v>0.89110206383873225</v>
      </c>
      <c r="H2707" t="str">
        <f>VLOOKUP(C2707,[1]Лист1!$A:$C,2,FALSE)</f>
        <v>Сбербанк</v>
      </c>
      <c r="I2707" t="str">
        <f>VLOOKUP(C2707,[1]Лист1!$A:$C,3,FALSE)</f>
        <v>Фонд активного управления</v>
      </c>
    </row>
    <row r="2708" spans="1:9" x14ac:dyDescent="0.25">
      <c r="A2708" s="1">
        <v>2706</v>
      </c>
      <c r="B2708" s="2">
        <v>41913</v>
      </c>
      <c r="C2708">
        <v>28</v>
      </c>
      <c r="D2708">
        <v>1.090030498504396</v>
      </c>
      <c r="E2708">
        <v>1.0684457361577751</v>
      </c>
      <c r="F2708">
        <v>1.0597511888109361</v>
      </c>
      <c r="G2708">
        <v>0.98506977296055021</v>
      </c>
      <c r="H2708" t="str">
        <f>VLOOKUP(C2708,[1]Лист1!$A:$C,2,FALSE)</f>
        <v>Сбербанк</v>
      </c>
      <c r="I2708" t="str">
        <f>VLOOKUP(C2708,[1]Лист1!$A:$C,3,FALSE)</f>
        <v>Фонд рискованных облигаций</v>
      </c>
    </row>
    <row r="2709" spans="1:9" x14ac:dyDescent="0.25">
      <c r="A2709" s="1">
        <v>2707</v>
      </c>
      <c r="B2709" s="2">
        <v>41913</v>
      </c>
      <c r="C2709">
        <v>29</v>
      </c>
      <c r="D2709">
        <v>1.051028899267807</v>
      </c>
      <c r="E2709">
        <v>1.0302164458169589</v>
      </c>
      <c r="F2709">
        <v>1.0970109002209909</v>
      </c>
      <c r="G2709">
        <v>0.90496786612758862</v>
      </c>
      <c r="H2709" t="str">
        <f>VLOOKUP(C2709,[1]Лист1!$A:$C,2,FALSE)</f>
        <v>Сбербанк</v>
      </c>
      <c r="I2709" t="str">
        <f>VLOOKUP(C2709,[1]Лист1!$A:$C,3,FALSE)</f>
        <v>Фонд Сбалансированный</v>
      </c>
    </row>
    <row r="2710" spans="1:9" x14ac:dyDescent="0.25">
      <c r="A2710" s="1">
        <v>2708</v>
      </c>
      <c r="B2710" s="2">
        <v>41913</v>
      </c>
      <c r="C2710">
        <v>30</v>
      </c>
      <c r="D2710">
        <v>0.6988734136996122</v>
      </c>
      <c r="E2710">
        <v>0.68503433620060994</v>
      </c>
      <c r="F2710">
        <v>1.4618078084706021</v>
      </c>
      <c r="G2710">
        <v>0.40259275206391609</v>
      </c>
      <c r="H2710" t="str">
        <f>VLOOKUP(C2710,[1]Лист1!$A:$C,2,FALSE)</f>
        <v>Сбербанк</v>
      </c>
      <c r="I2710" t="str">
        <f>VLOOKUP(C2710,[1]Лист1!$A:$C,3,FALSE)</f>
        <v>Электроэнергетика</v>
      </c>
    </row>
    <row r="2711" spans="1:9" x14ac:dyDescent="0.25">
      <c r="A2711" s="1">
        <v>2709</v>
      </c>
      <c r="B2711" s="2">
        <v>41913</v>
      </c>
      <c r="C2711">
        <v>31</v>
      </c>
      <c r="D2711">
        <v>1.1588418888787579</v>
      </c>
      <c r="E2711">
        <v>1.141588659763938</v>
      </c>
      <c r="F2711">
        <v>1.082783398270085</v>
      </c>
      <c r="G2711">
        <v>1.021295509261591</v>
      </c>
      <c r="H2711" t="str">
        <f>VLOOKUP(C2711,[1]Лист1!$A:$C,2,FALSE)</f>
        <v>СОЛИД</v>
      </c>
      <c r="I2711" t="str">
        <f>VLOOKUP(C2711,[1]Лист1!$A:$C,3,FALSE)</f>
        <v>Глобус</v>
      </c>
    </row>
    <row r="2712" spans="1:9" x14ac:dyDescent="0.25">
      <c r="A2712" s="1">
        <v>2710</v>
      </c>
      <c r="B2712" s="2">
        <v>41913</v>
      </c>
      <c r="C2712">
        <v>32</v>
      </c>
      <c r="D2712">
        <v>1.190159950012968</v>
      </c>
      <c r="E2712">
        <v>1.1549828086332741</v>
      </c>
      <c r="F2712">
        <v>1.1323399601913511</v>
      </c>
      <c r="G2712">
        <v>0.97052773912766022</v>
      </c>
      <c r="H2712" t="str">
        <f>VLOOKUP(C2712,[1]Лист1!$A:$C,2,FALSE)</f>
        <v>ТКБ</v>
      </c>
      <c r="I2712" t="str">
        <f>VLOOKUP(C2712,[1]Лист1!$A:$C,3,FALSE)</f>
        <v>Премиум. Фонд акций</v>
      </c>
    </row>
    <row r="2713" spans="1:9" x14ac:dyDescent="0.25">
      <c r="A2713" s="1">
        <v>2711</v>
      </c>
      <c r="B2713" s="2">
        <v>41913</v>
      </c>
      <c r="C2713">
        <v>33</v>
      </c>
      <c r="D2713">
        <v>1.1049821658231631</v>
      </c>
      <c r="E2713">
        <v>1.0723225944195229</v>
      </c>
      <c r="F2713">
        <v>1.0313719128697869</v>
      </c>
      <c r="G2713">
        <v>1.0269375559386871</v>
      </c>
      <c r="H2713" t="str">
        <f>VLOOKUP(C2713,[1]Лист1!$A:$C,2,FALSE)</f>
        <v>ТКБ</v>
      </c>
      <c r="I2713" t="str">
        <f>VLOOKUP(C2713,[1]Лист1!$A:$C,3,FALSE)</f>
        <v>Фонд валютных облигаций</v>
      </c>
    </row>
    <row r="2714" spans="1:9" x14ac:dyDescent="0.25">
      <c r="A2714" s="1">
        <v>2712</v>
      </c>
      <c r="B2714" s="2">
        <v>41913</v>
      </c>
      <c r="C2714">
        <v>34</v>
      </c>
      <c r="D2714">
        <v>0.8779790700421467</v>
      </c>
      <c r="E2714">
        <v>0.86487490481763707</v>
      </c>
      <c r="F2714">
        <v>1.268860267184891</v>
      </c>
      <c r="G2714">
        <v>0.61968927284939446</v>
      </c>
      <c r="H2714" t="str">
        <f>VLOOKUP(C2714,[1]Лист1!$A:$C,2,FALSE)</f>
        <v>Управление Сбережениями</v>
      </c>
      <c r="I2714" t="str">
        <f>VLOOKUP(C2714,[1]Лист1!$A:$C,3,FALSE)</f>
        <v>Металлургия</v>
      </c>
    </row>
    <row r="2715" spans="1:9" x14ac:dyDescent="0.25">
      <c r="A2715" s="1">
        <v>2713</v>
      </c>
      <c r="B2715" s="2">
        <v>41913</v>
      </c>
      <c r="C2715">
        <v>35</v>
      </c>
      <c r="D2715">
        <v>1.2261833820466881</v>
      </c>
      <c r="E2715">
        <v>1.2078821375385289</v>
      </c>
      <c r="F2715">
        <v>1.239636079180445</v>
      </c>
      <c r="G2715">
        <v>0.89415470889579773</v>
      </c>
      <c r="H2715" t="str">
        <f>VLOOKUP(C2715,[1]Лист1!$A:$C,2,FALSE)</f>
        <v>Управление Сбережениями</v>
      </c>
      <c r="I2715" t="str">
        <f>VLOOKUP(C2715,[1]Лист1!$A:$C,3,FALSE)</f>
        <v>Мировые технологии</v>
      </c>
    </row>
    <row r="2716" spans="1:9" x14ac:dyDescent="0.25">
      <c r="A2716" s="1">
        <v>2714</v>
      </c>
      <c r="B2716" s="2">
        <v>41913</v>
      </c>
      <c r="C2716">
        <v>36</v>
      </c>
      <c r="D2716">
        <v>0.71412383833185433</v>
      </c>
      <c r="E2716">
        <v>0.70346527358063271</v>
      </c>
      <c r="F2716">
        <v>1.3775476893303329</v>
      </c>
      <c r="G2716">
        <v>0.4492554597705995</v>
      </c>
      <c r="H2716" t="str">
        <f>VLOOKUP(C2716,[1]Лист1!$A:$C,2,FALSE)</f>
        <v>Управление Сбережениями</v>
      </c>
      <c r="I2716" t="str">
        <f>VLOOKUP(C2716,[1]Лист1!$A:$C,3,FALSE)</f>
        <v>Электроэнергетика</v>
      </c>
    </row>
    <row r="2717" spans="1:9" x14ac:dyDescent="0.25">
      <c r="A2717" s="1">
        <v>2715</v>
      </c>
      <c r="B2717" s="2">
        <v>41913</v>
      </c>
      <c r="C2717">
        <v>37</v>
      </c>
      <c r="D2717">
        <v>0.99374693409255344</v>
      </c>
      <c r="E2717">
        <v>0.95913883191022575</v>
      </c>
      <c r="F2717">
        <v>1.2127212022445619</v>
      </c>
      <c r="G2717">
        <v>0.73217705632214736</v>
      </c>
      <c r="H2717" t="str">
        <f>VLOOKUP(C2717,[1]Лист1!$A:$C,2,FALSE)</f>
        <v>УРАЛСИБ</v>
      </c>
      <c r="I2717" t="str">
        <f>VLOOKUP(C2717,[1]Лист1!$A:$C,3,FALSE)</f>
        <v>Акции роста</v>
      </c>
    </row>
    <row r="2718" spans="1:9" x14ac:dyDescent="0.25">
      <c r="A2718" s="1">
        <v>2716</v>
      </c>
      <c r="B2718" s="2">
        <v>41913</v>
      </c>
      <c r="C2718">
        <v>38</v>
      </c>
      <c r="D2718">
        <v>0.66584345869026385</v>
      </c>
      <c r="E2718">
        <v>0.64265488052692132</v>
      </c>
      <c r="F2718">
        <v>1.520770789751519</v>
      </c>
      <c r="G2718">
        <v>0.35734568554369522</v>
      </c>
      <c r="H2718" t="str">
        <f>VLOOKUP(C2718,[1]Лист1!$A:$C,2,FALSE)</f>
        <v>УРАЛСИБ</v>
      </c>
      <c r="I2718" t="str">
        <f>VLOOKUP(C2718,[1]Лист1!$A:$C,3,FALSE)</f>
        <v>Энергетическая перспектива</v>
      </c>
    </row>
    <row r="2719" spans="1:9" x14ac:dyDescent="0.25">
      <c r="A2719" s="1">
        <v>2717</v>
      </c>
      <c r="B2719" s="2">
        <v>41913</v>
      </c>
      <c r="C2719">
        <v>39</v>
      </c>
      <c r="D2719">
        <v>1.0385034057934319</v>
      </c>
      <c r="E2719">
        <v>1.0108961900449951</v>
      </c>
      <c r="F2719">
        <v>1.1362403673403241</v>
      </c>
      <c r="G2719">
        <v>0.84537277915549347</v>
      </c>
      <c r="H2719" t="str">
        <f>VLOOKUP(C2719,[1]Лист1!$A:$C,2,FALSE)</f>
        <v>Альфа</v>
      </c>
      <c r="I2719" t="str">
        <f>VLOOKUP(C2719,[1]Лист1!$A:$C,3,FALSE)</f>
        <v>Ликвидные акции</v>
      </c>
    </row>
    <row r="2720" spans="1:9" x14ac:dyDescent="0.25">
      <c r="A2720" s="1">
        <v>2718</v>
      </c>
      <c r="B2720" s="2">
        <v>41913</v>
      </c>
      <c r="C2720">
        <v>40</v>
      </c>
      <c r="D2720">
        <v>0.98294666603098502</v>
      </c>
      <c r="E2720">
        <v>0.94871469258711993</v>
      </c>
      <c r="F2720">
        <v>1.118814809422858</v>
      </c>
      <c r="G2720">
        <v>0.81072606812420456</v>
      </c>
      <c r="H2720" t="str">
        <f>VLOOKUP(C2720,[1]Лист1!$A:$C,2,FALSE)</f>
        <v>УРАЛСИБ</v>
      </c>
      <c r="I2720" t="str">
        <f>VLOOKUP(C2720,[1]Лист1!$A:$C,3,FALSE)</f>
        <v>Профессиональный</v>
      </c>
    </row>
    <row r="2721" spans="1:9" x14ac:dyDescent="0.25">
      <c r="A2721" s="1">
        <v>2719</v>
      </c>
      <c r="B2721" s="2">
        <v>41913</v>
      </c>
      <c r="C2721">
        <v>43</v>
      </c>
      <c r="D2721">
        <v>0.96937708254875821</v>
      </c>
      <c r="E2721">
        <v>0.95490876788385148</v>
      </c>
      <c r="F2721">
        <v>1.144026108693498</v>
      </c>
      <c r="G2721">
        <v>0.79095462650684556</v>
      </c>
      <c r="H2721" t="str">
        <f>VLOOKUP(C2721,[1]Лист1!$A:$C,2,FALSE)</f>
        <v>Управление Сбережениями</v>
      </c>
      <c r="I2721" t="str">
        <f>VLOOKUP(C2721,[1]Лист1!$A:$C,3,FALSE)</f>
        <v>Акции</v>
      </c>
    </row>
    <row r="2722" spans="1:9" x14ac:dyDescent="0.25">
      <c r="A2722" s="1">
        <v>2720</v>
      </c>
      <c r="B2722" s="2">
        <v>41913</v>
      </c>
      <c r="C2722">
        <v>44</v>
      </c>
      <c r="D2722">
        <v>1.013985126644926</v>
      </c>
      <c r="E2722">
        <v>0.99888857389090691</v>
      </c>
      <c r="F2722">
        <v>1.149610495637907</v>
      </c>
      <c r="G2722">
        <v>0.82176196678465296</v>
      </c>
      <c r="H2722" t="str">
        <f>VLOOKUP(C2722,[1]Лист1!$A:$C,2,FALSE)</f>
        <v>СОЛИД</v>
      </c>
      <c r="I2722" t="str">
        <f>VLOOKUP(C2722,[1]Лист1!$A:$C,3,FALSE)</f>
        <v>Инвест</v>
      </c>
    </row>
    <row r="2723" spans="1:9" x14ac:dyDescent="0.25">
      <c r="A2723" s="1">
        <v>2721</v>
      </c>
      <c r="B2723" s="2">
        <v>41913</v>
      </c>
      <c r="C2723">
        <v>45</v>
      </c>
      <c r="D2723">
        <v>1.0278172424902809</v>
      </c>
      <c r="E2723">
        <v>1.012627825113577</v>
      </c>
      <c r="F2723">
        <v>1.1104468061242929</v>
      </c>
      <c r="G2723">
        <v>0.87448626718654421</v>
      </c>
      <c r="H2723" t="str">
        <f>VLOOKUP(C2723,[1]Лист1!$A:$C,2,FALSE)</f>
        <v>Ингосстрах</v>
      </c>
      <c r="I2723" t="str">
        <f>VLOOKUP(C2723,[1]Лист1!$A:$C,3,FALSE)</f>
        <v>Акции</v>
      </c>
    </row>
    <row r="2724" spans="1:9" x14ac:dyDescent="0.25">
      <c r="A2724" s="1">
        <v>2722</v>
      </c>
      <c r="B2724" s="2">
        <v>41913</v>
      </c>
      <c r="C2724">
        <v>46</v>
      </c>
      <c r="D2724">
        <v>1.0402463240314359</v>
      </c>
      <c r="E2724">
        <v>1.0090389343104931</v>
      </c>
      <c r="F2724">
        <v>1.1244263635981979</v>
      </c>
      <c r="G2724">
        <v>0.85625771299275488</v>
      </c>
      <c r="H2724" t="str">
        <f>VLOOKUP(C2724,[1]Лист1!$A:$C,2,FALSE)</f>
        <v>Райффайзен</v>
      </c>
      <c r="I2724" t="str">
        <f>VLOOKUP(C2724,[1]Лист1!$A:$C,3,FALSE)</f>
        <v>Акции</v>
      </c>
    </row>
    <row r="2725" spans="1:9" x14ac:dyDescent="0.25">
      <c r="A2725" s="1">
        <v>2723</v>
      </c>
      <c r="B2725" s="2">
        <v>41913</v>
      </c>
      <c r="C2725">
        <v>47</v>
      </c>
      <c r="D2725">
        <v>1.1018035809014719</v>
      </c>
      <c r="E2725">
        <v>1.1018035809014719</v>
      </c>
      <c r="F2725">
        <v>1.013182189664664</v>
      </c>
      <c r="G2725">
        <v>1.0817866405858869</v>
      </c>
      <c r="H2725" t="str">
        <f>VLOOKUP(C2725,[1]Лист1!$A:$C,2,FALSE)</f>
        <v>ТФГ</v>
      </c>
      <c r="I2725" t="str">
        <f>VLOOKUP(C2725,[1]Лист1!$A:$C,3,FALSE)</f>
        <v>Рублевые облигации</v>
      </c>
    </row>
    <row r="2726" spans="1:9" x14ac:dyDescent="0.25">
      <c r="A2726" s="1">
        <v>2724</v>
      </c>
      <c r="B2726" s="2">
        <v>41913</v>
      </c>
      <c r="C2726">
        <v>48</v>
      </c>
      <c r="D2726">
        <v>1.090545983553401</v>
      </c>
      <c r="E2726">
        <v>1.0525667701958199</v>
      </c>
      <c r="F2726">
        <v>1.0377675315808841</v>
      </c>
      <c r="G2726">
        <v>0.99933142546828035</v>
      </c>
      <c r="H2726" t="str">
        <f>VLOOKUP(C2726,[1]Лист1!$A:$C,2,FALSE)</f>
        <v>УРАЛСИБ</v>
      </c>
      <c r="I2726" t="str">
        <f>VLOOKUP(C2726,[1]Лист1!$A:$C,3,FALSE)</f>
        <v>Консервативный</v>
      </c>
    </row>
    <row r="2727" spans="1:9" x14ac:dyDescent="0.25">
      <c r="A2727" s="1">
        <v>2725</v>
      </c>
      <c r="B2727" s="2">
        <v>41913</v>
      </c>
      <c r="C2727">
        <v>49</v>
      </c>
      <c r="D2727">
        <v>0.89508861602630385</v>
      </c>
      <c r="E2727">
        <v>0.87736408897627793</v>
      </c>
      <c r="F2727">
        <v>1.229451172124975</v>
      </c>
      <c r="G2727">
        <v>0.65702826797182468</v>
      </c>
      <c r="H2727" t="str">
        <f>VLOOKUP(C2727,[1]Лист1!$A:$C,2,FALSE)</f>
        <v>Максвелл</v>
      </c>
      <c r="I2727" t="str">
        <f>VLOOKUP(C2727,[1]Лист1!$A:$C,3,FALSE)</f>
        <v>Металлургия</v>
      </c>
    </row>
    <row r="2728" spans="1:9" x14ac:dyDescent="0.25">
      <c r="A2728" s="1">
        <v>2726</v>
      </c>
      <c r="B2728" s="2">
        <v>41913</v>
      </c>
      <c r="C2728">
        <v>50</v>
      </c>
      <c r="D2728">
        <v>1.083958824549204</v>
      </c>
      <c r="E2728">
        <v>1.051440059812728</v>
      </c>
      <c r="F2728">
        <v>1.197337895205522</v>
      </c>
      <c r="G2728">
        <v>0.81711108171732361</v>
      </c>
      <c r="H2728" t="str">
        <f>VLOOKUP(C2728,[1]Лист1!$A:$C,2,FALSE)</f>
        <v>Райффайзен</v>
      </c>
      <c r="I2728" t="str">
        <f>VLOOKUP(C2728,[1]Лист1!$A:$C,3,FALSE)</f>
        <v>Потребительский сектор</v>
      </c>
    </row>
    <row r="2729" spans="1:9" x14ac:dyDescent="0.25">
      <c r="A2729" s="1">
        <v>2727</v>
      </c>
      <c r="B2729" s="2">
        <v>41913</v>
      </c>
      <c r="C2729">
        <v>51</v>
      </c>
      <c r="D2729">
        <v>1.1044629768512559</v>
      </c>
      <c r="E2729">
        <v>1.077259455253935</v>
      </c>
      <c r="F2729">
        <v>1.0897490756298509</v>
      </c>
      <c r="G2729">
        <v>0.95513157343185584</v>
      </c>
      <c r="H2729" t="str">
        <f>VLOOKUP(C2729,[1]Лист1!$A:$C,2,FALSE)</f>
        <v>ОТКРЫТИЕ</v>
      </c>
      <c r="I2729" t="str">
        <f>VLOOKUP(C2729,[1]Лист1!$A:$C,3,FALSE)</f>
        <v>Развивающиеся рынки</v>
      </c>
    </row>
    <row r="2730" spans="1:9" x14ac:dyDescent="0.25">
      <c r="A2730" s="1">
        <v>2728</v>
      </c>
      <c r="B2730" s="2">
        <v>41913</v>
      </c>
      <c r="C2730">
        <v>52</v>
      </c>
      <c r="D2730">
        <v>0.9486498360922897</v>
      </c>
      <c r="E2730">
        <v>0.91561227961146374</v>
      </c>
      <c r="F2730">
        <v>1.166964020351088</v>
      </c>
      <c r="G2730">
        <v>0.73761740504097295</v>
      </c>
      <c r="H2730" t="str">
        <f>VLOOKUP(C2730,[1]Лист1!$A:$C,2,FALSE)</f>
        <v>УРАЛСИБ</v>
      </c>
      <c r="I2730" t="str">
        <f>VLOOKUP(C2730,[1]Лист1!$A:$C,3,FALSE)</f>
        <v>Золото</v>
      </c>
    </row>
    <row r="2731" spans="1:9" x14ac:dyDescent="0.25">
      <c r="A2731" s="1">
        <v>2729</v>
      </c>
      <c r="B2731" s="2">
        <v>41944</v>
      </c>
      <c r="C2731">
        <v>0</v>
      </c>
      <c r="D2731">
        <v>1.25070670318842</v>
      </c>
      <c r="E2731">
        <v>1.214936984852657</v>
      </c>
      <c r="F2731">
        <v>1.121418329669295</v>
      </c>
      <c r="G2731">
        <v>1.0348539040462159</v>
      </c>
      <c r="H2731" t="str">
        <f>VLOOKUP(C2731,[1]Лист1!$A:$C,2,FALSE)</f>
        <v>Альфа</v>
      </c>
      <c r="I2731" t="str">
        <f>VLOOKUP(C2731,[1]Лист1!$A:$C,3,FALSE)</f>
        <v>Технологии</v>
      </c>
    </row>
    <row r="2732" spans="1:9" x14ac:dyDescent="0.25">
      <c r="A2732" s="1">
        <v>2730</v>
      </c>
      <c r="B2732" s="2">
        <v>41944</v>
      </c>
      <c r="C2732">
        <v>1</v>
      </c>
      <c r="D2732">
        <v>1.0454292333686519</v>
      </c>
      <c r="E2732">
        <v>1.024727664391055</v>
      </c>
      <c r="F2732">
        <v>1.1655809281607059</v>
      </c>
      <c r="G2732">
        <v>0.82689250447033602</v>
      </c>
      <c r="H2732" t="str">
        <f>VLOOKUP(C2732,[1]Лист1!$A:$C,2,FALSE)</f>
        <v>Апрель</v>
      </c>
      <c r="I2732" t="str">
        <f>VLOOKUP(C2732,[1]Лист1!$A:$C,3,FALSE)</f>
        <v>Акции</v>
      </c>
    </row>
    <row r="2733" spans="1:9" x14ac:dyDescent="0.25">
      <c r="A2733" s="1">
        <v>2731</v>
      </c>
      <c r="B2733" s="2">
        <v>41944</v>
      </c>
      <c r="C2733">
        <v>2</v>
      </c>
      <c r="D2733">
        <v>0.98255252005176441</v>
      </c>
      <c r="E2733">
        <v>0.96309603450618497</v>
      </c>
      <c r="F2733">
        <v>1.094756964890387</v>
      </c>
      <c r="G2733">
        <v>0.84844714195485438</v>
      </c>
      <c r="H2733" t="str">
        <f>VLOOKUP(C2733,[1]Лист1!$A:$C,2,FALSE)</f>
        <v>Апрель</v>
      </c>
      <c r="I2733" t="str">
        <f>VLOOKUP(C2733,[1]Лист1!$A:$C,3,FALSE)</f>
        <v>Акции второго эшелона</v>
      </c>
    </row>
    <row r="2734" spans="1:9" x14ac:dyDescent="0.25">
      <c r="A2734" s="1">
        <v>2732</v>
      </c>
      <c r="B2734" s="2">
        <v>41944</v>
      </c>
      <c r="C2734">
        <v>3</v>
      </c>
      <c r="D2734">
        <v>1.018042135819754</v>
      </c>
      <c r="E2734">
        <v>0.99788288560550131</v>
      </c>
      <c r="F2734">
        <v>1.233956221900369</v>
      </c>
      <c r="G2734">
        <v>0.74346396108576063</v>
      </c>
      <c r="H2734" t="str">
        <f>VLOOKUP(C2734,[1]Лист1!$A:$C,2,FALSE)</f>
        <v>Апрель</v>
      </c>
      <c r="I2734" t="str">
        <f>VLOOKUP(C2734,[1]Лист1!$A:$C,3,FALSE)</f>
        <v>Акции несырьевых компаний</v>
      </c>
    </row>
    <row r="2735" spans="1:9" x14ac:dyDescent="0.25">
      <c r="A2735" s="1">
        <v>2733</v>
      </c>
      <c r="B2735" s="2">
        <v>41944</v>
      </c>
      <c r="C2735">
        <v>4</v>
      </c>
      <c r="D2735">
        <v>1.0961424119436001</v>
      </c>
      <c r="E2735">
        <v>1.074436621608083</v>
      </c>
      <c r="F2735">
        <v>1.1302453619137209</v>
      </c>
      <c r="G2735">
        <v>0.90518839131729978</v>
      </c>
      <c r="H2735" t="str">
        <f>VLOOKUP(C2735,[1]Лист1!$A:$C,2,FALSE)</f>
        <v>Апрель</v>
      </c>
      <c r="I2735" t="str">
        <f>VLOOKUP(C2735,[1]Лист1!$A:$C,3,FALSE)</f>
        <v>Акции сырьевых компаний</v>
      </c>
    </row>
    <row r="2736" spans="1:9" x14ac:dyDescent="0.25">
      <c r="A2736" s="1">
        <v>2734</v>
      </c>
      <c r="B2736" s="2">
        <v>41944</v>
      </c>
      <c r="C2736">
        <v>5</v>
      </c>
      <c r="D2736">
        <v>1.0549093661153239</v>
      </c>
      <c r="E2736">
        <v>1.034020071736802</v>
      </c>
      <c r="F2736">
        <v>1.072983834056773</v>
      </c>
      <c r="G2736">
        <v>0.93691139022003767</v>
      </c>
      <c r="H2736" t="str">
        <f>VLOOKUP(C2736,[1]Лист1!$A:$C,2,FALSE)</f>
        <v>Апрель</v>
      </c>
      <c r="I2736" t="str">
        <f>VLOOKUP(C2736,[1]Лист1!$A:$C,3,FALSE)</f>
        <v>Сбалансированный</v>
      </c>
    </row>
    <row r="2737" spans="1:9" x14ac:dyDescent="0.25">
      <c r="A2737" s="1">
        <v>2735</v>
      </c>
      <c r="B2737" s="2">
        <v>41944</v>
      </c>
      <c r="C2737">
        <v>6</v>
      </c>
      <c r="D2737">
        <v>0.89640974206130641</v>
      </c>
      <c r="E2737">
        <v>0.87433068437506745</v>
      </c>
      <c r="F2737">
        <v>1.221707652709709</v>
      </c>
      <c r="G2737">
        <v>0.6605740488378179</v>
      </c>
      <c r="H2737" t="str">
        <f>VLOOKUP(C2737,[1]Лист1!$A:$C,2,FALSE)</f>
        <v>Атон</v>
      </c>
      <c r="I2737" t="str">
        <f>VLOOKUP(C2737,[1]Лист1!$A:$C,3,FALSE)</f>
        <v>ИНФРАСТРУКТУРА</v>
      </c>
    </row>
    <row r="2738" spans="1:9" x14ac:dyDescent="0.25">
      <c r="A2738" s="1">
        <v>2736</v>
      </c>
      <c r="B2738" s="2">
        <v>41944</v>
      </c>
      <c r="C2738">
        <v>7</v>
      </c>
      <c r="D2738">
        <v>1.0387701533799101</v>
      </c>
      <c r="E2738">
        <v>1.013184681621784</v>
      </c>
      <c r="F2738">
        <v>1.0588041737352081</v>
      </c>
      <c r="G2738">
        <v>0.93529090811117255</v>
      </c>
      <c r="H2738" t="str">
        <f>VLOOKUP(C2738,[1]Лист1!$A:$C,2,FALSE)</f>
        <v>Атон</v>
      </c>
      <c r="I2738" t="str">
        <f>VLOOKUP(C2738,[1]Лист1!$A:$C,3,FALSE)</f>
        <v>Фонд Еврооблигаций</v>
      </c>
    </row>
    <row r="2739" spans="1:9" x14ac:dyDescent="0.25">
      <c r="A2739" s="1">
        <v>2737</v>
      </c>
      <c r="B2739" s="2">
        <v>41944</v>
      </c>
      <c r="C2739">
        <v>8</v>
      </c>
      <c r="D2739">
        <v>0.90942391508509457</v>
      </c>
      <c r="E2739">
        <v>0.89578255635881809</v>
      </c>
      <c r="F2739">
        <v>1.1405263762801421</v>
      </c>
      <c r="G2739">
        <v>0.74516960910799457</v>
      </c>
      <c r="H2739" t="str">
        <f>VLOOKUP(C2739,[1]Лист1!$A:$C,2,FALSE)</f>
        <v>ВТБ</v>
      </c>
      <c r="I2739" t="str">
        <f>VLOOKUP(C2739,[1]Лист1!$A:$C,3,FALSE)</f>
        <v>Площадь Победы</v>
      </c>
    </row>
    <row r="2740" spans="1:9" x14ac:dyDescent="0.25">
      <c r="A2740" s="1">
        <v>2738</v>
      </c>
      <c r="B2740" s="2">
        <v>41944</v>
      </c>
      <c r="C2740">
        <v>9</v>
      </c>
      <c r="D2740">
        <v>0.92882626461344531</v>
      </c>
      <c r="E2740">
        <v>0.91489387064424366</v>
      </c>
      <c r="F2740">
        <v>1.266453855720322</v>
      </c>
      <c r="G2740">
        <v>0.6572727078152717</v>
      </c>
      <c r="H2740" t="str">
        <f>VLOOKUP(C2740,[1]Лист1!$A:$C,2,FALSE)</f>
        <v>ВТБ</v>
      </c>
      <c r="I2740" t="str">
        <f>VLOOKUP(C2740,[1]Лист1!$A:$C,3,FALSE)</f>
        <v>Фонд Металлургии</v>
      </c>
    </row>
    <row r="2741" spans="1:9" x14ac:dyDescent="0.25">
      <c r="A2741" s="1">
        <v>2739</v>
      </c>
      <c r="B2741" s="2">
        <v>41944</v>
      </c>
      <c r="C2741">
        <v>10</v>
      </c>
      <c r="D2741">
        <v>0.9985067057238961</v>
      </c>
      <c r="E2741">
        <v>0.9835291051380376</v>
      </c>
      <c r="F2741">
        <v>1.19800062959316</v>
      </c>
      <c r="G2741">
        <v>0.76374319120909395</v>
      </c>
      <c r="H2741" t="str">
        <f>VLOOKUP(C2741,[1]Лист1!$A:$C,2,FALSE)</f>
        <v>ВТБ</v>
      </c>
      <c r="I2741" t="str">
        <f>VLOOKUP(C2741,[1]Лист1!$A:$C,3,FALSE)</f>
        <v>Фонд Перспективных инвестиций</v>
      </c>
    </row>
    <row r="2742" spans="1:9" x14ac:dyDescent="0.25">
      <c r="A2742" s="1">
        <v>2740</v>
      </c>
      <c r="B2742" s="2">
        <v>41944</v>
      </c>
      <c r="C2742">
        <v>11</v>
      </c>
      <c r="D2742">
        <v>1.101155663933876</v>
      </c>
      <c r="E2742">
        <v>1.084638328974868</v>
      </c>
      <c r="F2742">
        <v>1.142384449647879</v>
      </c>
      <c r="G2742">
        <v>0.90021812254561639</v>
      </c>
      <c r="H2742" t="str">
        <f>VLOOKUP(C2742,[1]Лист1!$A:$C,2,FALSE)</f>
        <v>ВТБ</v>
      </c>
      <c r="I2742" t="str">
        <f>VLOOKUP(C2742,[1]Лист1!$A:$C,3,FALSE)</f>
        <v>Фонд Потребительского сектора</v>
      </c>
    </row>
    <row r="2743" spans="1:9" x14ac:dyDescent="0.25">
      <c r="A2743" s="1">
        <v>2741</v>
      </c>
      <c r="B2743" s="2">
        <v>41944</v>
      </c>
      <c r="C2743">
        <v>12</v>
      </c>
      <c r="D2743">
        <v>0.72967306977566815</v>
      </c>
      <c r="E2743">
        <v>0.71872797372903308</v>
      </c>
      <c r="F2743">
        <v>1.3413706430110039</v>
      </c>
      <c r="G2743">
        <v>0.47642685359653691</v>
      </c>
      <c r="H2743" t="str">
        <f>VLOOKUP(C2743,[1]Лист1!$A:$C,2,FALSE)</f>
        <v>ВТБ</v>
      </c>
      <c r="I2743" t="str">
        <f>VLOOKUP(C2743,[1]Лист1!$A:$C,3,FALSE)</f>
        <v>Фонд Электроэнергетики</v>
      </c>
    </row>
    <row r="2744" spans="1:9" x14ac:dyDescent="0.25">
      <c r="A2744" s="1">
        <v>2742</v>
      </c>
      <c r="B2744" s="2">
        <v>41944</v>
      </c>
      <c r="C2744">
        <v>13</v>
      </c>
      <c r="D2744">
        <v>1.0744104264336329</v>
      </c>
      <c r="E2744">
        <v>1.0636663221692959</v>
      </c>
      <c r="F2744">
        <v>1.0313769055393811</v>
      </c>
      <c r="G2744">
        <v>1.018640748751853</v>
      </c>
      <c r="H2744" t="str">
        <f>VLOOKUP(C2744,[1]Лист1!$A:$C,2,FALSE)</f>
        <v>Газпромбанк</v>
      </c>
      <c r="I2744" t="str">
        <f>VLOOKUP(C2744,[1]Лист1!$A:$C,3,FALSE)</f>
        <v>Валютные облигации</v>
      </c>
    </row>
    <row r="2745" spans="1:9" x14ac:dyDescent="0.25">
      <c r="A2745" s="1">
        <v>2743</v>
      </c>
      <c r="B2745" s="2">
        <v>41944</v>
      </c>
      <c r="C2745">
        <v>14</v>
      </c>
      <c r="D2745">
        <v>0.73588335563122143</v>
      </c>
      <c r="E2745">
        <v>0.72852452207490925</v>
      </c>
      <c r="F2745">
        <v>1.3184919158732471</v>
      </c>
      <c r="G2745">
        <v>0.49469294276098968</v>
      </c>
      <c r="H2745" t="str">
        <f>VLOOKUP(C2745,[1]Лист1!$A:$C,2,FALSE)</f>
        <v>Газпромбанк</v>
      </c>
      <c r="I2745" t="str">
        <f>VLOOKUP(C2745,[1]Лист1!$A:$C,3,FALSE)</f>
        <v>Индекс ММВБ - Электроэнергетика</v>
      </c>
    </row>
    <row r="2746" spans="1:9" x14ac:dyDescent="0.25">
      <c r="A2746" s="1">
        <v>2744</v>
      </c>
      <c r="B2746" s="2">
        <v>41944</v>
      </c>
      <c r="C2746">
        <v>15</v>
      </c>
      <c r="D2746">
        <v>0.75106460891131221</v>
      </c>
      <c r="E2746">
        <v>0.73256548061300408</v>
      </c>
      <c r="F2746">
        <v>1.1686704721026071</v>
      </c>
      <c r="G2746">
        <v>0.5889488127694793</v>
      </c>
      <c r="H2746" t="str">
        <f>VLOOKUP(C2746,[1]Лист1!$A:$C,2,FALSE)</f>
        <v>ОТКРЫТИЕ</v>
      </c>
      <c r="I2746" t="str">
        <f>VLOOKUP(C2746,[1]Лист1!$A:$C,3,FALSE)</f>
        <v>Индекс ММВБ - электроэнергетика</v>
      </c>
    </row>
    <row r="2747" spans="1:9" x14ac:dyDescent="0.25">
      <c r="A2747" s="1">
        <v>2745</v>
      </c>
      <c r="B2747" s="2">
        <v>41944</v>
      </c>
      <c r="C2747">
        <v>16</v>
      </c>
      <c r="D2747">
        <v>0.93536065229780874</v>
      </c>
      <c r="E2747">
        <v>0.90729983272887449</v>
      </c>
      <c r="F2747">
        <v>1.1819214497473201</v>
      </c>
      <c r="G2747">
        <v>0.71800384619580804</v>
      </c>
      <c r="H2747" t="str">
        <f>VLOOKUP(C2747,[1]Лист1!$A:$C,2,FALSE)</f>
        <v>Райффайзен</v>
      </c>
      <c r="I2747" t="str">
        <f>VLOOKUP(C2747,[1]Лист1!$A:$C,3,FALSE)</f>
        <v>Индустриальный</v>
      </c>
    </row>
    <row r="2748" spans="1:9" x14ac:dyDescent="0.25">
      <c r="A2748" s="1">
        <v>2746</v>
      </c>
      <c r="B2748" s="2">
        <v>41944</v>
      </c>
      <c r="C2748">
        <v>17</v>
      </c>
      <c r="D2748">
        <v>1.2704063926683009</v>
      </c>
      <c r="E2748">
        <v>1.232294200888252</v>
      </c>
      <c r="F2748">
        <v>1.070689207399691</v>
      </c>
      <c r="G2748">
        <v>1.119916413556594</v>
      </c>
      <c r="H2748" t="str">
        <f>VLOOKUP(C2748,[1]Лист1!$A:$C,2,FALSE)</f>
        <v>Райффайзен</v>
      </c>
      <c r="I2748" t="str">
        <f>VLOOKUP(C2748,[1]Лист1!$A:$C,3,FALSE)</f>
        <v>США</v>
      </c>
    </row>
    <row r="2749" spans="1:9" x14ac:dyDescent="0.25">
      <c r="A2749" s="1">
        <v>2747</v>
      </c>
      <c r="B2749" s="2">
        <v>41944</v>
      </c>
      <c r="C2749">
        <v>18</v>
      </c>
      <c r="D2749">
        <v>1.01149065866425</v>
      </c>
      <c r="E2749">
        <v>0.98114593890432256</v>
      </c>
      <c r="F2749">
        <v>1.1509842148917879</v>
      </c>
      <c r="G2749">
        <v>0.80581713120431575</v>
      </c>
      <c r="H2749" t="str">
        <f>VLOOKUP(C2749,[1]Лист1!$A:$C,2,FALSE)</f>
        <v>Райффайзен</v>
      </c>
      <c r="I2749" t="str">
        <f>VLOOKUP(C2749,[1]Лист1!$A:$C,3,FALSE)</f>
        <v>Сырьевой сектор</v>
      </c>
    </row>
    <row r="2750" spans="1:9" x14ac:dyDescent="0.25">
      <c r="A2750" s="1">
        <v>2748</v>
      </c>
      <c r="B2750" s="2">
        <v>41944</v>
      </c>
      <c r="C2750">
        <v>19</v>
      </c>
      <c r="D2750">
        <v>0.70669429688369645</v>
      </c>
      <c r="E2750">
        <v>0.68549346797718558</v>
      </c>
      <c r="F2750">
        <v>1.375731836120065</v>
      </c>
      <c r="G2750">
        <v>0.43858726611811533</v>
      </c>
      <c r="H2750" t="str">
        <f>VLOOKUP(C2750,[1]Лист1!$A:$C,2,FALSE)</f>
        <v>Райффайзен</v>
      </c>
      <c r="I2750" t="str">
        <f>VLOOKUP(C2750,[1]Лист1!$A:$C,3,FALSE)</f>
        <v>Электроэнергетика</v>
      </c>
    </row>
    <row r="2751" spans="1:9" x14ac:dyDescent="0.25">
      <c r="A2751" s="1">
        <v>2749</v>
      </c>
      <c r="B2751" s="2">
        <v>41944</v>
      </c>
      <c r="C2751">
        <v>20</v>
      </c>
      <c r="D2751">
        <v>1.06236730234663</v>
      </c>
      <c r="E2751">
        <v>1.06236730234663</v>
      </c>
      <c r="F2751">
        <v>1.0286270752336979</v>
      </c>
      <c r="G2751">
        <v>1.021206483341228</v>
      </c>
      <c r="H2751" t="str">
        <f>VLOOKUP(C2751,[1]Лист1!$A:$C,2,FALSE)</f>
        <v>РЕГИОН</v>
      </c>
      <c r="I2751" t="str">
        <f>VLOOKUP(C2751,[1]Лист1!$A:$C,3,FALSE)</f>
        <v>Фонд Облигаций</v>
      </c>
    </row>
    <row r="2752" spans="1:9" x14ac:dyDescent="0.25">
      <c r="A2752" s="1">
        <v>2750</v>
      </c>
      <c r="B2752" s="2">
        <v>41944</v>
      </c>
      <c r="C2752">
        <v>21</v>
      </c>
      <c r="D2752">
        <v>1.1107864151000879</v>
      </c>
      <c r="E2752">
        <v>1.099678550949087</v>
      </c>
      <c r="F2752">
        <v>1.145088067686167</v>
      </c>
      <c r="G2752">
        <v>0.90968557787667503</v>
      </c>
      <c r="H2752" t="str">
        <f>VLOOKUP(C2752,[1]Лист1!$A:$C,2,FALSE)</f>
        <v>РСХБ</v>
      </c>
      <c r="I2752" t="str">
        <f>VLOOKUP(C2752,[1]Лист1!$A:$C,3,FALSE)</f>
        <v>Лучшие отрасли</v>
      </c>
    </row>
    <row r="2753" spans="1:9" x14ac:dyDescent="0.25">
      <c r="A2753" s="1">
        <v>2751</v>
      </c>
      <c r="B2753" s="2">
        <v>41944</v>
      </c>
      <c r="C2753">
        <v>23</v>
      </c>
      <c r="D2753">
        <v>1.1244731946875779</v>
      </c>
      <c r="E2753">
        <v>1.113228462740703</v>
      </c>
      <c r="F2753">
        <v>1.124297591638175</v>
      </c>
      <c r="G2753">
        <v>0.94482311396296015</v>
      </c>
      <c r="H2753" t="str">
        <f>VLOOKUP(C2753,[1]Лист1!$A:$C,2,FALSE)</f>
        <v>РСХБ</v>
      </c>
      <c r="I2753" t="str">
        <f>VLOOKUP(C2753,[1]Лист1!$A:$C,3,FALSE)</f>
        <v>Фонд Сбалансированный</v>
      </c>
    </row>
    <row r="2754" spans="1:9" x14ac:dyDescent="0.25">
      <c r="A2754" s="1">
        <v>2752</v>
      </c>
      <c r="B2754" s="2">
        <v>41944</v>
      </c>
      <c r="C2754">
        <v>24</v>
      </c>
      <c r="D2754">
        <v>1.2361397236678191</v>
      </c>
      <c r="E2754">
        <v>1.2116617093377631</v>
      </c>
      <c r="F2754">
        <v>1.1234976942793919</v>
      </c>
      <c r="G2754">
        <v>1.029390898308191</v>
      </c>
      <c r="H2754" t="str">
        <f>VLOOKUP(C2754,[1]Лист1!$A:$C,2,FALSE)</f>
        <v>Сбербанк</v>
      </c>
      <c r="I2754" t="str">
        <f>VLOOKUP(C2754,[1]Лист1!$A:$C,3,FALSE)</f>
        <v>Глобальный Интернет</v>
      </c>
    </row>
    <row r="2755" spans="1:9" x14ac:dyDescent="0.25">
      <c r="A2755" s="1">
        <v>2753</v>
      </c>
      <c r="B2755" s="2">
        <v>41944</v>
      </c>
      <c r="C2755">
        <v>25</v>
      </c>
      <c r="D2755">
        <v>1.113484130203136</v>
      </c>
      <c r="E2755">
        <v>1.0914349395060441</v>
      </c>
      <c r="F2755">
        <v>1.1931777015934639</v>
      </c>
      <c r="G2755">
        <v>0.85233568686649119</v>
      </c>
      <c r="H2755" t="str">
        <f>VLOOKUP(C2755,[1]Лист1!$A:$C,2,FALSE)</f>
        <v>Сбербанк</v>
      </c>
      <c r="I2755" t="str">
        <f>VLOOKUP(C2755,[1]Лист1!$A:$C,3,FALSE)</f>
        <v>Потребительский сектор</v>
      </c>
    </row>
    <row r="2756" spans="1:9" x14ac:dyDescent="0.25">
      <c r="A2756" s="1">
        <v>2754</v>
      </c>
      <c r="B2756" s="2">
        <v>41944</v>
      </c>
      <c r="C2756">
        <v>26</v>
      </c>
      <c r="D2756">
        <v>1.1809694108014059</v>
      </c>
      <c r="E2756">
        <v>1.1575838779142491</v>
      </c>
      <c r="F2756">
        <v>1.236154754782425</v>
      </c>
      <c r="G2756">
        <v>0.86030112025143879</v>
      </c>
      <c r="H2756" t="str">
        <f>VLOOKUP(C2756,[1]Лист1!$A:$C,2,FALSE)</f>
        <v>Сбербанк</v>
      </c>
      <c r="I2756" t="str">
        <f>VLOOKUP(C2756,[1]Лист1!$A:$C,3,FALSE)</f>
        <v>Телекоммуникации и Технологии</v>
      </c>
    </row>
    <row r="2757" spans="1:9" x14ac:dyDescent="0.25">
      <c r="A2757" s="1">
        <v>2755</v>
      </c>
      <c r="B2757" s="2">
        <v>41944</v>
      </c>
      <c r="C2757">
        <v>27</v>
      </c>
      <c r="D2757">
        <v>1.190315240047267</v>
      </c>
      <c r="E2757">
        <v>1.16674464123445</v>
      </c>
      <c r="F2757">
        <v>1.201177103429651</v>
      </c>
      <c r="G2757">
        <v>0.90266364527640486</v>
      </c>
      <c r="H2757" t="str">
        <f>VLOOKUP(C2757,[1]Лист1!$A:$C,2,FALSE)</f>
        <v>Сбербанк</v>
      </c>
      <c r="I2757" t="str">
        <f>VLOOKUP(C2757,[1]Лист1!$A:$C,3,FALSE)</f>
        <v>Фонд активного управления</v>
      </c>
    </row>
    <row r="2758" spans="1:9" x14ac:dyDescent="0.25">
      <c r="A2758" s="1">
        <v>2756</v>
      </c>
      <c r="B2758" s="2">
        <v>41944</v>
      </c>
      <c r="C2758">
        <v>28</v>
      </c>
      <c r="D2758">
        <v>1.0882935924039181</v>
      </c>
      <c r="E2758">
        <v>1.066743224237503</v>
      </c>
      <c r="F2758">
        <v>1.0627617261660831</v>
      </c>
      <c r="G2758">
        <v>0.9796019145330721</v>
      </c>
      <c r="H2758" t="str">
        <f>VLOOKUP(C2758,[1]Лист1!$A:$C,2,FALSE)</f>
        <v>Сбербанк</v>
      </c>
      <c r="I2758" t="str">
        <f>VLOOKUP(C2758,[1]Лист1!$A:$C,3,FALSE)</f>
        <v>Фонд рискованных облигаций</v>
      </c>
    </row>
    <row r="2759" spans="1:9" x14ac:dyDescent="0.25">
      <c r="A2759" s="1">
        <v>2757</v>
      </c>
      <c r="B2759" s="2">
        <v>41944</v>
      </c>
      <c r="C2759">
        <v>29</v>
      </c>
      <c r="D2759">
        <v>1.0478224692778839</v>
      </c>
      <c r="E2759">
        <v>1.027073509490203</v>
      </c>
      <c r="F2759">
        <v>1.090803345655543</v>
      </c>
      <c r="G2759">
        <v>0.90940320845122324</v>
      </c>
      <c r="H2759" t="str">
        <f>VLOOKUP(C2759,[1]Лист1!$A:$C,2,FALSE)</f>
        <v>Сбербанк</v>
      </c>
      <c r="I2759" t="str">
        <f>VLOOKUP(C2759,[1]Лист1!$A:$C,3,FALSE)</f>
        <v>Фонд Сбалансированный</v>
      </c>
    </row>
    <row r="2760" spans="1:9" x14ac:dyDescent="0.25">
      <c r="A2760" s="1">
        <v>2758</v>
      </c>
      <c r="B2760" s="2">
        <v>41944</v>
      </c>
      <c r="C2760">
        <v>30</v>
      </c>
      <c r="D2760">
        <v>0.71746966702136206</v>
      </c>
      <c r="E2760">
        <v>0.70326234688232514</v>
      </c>
      <c r="F2760">
        <v>1.408781230217091</v>
      </c>
      <c r="G2760">
        <v>0.43524760118698602</v>
      </c>
      <c r="H2760" t="str">
        <f>VLOOKUP(C2760,[1]Лист1!$A:$C,2,FALSE)</f>
        <v>Сбербанк</v>
      </c>
      <c r="I2760" t="str">
        <f>VLOOKUP(C2760,[1]Лист1!$A:$C,3,FALSE)</f>
        <v>Электроэнергетика</v>
      </c>
    </row>
    <row r="2761" spans="1:9" x14ac:dyDescent="0.25">
      <c r="A2761" s="1">
        <v>2759</v>
      </c>
      <c r="B2761" s="2">
        <v>41944</v>
      </c>
      <c r="C2761">
        <v>31</v>
      </c>
      <c r="D2761">
        <v>1.1651178418586641</v>
      </c>
      <c r="E2761">
        <v>1.1477711742379391</v>
      </c>
      <c r="F2761">
        <v>1.0840264491078271</v>
      </c>
      <c r="G2761">
        <v>1.0251784851456811</v>
      </c>
      <c r="H2761" t="str">
        <f>VLOOKUP(C2761,[1]Лист1!$A:$C,2,FALSE)</f>
        <v>СОЛИД</v>
      </c>
      <c r="I2761" t="str">
        <f>VLOOKUP(C2761,[1]Лист1!$A:$C,3,FALSE)</f>
        <v>Глобус</v>
      </c>
    </row>
    <row r="2762" spans="1:9" x14ac:dyDescent="0.25">
      <c r="A2762" s="1">
        <v>2760</v>
      </c>
      <c r="B2762" s="2">
        <v>41944</v>
      </c>
      <c r="C2762">
        <v>32</v>
      </c>
      <c r="D2762">
        <v>1.1796402087326181</v>
      </c>
      <c r="E2762">
        <v>1.144773995666629</v>
      </c>
      <c r="F2762">
        <v>1.1290746734743311</v>
      </c>
      <c r="G2762">
        <v>0.96584630681863237</v>
      </c>
      <c r="H2762" t="str">
        <f>VLOOKUP(C2762,[1]Лист1!$A:$C,2,FALSE)</f>
        <v>ТКБ</v>
      </c>
      <c r="I2762" t="str">
        <f>VLOOKUP(C2762,[1]Лист1!$A:$C,3,FALSE)</f>
        <v>Премиум. Фонд акций</v>
      </c>
    </row>
    <row r="2763" spans="1:9" x14ac:dyDescent="0.25">
      <c r="A2763" s="1">
        <v>2761</v>
      </c>
      <c r="B2763" s="2">
        <v>41944</v>
      </c>
      <c r="C2763">
        <v>33</v>
      </c>
      <c r="D2763">
        <v>1.1197255164118001</v>
      </c>
      <c r="E2763">
        <v>1.086630180951353</v>
      </c>
      <c r="F2763">
        <v>1.050704904490747</v>
      </c>
      <c r="G2763">
        <v>1.0139316972522681</v>
      </c>
      <c r="H2763" t="str">
        <f>VLOOKUP(C2763,[1]Лист1!$A:$C,2,FALSE)</f>
        <v>ТКБ</v>
      </c>
      <c r="I2763" t="str">
        <f>VLOOKUP(C2763,[1]Лист1!$A:$C,3,FALSE)</f>
        <v>Фонд валютных облигаций</v>
      </c>
    </row>
    <row r="2764" spans="1:9" x14ac:dyDescent="0.25">
      <c r="A2764" s="1">
        <v>2762</v>
      </c>
      <c r="B2764" s="2">
        <v>41944</v>
      </c>
      <c r="C2764">
        <v>34</v>
      </c>
      <c r="D2764">
        <v>0.89863819369058973</v>
      </c>
      <c r="E2764">
        <v>0.88522568333699891</v>
      </c>
      <c r="F2764">
        <v>1.2429672883339999</v>
      </c>
      <c r="G2764">
        <v>0.65284551780747635</v>
      </c>
      <c r="H2764" t="str">
        <f>VLOOKUP(C2764,[1]Лист1!$A:$C,2,FALSE)</f>
        <v>Управление Сбережениями</v>
      </c>
      <c r="I2764" t="str">
        <f>VLOOKUP(C2764,[1]Лист1!$A:$C,3,FALSE)</f>
        <v>Металлургия</v>
      </c>
    </row>
    <row r="2765" spans="1:9" x14ac:dyDescent="0.25">
      <c r="A2765" s="1">
        <v>2763</v>
      </c>
      <c r="B2765" s="2">
        <v>41944</v>
      </c>
      <c r="C2765">
        <v>35</v>
      </c>
      <c r="D2765">
        <v>1.2590111282980869</v>
      </c>
      <c r="E2765">
        <v>1.2402199174279669</v>
      </c>
      <c r="F2765">
        <v>1.2591731786473359</v>
      </c>
      <c r="G2765">
        <v>0.89821241104109217</v>
      </c>
      <c r="H2765" t="str">
        <f>VLOOKUP(C2765,[1]Лист1!$A:$C,2,FALSE)</f>
        <v>Управление Сбережениями</v>
      </c>
      <c r="I2765" t="str">
        <f>VLOOKUP(C2765,[1]Лист1!$A:$C,3,FALSE)</f>
        <v>Мировые технологии</v>
      </c>
    </row>
    <row r="2766" spans="1:9" x14ac:dyDescent="0.25">
      <c r="A2766" s="1">
        <v>2764</v>
      </c>
      <c r="B2766" s="2">
        <v>41944</v>
      </c>
      <c r="C2766">
        <v>36</v>
      </c>
      <c r="D2766">
        <v>0.72289299427546305</v>
      </c>
      <c r="E2766">
        <v>0.71210354659970987</v>
      </c>
      <c r="F2766">
        <v>1.3455918144228129</v>
      </c>
      <c r="G2766">
        <v>0.46996387669493461</v>
      </c>
      <c r="H2766" t="str">
        <f>VLOOKUP(C2766,[1]Лист1!$A:$C,2,FALSE)</f>
        <v>Управление Сбережениями</v>
      </c>
      <c r="I2766" t="str">
        <f>VLOOKUP(C2766,[1]Лист1!$A:$C,3,FALSE)</f>
        <v>Электроэнергетика</v>
      </c>
    </row>
    <row r="2767" spans="1:9" x14ac:dyDescent="0.25">
      <c r="A2767" s="1">
        <v>2765</v>
      </c>
      <c r="B2767" s="2">
        <v>41944</v>
      </c>
      <c r="C2767">
        <v>37</v>
      </c>
      <c r="D2767">
        <v>0.99903619213279604</v>
      </c>
      <c r="E2767">
        <v>0.96424388693414154</v>
      </c>
      <c r="F2767">
        <v>1.193669335294306</v>
      </c>
      <c r="G2767">
        <v>0.75257405531218424</v>
      </c>
      <c r="H2767" t="str">
        <f>VLOOKUP(C2767,[1]Лист1!$A:$C,2,FALSE)</f>
        <v>УРАЛСИБ</v>
      </c>
      <c r="I2767" t="str">
        <f>VLOOKUP(C2767,[1]Лист1!$A:$C,3,FALSE)</f>
        <v>Акции роста</v>
      </c>
    </row>
    <row r="2768" spans="1:9" x14ac:dyDescent="0.25">
      <c r="A2768" s="1">
        <v>2766</v>
      </c>
      <c r="B2768" s="2">
        <v>41944</v>
      </c>
      <c r="C2768">
        <v>38</v>
      </c>
      <c r="D2768">
        <v>0.68306691490722837</v>
      </c>
      <c r="E2768">
        <v>0.65927851488558364</v>
      </c>
      <c r="F2768">
        <v>1.4847856205196781</v>
      </c>
      <c r="G2768">
        <v>0.37908767843952912</v>
      </c>
      <c r="H2768" t="str">
        <f>VLOOKUP(C2768,[1]Лист1!$A:$C,2,FALSE)</f>
        <v>УРАЛСИБ</v>
      </c>
      <c r="I2768" t="str">
        <f>VLOOKUP(C2768,[1]Лист1!$A:$C,3,FALSE)</f>
        <v>Энергетическая перспектива</v>
      </c>
    </row>
    <row r="2769" spans="1:9" x14ac:dyDescent="0.25">
      <c r="A2769" s="1">
        <v>2767</v>
      </c>
      <c r="B2769" s="2">
        <v>41944</v>
      </c>
      <c r="C2769">
        <v>39</v>
      </c>
      <c r="D2769">
        <v>1.032504397120144</v>
      </c>
      <c r="E2769">
        <v>1.005056656945688</v>
      </c>
      <c r="F2769">
        <v>1.128251050916119</v>
      </c>
      <c r="G2769">
        <v>0.84883347650104846</v>
      </c>
      <c r="H2769" t="str">
        <f>VLOOKUP(C2769,[1]Лист1!$A:$C,2,FALSE)</f>
        <v>Альфа</v>
      </c>
      <c r="I2769" t="str">
        <f>VLOOKUP(C2769,[1]Лист1!$A:$C,3,FALSE)</f>
        <v>Ликвидные акции</v>
      </c>
    </row>
    <row r="2770" spans="1:9" x14ac:dyDescent="0.25">
      <c r="A2770" s="1">
        <v>2768</v>
      </c>
      <c r="B2770" s="2">
        <v>41944</v>
      </c>
      <c r="C2770">
        <v>40</v>
      </c>
      <c r="D2770">
        <v>0.98251305969195568</v>
      </c>
      <c r="E2770">
        <v>0.94829618696636531</v>
      </c>
      <c r="F2770">
        <v>1.1095912932667751</v>
      </c>
      <c r="G2770">
        <v>0.81981478796260887</v>
      </c>
      <c r="H2770" t="str">
        <f>VLOOKUP(C2770,[1]Лист1!$A:$C,2,FALSE)</f>
        <v>УРАЛСИБ</v>
      </c>
      <c r="I2770" t="str">
        <f>VLOOKUP(C2770,[1]Лист1!$A:$C,3,FALSE)</f>
        <v>Профессиональный</v>
      </c>
    </row>
    <row r="2771" spans="1:9" x14ac:dyDescent="0.25">
      <c r="A2771" s="1">
        <v>2769</v>
      </c>
      <c r="B2771" s="2">
        <v>41944</v>
      </c>
      <c r="C2771">
        <v>43</v>
      </c>
      <c r="D2771">
        <v>0.96490342048238709</v>
      </c>
      <c r="E2771">
        <v>0.95050187689309784</v>
      </c>
      <c r="F2771">
        <v>1.1374512262314249</v>
      </c>
      <c r="G2771">
        <v>0.79368300740448416</v>
      </c>
      <c r="H2771" t="str">
        <f>VLOOKUP(C2771,[1]Лист1!$A:$C,2,FALSE)</f>
        <v>Управление Сбережениями</v>
      </c>
      <c r="I2771" t="str">
        <f>VLOOKUP(C2771,[1]Лист1!$A:$C,3,FALSE)</f>
        <v>Акции</v>
      </c>
    </row>
    <row r="2772" spans="1:9" x14ac:dyDescent="0.25">
      <c r="A2772" s="1">
        <v>2770</v>
      </c>
      <c r="B2772" s="2">
        <v>41944</v>
      </c>
      <c r="C2772">
        <v>44</v>
      </c>
      <c r="D2772">
        <v>1.0061585747871911</v>
      </c>
      <c r="E2772">
        <v>0.99117854637844827</v>
      </c>
      <c r="F2772">
        <v>1.144705480027816</v>
      </c>
      <c r="G2772">
        <v>0.8203149503109024</v>
      </c>
      <c r="H2772" t="str">
        <f>VLOOKUP(C2772,[1]Лист1!$A:$C,2,FALSE)</f>
        <v>СОЛИД</v>
      </c>
      <c r="I2772" t="str">
        <f>VLOOKUP(C2772,[1]Лист1!$A:$C,3,FALSE)</f>
        <v>Инвест</v>
      </c>
    </row>
    <row r="2773" spans="1:9" x14ac:dyDescent="0.25">
      <c r="A2773" s="1">
        <v>2771</v>
      </c>
      <c r="B2773" s="2">
        <v>41944</v>
      </c>
      <c r="C2773">
        <v>45</v>
      </c>
      <c r="D2773">
        <v>1.0258875028789201</v>
      </c>
      <c r="E2773">
        <v>1.0107266038215961</v>
      </c>
      <c r="F2773">
        <v>1.102190881179139</v>
      </c>
      <c r="G2773">
        <v>0.88201131798714627</v>
      </c>
      <c r="H2773" t="str">
        <f>VLOOKUP(C2773,[1]Лист1!$A:$C,2,FALSE)</f>
        <v>Ингосстрах</v>
      </c>
      <c r="I2773" t="str">
        <f>VLOOKUP(C2773,[1]Лист1!$A:$C,3,FALSE)</f>
        <v>Акции</v>
      </c>
    </row>
    <row r="2774" spans="1:9" x14ac:dyDescent="0.25">
      <c r="A2774" s="1">
        <v>2772</v>
      </c>
      <c r="B2774" s="2">
        <v>41944</v>
      </c>
      <c r="C2774">
        <v>46</v>
      </c>
      <c r="D2774">
        <v>1.021376179924993</v>
      </c>
      <c r="E2774">
        <v>0.99073489452724317</v>
      </c>
      <c r="F2774">
        <v>1.13585814935942</v>
      </c>
      <c r="G2774">
        <v>0.82890301992119453</v>
      </c>
      <c r="H2774" t="str">
        <f>VLOOKUP(C2774,[1]Лист1!$A:$C,2,FALSE)</f>
        <v>Райффайзен</v>
      </c>
      <c r="I2774" t="str">
        <f>VLOOKUP(C2774,[1]Лист1!$A:$C,3,FALSE)</f>
        <v>Акции</v>
      </c>
    </row>
    <row r="2775" spans="1:9" x14ac:dyDescent="0.25">
      <c r="A2775" s="1">
        <v>2773</v>
      </c>
      <c r="B2775" s="2">
        <v>41944</v>
      </c>
      <c r="C2775">
        <v>47</v>
      </c>
      <c r="D2775">
        <v>1.101719244546042</v>
      </c>
      <c r="E2775">
        <v>1.101719244546042</v>
      </c>
      <c r="F2775">
        <v>1.0123757317814359</v>
      </c>
      <c r="G2775">
        <v>1.0829103870236549</v>
      </c>
      <c r="H2775" t="str">
        <f>VLOOKUP(C2775,[1]Лист1!$A:$C,2,FALSE)</f>
        <v>ТФГ</v>
      </c>
      <c r="I2775" t="str">
        <f>VLOOKUP(C2775,[1]Лист1!$A:$C,3,FALSE)</f>
        <v>Рублевые облигации</v>
      </c>
    </row>
    <row r="2776" spans="1:9" x14ac:dyDescent="0.25">
      <c r="A2776" s="1">
        <v>2774</v>
      </c>
      <c r="B2776" s="2">
        <v>41944</v>
      </c>
      <c r="C2776">
        <v>48</v>
      </c>
      <c r="D2776">
        <v>1.0877587483753071</v>
      </c>
      <c r="E2776">
        <v>1.0498766029094999</v>
      </c>
      <c r="F2776">
        <v>1.0401827220033339</v>
      </c>
      <c r="G2776">
        <v>0.99353865235098415</v>
      </c>
      <c r="H2776" t="str">
        <f>VLOOKUP(C2776,[1]Лист1!$A:$C,2,FALSE)</f>
        <v>УРАЛСИБ</v>
      </c>
      <c r="I2776" t="str">
        <f>VLOOKUP(C2776,[1]Лист1!$A:$C,3,FALSE)</f>
        <v>Консервативный</v>
      </c>
    </row>
    <row r="2777" spans="1:9" x14ac:dyDescent="0.25">
      <c r="A2777" s="1">
        <v>2775</v>
      </c>
      <c r="B2777" s="2">
        <v>41944</v>
      </c>
      <c r="C2777">
        <v>49</v>
      </c>
      <c r="D2777">
        <v>0.90640364322761247</v>
      </c>
      <c r="E2777">
        <v>0.88845505623300636</v>
      </c>
      <c r="F2777">
        <v>1.2021885377171599</v>
      </c>
      <c r="G2777">
        <v>0.68655264916977954</v>
      </c>
      <c r="H2777" t="str">
        <f>VLOOKUP(C2777,[1]Лист1!$A:$C,2,FALSE)</f>
        <v>Максвелл</v>
      </c>
      <c r="I2777" t="str">
        <f>VLOOKUP(C2777,[1]Лист1!$A:$C,3,FALSE)</f>
        <v>Металлургия</v>
      </c>
    </row>
    <row r="2778" spans="1:9" x14ac:dyDescent="0.25">
      <c r="A2778" s="1">
        <v>2776</v>
      </c>
      <c r="B2778" s="2">
        <v>41944</v>
      </c>
      <c r="C2778">
        <v>50</v>
      </c>
      <c r="D2778">
        <v>1.06270535893075</v>
      </c>
      <c r="E2778">
        <v>1.030824198162827</v>
      </c>
      <c r="F2778">
        <v>1.2066227138800789</v>
      </c>
      <c r="G2778">
        <v>0.79247306474364887</v>
      </c>
      <c r="H2778" t="str">
        <f>VLOOKUP(C2778,[1]Лист1!$A:$C,2,FALSE)</f>
        <v>Райффайзен</v>
      </c>
      <c r="I2778" t="str">
        <f>VLOOKUP(C2778,[1]Лист1!$A:$C,3,FALSE)</f>
        <v>Потребительский сектор</v>
      </c>
    </row>
    <row r="2779" spans="1:9" x14ac:dyDescent="0.25">
      <c r="A2779" s="1">
        <v>2777</v>
      </c>
      <c r="B2779" s="2">
        <v>41944</v>
      </c>
      <c r="C2779">
        <v>51</v>
      </c>
      <c r="D2779">
        <v>1.114780069693079</v>
      </c>
      <c r="E2779">
        <v>1.0873224325085209</v>
      </c>
      <c r="F2779">
        <v>1.090595628973416</v>
      </c>
      <c r="G2779">
        <v>0.96300622442115957</v>
      </c>
      <c r="H2779" t="str">
        <f>VLOOKUP(C2779,[1]Лист1!$A:$C,2,FALSE)</f>
        <v>ОТКРЫТИЕ</v>
      </c>
      <c r="I2779" t="str">
        <f>VLOOKUP(C2779,[1]Лист1!$A:$C,3,FALSE)</f>
        <v>Развивающиеся рынки</v>
      </c>
    </row>
    <row r="2780" spans="1:9" x14ac:dyDescent="0.25">
      <c r="A2780" s="1">
        <v>2778</v>
      </c>
      <c r="B2780" s="2">
        <v>41944</v>
      </c>
      <c r="C2780">
        <v>52</v>
      </c>
      <c r="D2780">
        <v>0.97827700121734584</v>
      </c>
      <c r="E2780">
        <v>0.94420765291624431</v>
      </c>
      <c r="F2780">
        <v>1.1848136516074099</v>
      </c>
      <c r="G2780">
        <v>0.74465900679137009</v>
      </c>
      <c r="H2780" t="str">
        <f>VLOOKUP(C2780,[1]Лист1!$A:$C,2,FALSE)</f>
        <v>УРАЛСИБ</v>
      </c>
      <c r="I2780" t="str">
        <f>VLOOKUP(C2780,[1]Лист1!$A:$C,3,FALSE)</f>
        <v>Золото</v>
      </c>
    </row>
    <row r="2781" spans="1:9" x14ac:dyDescent="0.25">
      <c r="A2781" s="1">
        <v>2779</v>
      </c>
      <c r="B2781" s="2">
        <v>41974</v>
      </c>
      <c r="C2781">
        <v>0</v>
      </c>
      <c r="D2781">
        <v>1.2615602306005631</v>
      </c>
      <c r="E2781">
        <v>1.225480105662283</v>
      </c>
      <c r="F2781">
        <v>1.1123883278311579</v>
      </c>
      <c r="G2781">
        <v>1.0557164114399511</v>
      </c>
      <c r="H2781" t="str">
        <f>VLOOKUP(C2781,[1]Лист1!$A:$C,2,FALSE)</f>
        <v>Альфа</v>
      </c>
      <c r="I2781" t="str">
        <f>VLOOKUP(C2781,[1]Лист1!$A:$C,3,FALSE)</f>
        <v>Технологии</v>
      </c>
    </row>
    <row r="2782" spans="1:9" x14ac:dyDescent="0.25">
      <c r="A2782" s="1">
        <v>2780</v>
      </c>
      <c r="B2782" s="2">
        <v>41974</v>
      </c>
      <c r="C2782">
        <v>1</v>
      </c>
      <c r="D2782">
        <v>1.045311381239781</v>
      </c>
      <c r="E2782">
        <v>1.024612145967706</v>
      </c>
      <c r="F2782">
        <v>1.148754674939356</v>
      </c>
      <c r="G2782">
        <v>0.84380343943760472</v>
      </c>
      <c r="H2782" t="str">
        <f>VLOOKUP(C2782,[1]Лист1!$A:$C,2,FALSE)</f>
        <v>Апрель</v>
      </c>
      <c r="I2782" t="str">
        <f>VLOOKUP(C2782,[1]Лист1!$A:$C,3,FALSE)</f>
        <v>Акции</v>
      </c>
    </row>
    <row r="2783" spans="1:9" x14ac:dyDescent="0.25">
      <c r="A2783" s="1">
        <v>2781</v>
      </c>
      <c r="B2783" s="2">
        <v>41974</v>
      </c>
      <c r="C2783">
        <v>2</v>
      </c>
      <c r="D2783">
        <v>0.97432237319347303</v>
      </c>
      <c r="E2783">
        <v>0.95502886085300831</v>
      </c>
      <c r="F2783">
        <v>1.095401362263595</v>
      </c>
      <c r="G2783">
        <v>0.84064746704414028</v>
      </c>
      <c r="H2783" t="str">
        <f>VLOOKUP(C2783,[1]Лист1!$A:$C,2,FALSE)</f>
        <v>Апрель</v>
      </c>
      <c r="I2783" t="str">
        <f>VLOOKUP(C2783,[1]Лист1!$A:$C,3,FALSE)</f>
        <v>Акции второго эшелона</v>
      </c>
    </row>
    <row r="2784" spans="1:9" x14ac:dyDescent="0.25">
      <c r="A2784" s="1">
        <v>2782</v>
      </c>
      <c r="B2784" s="2">
        <v>41974</v>
      </c>
      <c r="C2784">
        <v>3</v>
      </c>
      <c r="D2784">
        <v>1.0065155219563819</v>
      </c>
      <c r="E2784">
        <v>0.98658452152160203</v>
      </c>
      <c r="F2784">
        <v>1.23023954482316</v>
      </c>
      <c r="G2784">
        <v>0.73815699825133885</v>
      </c>
      <c r="H2784" t="str">
        <f>VLOOKUP(C2784,[1]Лист1!$A:$C,2,FALSE)</f>
        <v>Апрель</v>
      </c>
      <c r="I2784" t="str">
        <f>VLOOKUP(C2784,[1]Лист1!$A:$C,3,FALSE)</f>
        <v>Акции несырьевых компаний</v>
      </c>
    </row>
    <row r="2785" spans="1:9" x14ac:dyDescent="0.25">
      <c r="A2785" s="1">
        <v>2783</v>
      </c>
      <c r="B2785" s="2">
        <v>41974</v>
      </c>
      <c r="C2785">
        <v>4</v>
      </c>
      <c r="D2785">
        <v>1.111362852086534</v>
      </c>
      <c r="E2785">
        <v>1.089355666896701</v>
      </c>
      <c r="F2785">
        <v>1.122944374878891</v>
      </c>
      <c r="G2785">
        <v>0.92612190278823203</v>
      </c>
      <c r="H2785" t="str">
        <f>VLOOKUP(C2785,[1]Лист1!$A:$C,2,FALSE)</f>
        <v>Апрель</v>
      </c>
      <c r="I2785" t="str">
        <f>VLOOKUP(C2785,[1]Лист1!$A:$C,3,FALSE)</f>
        <v>Акции сырьевых компаний</v>
      </c>
    </row>
    <row r="2786" spans="1:9" x14ac:dyDescent="0.25">
      <c r="A2786" s="1">
        <v>2784</v>
      </c>
      <c r="B2786" s="2">
        <v>41974</v>
      </c>
      <c r="C2786">
        <v>5</v>
      </c>
      <c r="D2786">
        <v>1.0523259082420211</v>
      </c>
      <c r="E2786">
        <v>1.0314877714451489</v>
      </c>
      <c r="F2786">
        <v>1.0676846117930521</v>
      </c>
      <c r="G2786">
        <v>0.94111762508095276</v>
      </c>
      <c r="H2786" t="str">
        <f>VLOOKUP(C2786,[1]Лист1!$A:$C,2,FALSE)</f>
        <v>Апрель</v>
      </c>
      <c r="I2786" t="str">
        <f>VLOOKUP(C2786,[1]Лист1!$A:$C,3,FALSE)</f>
        <v>Сбалансированный</v>
      </c>
    </row>
    <row r="2787" spans="1:9" x14ac:dyDescent="0.25">
      <c r="A2787" s="1">
        <v>2785</v>
      </c>
      <c r="B2787" s="2">
        <v>41974</v>
      </c>
      <c r="C2787">
        <v>6</v>
      </c>
      <c r="D2787">
        <v>0.91359726646821038</v>
      </c>
      <c r="E2787">
        <v>0.89109487074239246</v>
      </c>
      <c r="F2787">
        <v>1.2004039260429891</v>
      </c>
      <c r="G2787">
        <v>0.69002618851330888</v>
      </c>
      <c r="H2787" t="str">
        <f>VLOOKUP(C2787,[1]Лист1!$A:$C,2,FALSE)</f>
        <v>Атон</v>
      </c>
      <c r="I2787" t="str">
        <f>VLOOKUP(C2787,[1]Лист1!$A:$C,3,FALSE)</f>
        <v>ИНФРАСТРУКТУРА</v>
      </c>
    </row>
    <row r="2788" spans="1:9" x14ac:dyDescent="0.25">
      <c r="A2788" s="1">
        <v>2786</v>
      </c>
      <c r="B2788" s="2">
        <v>41974</v>
      </c>
      <c r="C2788">
        <v>7</v>
      </c>
      <c r="D2788">
        <v>1.058670870527199</v>
      </c>
      <c r="E2788">
        <v>1.0325952333220949</v>
      </c>
      <c r="F2788">
        <v>1.0781363461073701</v>
      </c>
      <c r="G2788">
        <v>0.92936637161040059</v>
      </c>
      <c r="H2788" t="str">
        <f>VLOOKUP(C2788,[1]Лист1!$A:$C,2,FALSE)</f>
        <v>Атон</v>
      </c>
      <c r="I2788" t="str">
        <f>VLOOKUP(C2788,[1]Лист1!$A:$C,3,FALSE)</f>
        <v>Фонд Еврооблигаций</v>
      </c>
    </row>
    <row r="2789" spans="1:9" x14ac:dyDescent="0.25">
      <c r="A2789" s="1">
        <v>2787</v>
      </c>
      <c r="B2789" s="2">
        <v>41974</v>
      </c>
      <c r="C2789">
        <v>8</v>
      </c>
      <c r="D2789">
        <v>0.91634323693814468</v>
      </c>
      <c r="E2789">
        <v>0.90259808838407252</v>
      </c>
      <c r="F2789">
        <v>1.124599481399515</v>
      </c>
      <c r="G2789">
        <v>0.76576829073249275</v>
      </c>
      <c r="H2789" t="str">
        <f>VLOOKUP(C2789,[1]Лист1!$A:$C,2,FALSE)</f>
        <v>ВТБ</v>
      </c>
      <c r="I2789" t="str">
        <f>VLOOKUP(C2789,[1]Лист1!$A:$C,3,FALSE)</f>
        <v>Площадь Победы</v>
      </c>
    </row>
    <row r="2790" spans="1:9" x14ac:dyDescent="0.25">
      <c r="A2790" s="1">
        <v>2788</v>
      </c>
      <c r="B2790" s="2">
        <v>41974</v>
      </c>
      <c r="C2790">
        <v>9</v>
      </c>
      <c r="D2790">
        <v>0.96583645732160006</v>
      </c>
      <c r="E2790">
        <v>0.95134891046177605</v>
      </c>
      <c r="F2790">
        <v>1.27100603713761</v>
      </c>
      <c r="G2790">
        <v>0.68003797641525809</v>
      </c>
      <c r="H2790" t="str">
        <f>VLOOKUP(C2790,[1]Лист1!$A:$C,2,FALSE)</f>
        <v>ВТБ</v>
      </c>
      <c r="I2790" t="str">
        <f>VLOOKUP(C2790,[1]Лист1!$A:$C,3,FALSE)</f>
        <v>Фонд Металлургии</v>
      </c>
    </row>
    <row r="2791" spans="1:9" x14ac:dyDescent="0.25">
      <c r="A2791" s="1">
        <v>2789</v>
      </c>
      <c r="B2791" s="2">
        <v>41974</v>
      </c>
      <c r="C2791">
        <v>10</v>
      </c>
      <c r="D2791">
        <v>1.011587971122452</v>
      </c>
      <c r="E2791">
        <v>0.99641415155561563</v>
      </c>
      <c r="F2791">
        <v>1.175889131922778</v>
      </c>
      <c r="G2791">
        <v>0.79419465508090759</v>
      </c>
      <c r="H2791" t="str">
        <f>VLOOKUP(C2791,[1]Лист1!$A:$C,2,FALSE)</f>
        <v>ВТБ</v>
      </c>
      <c r="I2791" t="str">
        <f>VLOOKUP(C2791,[1]Лист1!$A:$C,3,FALSE)</f>
        <v>Фонд Перспективных инвестиций</v>
      </c>
    </row>
    <row r="2792" spans="1:9" x14ac:dyDescent="0.25">
      <c r="A2792" s="1">
        <v>2790</v>
      </c>
      <c r="B2792" s="2">
        <v>41974</v>
      </c>
      <c r="C2792">
        <v>11</v>
      </c>
      <c r="D2792">
        <v>1.110194973562723</v>
      </c>
      <c r="E2792">
        <v>1.0935420489592831</v>
      </c>
      <c r="F2792">
        <v>1.1281500366011341</v>
      </c>
      <c r="G2792">
        <v>0.92368072421565128</v>
      </c>
      <c r="H2792" t="str">
        <f>VLOOKUP(C2792,[1]Лист1!$A:$C,2,FALSE)</f>
        <v>ВТБ</v>
      </c>
      <c r="I2792" t="str">
        <f>VLOOKUP(C2792,[1]Лист1!$A:$C,3,FALSE)</f>
        <v>Фонд Потребительского сектора</v>
      </c>
    </row>
    <row r="2793" spans="1:9" x14ac:dyDescent="0.25">
      <c r="A2793" s="1">
        <v>2791</v>
      </c>
      <c r="B2793" s="2">
        <v>41974</v>
      </c>
      <c r="C2793">
        <v>12</v>
      </c>
      <c r="D2793">
        <v>0.74792273487851069</v>
      </c>
      <c r="E2793">
        <v>0.73670389385533297</v>
      </c>
      <c r="F2793">
        <v>1.3042561375243491</v>
      </c>
      <c r="G2793">
        <v>0.50790784469204497</v>
      </c>
      <c r="H2793" t="str">
        <f>VLOOKUP(C2793,[1]Лист1!$A:$C,2,FALSE)</f>
        <v>ВТБ</v>
      </c>
      <c r="I2793" t="str">
        <f>VLOOKUP(C2793,[1]Лист1!$A:$C,3,FALSE)</f>
        <v>Фонд Электроэнергетики</v>
      </c>
    </row>
    <row r="2794" spans="1:9" x14ac:dyDescent="0.25">
      <c r="A2794" s="1">
        <v>2792</v>
      </c>
      <c r="B2794" s="2">
        <v>41974</v>
      </c>
      <c r="C2794">
        <v>13</v>
      </c>
      <c r="D2794">
        <v>1.091230096403849</v>
      </c>
      <c r="E2794">
        <v>1.0803177954398111</v>
      </c>
      <c r="F2794">
        <v>1.056884974946926</v>
      </c>
      <c r="G2794">
        <v>0.99979904279359477</v>
      </c>
      <c r="H2794" t="str">
        <f>VLOOKUP(C2794,[1]Лист1!$A:$C,2,FALSE)</f>
        <v>Газпромбанк</v>
      </c>
      <c r="I2794" t="str">
        <f>VLOOKUP(C2794,[1]Лист1!$A:$C,3,FALSE)</f>
        <v>Валютные облигации</v>
      </c>
    </row>
    <row r="2795" spans="1:9" x14ac:dyDescent="0.25">
      <c r="A2795" s="1">
        <v>2793</v>
      </c>
      <c r="B2795" s="2">
        <v>41974</v>
      </c>
      <c r="C2795">
        <v>14</v>
      </c>
      <c r="D2795">
        <v>0.75593805629560473</v>
      </c>
      <c r="E2795">
        <v>0.74837867573264871</v>
      </c>
      <c r="F2795">
        <v>1.2861939147403101</v>
      </c>
      <c r="G2795">
        <v>0.52612916105511298</v>
      </c>
      <c r="H2795" t="str">
        <f>VLOOKUP(C2795,[1]Лист1!$A:$C,2,FALSE)</f>
        <v>Газпромбанк</v>
      </c>
      <c r="I2795" t="str">
        <f>VLOOKUP(C2795,[1]Лист1!$A:$C,3,FALSE)</f>
        <v>Индекс ММВБ - Электроэнергетика</v>
      </c>
    </row>
    <row r="2796" spans="1:9" x14ac:dyDescent="0.25">
      <c r="A2796" s="1">
        <v>2794</v>
      </c>
      <c r="B2796" s="2">
        <v>41974</v>
      </c>
      <c r="C2796">
        <v>15</v>
      </c>
      <c r="D2796">
        <v>0.7687670201329122</v>
      </c>
      <c r="E2796">
        <v>0.74983187185377653</v>
      </c>
      <c r="F2796">
        <v>1.1834742204184641</v>
      </c>
      <c r="G2796">
        <v>0.59229978269624894</v>
      </c>
      <c r="H2796" t="str">
        <f>VLOOKUP(C2796,[1]Лист1!$A:$C,2,FALSE)</f>
        <v>ОТКРЫТИЕ</v>
      </c>
      <c r="I2796" t="str">
        <f>VLOOKUP(C2796,[1]Лист1!$A:$C,3,FALSE)</f>
        <v>Индекс ММВБ - электроэнергетика</v>
      </c>
    </row>
    <row r="2797" spans="1:9" x14ac:dyDescent="0.25">
      <c r="A2797" s="1">
        <v>2795</v>
      </c>
      <c r="B2797" s="2">
        <v>41974</v>
      </c>
      <c r="C2797">
        <v>16</v>
      </c>
      <c r="D2797">
        <v>0.95891956116933585</v>
      </c>
      <c r="E2797">
        <v>0.93015197433425578</v>
      </c>
      <c r="F2797">
        <v>1.20531911915518</v>
      </c>
      <c r="G2797">
        <v>0.71616162919249204</v>
      </c>
      <c r="H2797" t="str">
        <f>VLOOKUP(C2797,[1]Лист1!$A:$C,2,FALSE)</f>
        <v>Райффайзен</v>
      </c>
      <c r="I2797" t="str">
        <f>VLOOKUP(C2797,[1]Лист1!$A:$C,3,FALSE)</f>
        <v>Индустриальный</v>
      </c>
    </row>
    <row r="2798" spans="1:9" x14ac:dyDescent="0.25">
      <c r="A2798" s="1">
        <v>2796</v>
      </c>
      <c r="B2798" s="2">
        <v>41974</v>
      </c>
      <c r="C2798">
        <v>17</v>
      </c>
      <c r="D2798">
        <v>1.2970925635894179</v>
      </c>
      <c r="E2798">
        <v>1.258179786681735</v>
      </c>
      <c r="F2798">
        <v>1.0990528924591021</v>
      </c>
      <c r="G2798">
        <v>1.1023428074100809</v>
      </c>
      <c r="H2798" t="str">
        <f>VLOOKUP(C2798,[1]Лист1!$A:$C,2,FALSE)</f>
        <v>Райффайзен</v>
      </c>
      <c r="I2798" t="str">
        <f>VLOOKUP(C2798,[1]Лист1!$A:$C,3,FALSE)</f>
        <v>США</v>
      </c>
    </row>
    <row r="2799" spans="1:9" x14ac:dyDescent="0.25">
      <c r="A2799" s="1">
        <v>2797</v>
      </c>
      <c r="B2799" s="2">
        <v>41974</v>
      </c>
      <c r="C2799">
        <v>18</v>
      </c>
      <c r="D2799">
        <v>1.0297428012516869</v>
      </c>
      <c r="E2799">
        <v>0.99885051721413631</v>
      </c>
      <c r="F2799">
        <v>1.136536314892832</v>
      </c>
      <c r="G2799">
        <v>0.8349949618620025</v>
      </c>
      <c r="H2799" t="str">
        <f>VLOOKUP(C2799,[1]Лист1!$A:$C,2,FALSE)</f>
        <v>Райффайзен</v>
      </c>
      <c r="I2799" t="str">
        <f>VLOOKUP(C2799,[1]Лист1!$A:$C,3,FALSE)</f>
        <v>Сырьевой сектор</v>
      </c>
    </row>
    <row r="2800" spans="1:9" x14ac:dyDescent="0.25">
      <c r="A2800" s="1">
        <v>2798</v>
      </c>
      <c r="B2800" s="2">
        <v>41974</v>
      </c>
      <c r="C2800">
        <v>19</v>
      </c>
      <c r="D2800">
        <v>0.72952185068306785</v>
      </c>
      <c r="E2800">
        <v>0.70763619516257581</v>
      </c>
      <c r="F2800">
        <v>1.3382452967652221</v>
      </c>
      <c r="G2800">
        <v>0.47060877702992843</v>
      </c>
      <c r="H2800" t="str">
        <f>VLOOKUP(C2800,[1]Лист1!$A:$C,2,FALSE)</f>
        <v>Райффайзен</v>
      </c>
      <c r="I2800" t="str">
        <f>VLOOKUP(C2800,[1]Лист1!$A:$C,3,FALSE)</f>
        <v>Электроэнергетика</v>
      </c>
    </row>
    <row r="2801" spans="1:9" x14ac:dyDescent="0.25">
      <c r="A2801" s="1">
        <v>2799</v>
      </c>
      <c r="B2801" s="2">
        <v>41974</v>
      </c>
      <c r="C2801">
        <v>20</v>
      </c>
      <c r="D2801">
        <v>1.063245493410794</v>
      </c>
      <c r="E2801">
        <v>1.063245493410794</v>
      </c>
      <c r="F2801">
        <v>1.0252047099252879</v>
      </c>
      <c r="G2801">
        <v>1.0268304071958041</v>
      </c>
      <c r="H2801" t="str">
        <f>VLOOKUP(C2801,[1]Лист1!$A:$C,2,FALSE)</f>
        <v>РЕГИОН</v>
      </c>
      <c r="I2801" t="str">
        <f>VLOOKUP(C2801,[1]Лист1!$A:$C,3,FALSE)</f>
        <v>Фонд Облигаций</v>
      </c>
    </row>
    <row r="2802" spans="1:9" x14ac:dyDescent="0.25">
      <c r="A2802" s="1">
        <v>2800</v>
      </c>
      <c r="B2802" s="2">
        <v>41974</v>
      </c>
      <c r="C2802">
        <v>21</v>
      </c>
      <c r="D2802">
        <v>1.110945701995623</v>
      </c>
      <c r="E2802">
        <v>1.0998362449756669</v>
      </c>
      <c r="F2802">
        <v>1.138493708298479</v>
      </c>
      <c r="G2802">
        <v>0.91720230789721624</v>
      </c>
      <c r="H2802" t="str">
        <f>VLOOKUP(C2802,[1]Лист1!$A:$C,2,FALSE)</f>
        <v>РСХБ</v>
      </c>
      <c r="I2802" t="str">
        <f>VLOOKUP(C2802,[1]Лист1!$A:$C,3,FALSE)</f>
        <v>Лучшие отрасли</v>
      </c>
    </row>
    <row r="2803" spans="1:9" x14ac:dyDescent="0.25">
      <c r="A2803" s="1">
        <v>2801</v>
      </c>
      <c r="B2803" s="2">
        <v>41974</v>
      </c>
      <c r="C2803">
        <v>23</v>
      </c>
      <c r="D2803">
        <v>1.124476316333568</v>
      </c>
      <c r="E2803">
        <v>1.1132315531702319</v>
      </c>
      <c r="F2803">
        <v>1.1187039609991041</v>
      </c>
      <c r="G2803">
        <v>0.95144625553272744</v>
      </c>
      <c r="H2803" t="str">
        <f>VLOOKUP(C2803,[1]Лист1!$A:$C,2,FALSE)</f>
        <v>РСХБ</v>
      </c>
      <c r="I2803" t="str">
        <f>VLOOKUP(C2803,[1]Лист1!$A:$C,3,FALSE)</f>
        <v>Фонд Сбалансированный</v>
      </c>
    </row>
    <row r="2804" spans="1:9" x14ac:dyDescent="0.25">
      <c r="A2804" s="1">
        <v>2802</v>
      </c>
      <c r="B2804" s="2">
        <v>41974</v>
      </c>
      <c r="C2804">
        <v>24</v>
      </c>
      <c r="D2804">
        <v>1.2290770451768169</v>
      </c>
      <c r="E2804">
        <v>1.204738885866385</v>
      </c>
      <c r="F2804">
        <v>1.117188930070143</v>
      </c>
      <c r="G2804">
        <v>1.0316102657566459</v>
      </c>
      <c r="H2804" t="str">
        <f>VLOOKUP(C2804,[1]Лист1!$A:$C,2,FALSE)</f>
        <v>Сбербанк</v>
      </c>
      <c r="I2804" t="str">
        <f>VLOOKUP(C2804,[1]Лист1!$A:$C,3,FALSE)</f>
        <v>Глобальный Интернет</v>
      </c>
    </row>
    <row r="2805" spans="1:9" x14ac:dyDescent="0.25">
      <c r="A2805" s="1">
        <v>2803</v>
      </c>
      <c r="B2805" s="2">
        <v>41974</v>
      </c>
      <c r="C2805">
        <v>25</v>
      </c>
      <c r="D2805">
        <v>1.1183907975456231</v>
      </c>
      <c r="E2805">
        <v>1.096244445118977</v>
      </c>
      <c r="F2805">
        <v>1.172555111454664</v>
      </c>
      <c r="G2805">
        <v>0.87724486722073236</v>
      </c>
      <c r="H2805" t="str">
        <f>VLOOKUP(C2805,[1]Лист1!$A:$C,2,FALSE)</f>
        <v>Сбербанк</v>
      </c>
      <c r="I2805" t="str">
        <f>VLOOKUP(C2805,[1]Лист1!$A:$C,3,FALSE)</f>
        <v>Потребительский сектор</v>
      </c>
    </row>
    <row r="2806" spans="1:9" x14ac:dyDescent="0.25">
      <c r="A2806" s="1">
        <v>2804</v>
      </c>
      <c r="B2806" s="2">
        <v>41974</v>
      </c>
      <c r="C2806">
        <v>26</v>
      </c>
      <c r="D2806">
        <v>1.168138810150392</v>
      </c>
      <c r="E2806">
        <v>1.1450073485632559</v>
      </c>
      <c r="F2806">
        <v>1.228912024603583</v>
      </c>
      <c r="G2806">
        <v>0.85798394807061196</v>
      </c>
      <c r="H2806" t="str">
        <f>VLOOKUP(C2806,[1]Лист1!$A:$C,2,FALSE)</f>
        <v>Сбербанк</v>
      </c>
      <c r="I2806" t="str">
        <f>VLOOKUP(C2806,[1]Лист1!$A:$C,3,FALSE)</f>
        <v>Телекоммуникации и Технологии</v>
      </c>
    </row>
    <row r="2807" spans="1:9" x14ac:dyDescent="0.25">
      <c r="A2807" s="1">
        <v>2805</v>
      </c>
      <c r="B2807" s="2">
        <v>41974</v>
      </c>
      <c r="C2807">
        <v>27</v>
      </c>
      <c r="D2807">
        <v>1.1960121871727041</v>
      </c>
      <c r="E2807">
        <v>1.172328777525719</v>
      </c>
      <c r="F2807">
        <v>1.195986756160045</v>
      </c>
      <c r="G2807">
        <v>0.9124992311349277</v>
      </c>
      <c r="H2807" t="str">
        <f>VLOOKUP(C2807,[1]Лист1!$A:$C,2,FALSE)</f>
        <v>Сбербанк</v>
      </c>
      <c r="I2807" t="str">
        <f>VLOOKUP(C2807,[1]Лист1!$A:$C,3,FALSE)</f>
        <v>Фонд активного управления</v>
      </c>
    </row>
    <row r="2808" spans="1:9" x14ac:dyDescent="0.25">
      <c r="A2808" s="1">
        <v>2806</v>
      </c>
      <c r="B2808" s="2">
        <v>41974</v>
      </c>
      <c r="C2808">
        <v>28</v>
      </c>
      <c r="D2808">
        <v>1.086914146524312</v>
      </c>
      <c r="E2808">
        <v>1.065391094117889</v>
      </c>
      <c r="F2808">
        <v>1.064973344577864</v>
      </c>
      <c r="G2808">
        <v>0.97551697072395027</v>
      </c>
      <c r="H2808" t="str">
        <f>VLOOKUP(C2808,[1]Лист1!$A:$C,2,FALSE)</f>
        <v>Сбербанк</v>
      </c>
      <c r="I2808" t="str">
        <f>VLOOKUP(C2808,[1]Лист1!$A:$C,3,FALSE)</f>
        <v>Фонд рискованных облигаций</v>
      </c>
    </row>
    <row r="2809" spans="1:9" x14ac:dyDescent="0.25">
      <c r="A2809" s="1">
        <v>2807</v>
      </c>
      <c r="B2809" s="2">
        <v>41974</v>
      </c>
      <c r="C2809">
        <v>29</v>
      </c>
      <c r="D2809">
        <v>1.048719636624164</v>
      </c>
      <c r="E2809">
        <v>1.027952911146458</v>
      </c>
      <c r="F2809">
        <v>1.080352133658854</v>
      </c>
      <c r="G2809">
        <v>0.9225326663263026</v>
      </c>
      <c r="H2809" t="str">
        <f>VLOOKUP(C2809,[1]Лист1!$A:$C,2,FALSE)</f>
        <v>Сбербанк</v>
      </c>
      <c r="I2809" t="str">
        <f>VLOOKUP(C2809,[1]Лист1!$A:$C,3,FALSE)</f>
        <v>Фонд Сбалансированный</v>
      </c>
    </row>
    <row r="2810" spans="1:9" x14ac:dyDescent="0.25">
      <c r="A2810" s="1">
        <v>2808</v>
      </c>
      <c r="B2810" s="2">
        <v>41974</v>
      </c>
      <c r="C2810">
        <v>30</v>
      </c>
      <c r="D2810">
        <v>0.74109040797812598</v>
      </c>
      <c r="E2810">
        <v>0.72641535039440064</v>
      </c>
      <c r="F2810">
        <v>1.3673191294596709</v>
      </c>
      <c r="G2810">
        <v>0.46877794107305121</v>
      </c>
      <c r="H2810" t="str">
        <f>VLOOKUP(C2810,[1]Лист1!$A:$C,2,FALSE)</f>
        <v>Сбербанк</v>
      </c>
      <c r="I2810" t="str">
        <f>VLOOKUP(C2810,[1]Лист1!$A:$C,3,FALSE)</f>
        <v>Электроэнергетика</v>
      </c>
    </row>
    <row r="2811" spans="1:9" x14ac:dyDescent="0.25">
      <c r="A2811" s="1">
        <v>2809</v>
      </c>
      <c r="B2811" s="2">
        <v>41974</v>
      </c>
      <c r="C2811">
        <v>31</v>
      </c>
      <c r="D2811">
        <v>1.1785255394033249</v>
      </c>
      <c r="E2811">
        <v>1.1609792534568739</v>
      </c>
      <c r="F2811">
        <v>1.095399630445669</v>
      </c>
      <c r="G2811">
        <v>1.0219339633868669</v>
      </c>
      <c r="H2811" t="str">
        <f>VLOOKUP(C2811,[1]Лист1!$A:$C,2,FALSE)</f>
        <v>СОЛИД</v>
      </c>
      <c r="I2811" t="str">
        <f>VLOOKUP(C2811,[1]Лист1!$A:$C,3,FALSE)</f>
        <v>Глобус</v>
      </c>
    </row>
    <row r="2812" spans="1:9" x14ac:dyDescent="0.25">
      <c r="A2812" s="1">
        <v>2810</v>
      </c>
      <c r="B2812" s="2">
        <v>41974</v>
      </c>
      <c r="C2812">
        <v>32</v>
      </c>
      <c r="D2812">
        <v>1.179590778661503</v>
      </c>
      <c r="E2812">
        <v>1.144726026582837</v>
      </c>
      <c r="F2812">
        <v>1.11949017814635</v>
      </c>
      <c r="G2812">
        <v>0.9774018447485725</v>
      </c>
      <c r="H2812" t="str">
        <f>VLOOKUP(C2812,[1]Лист1!$A:$C,2,FALSE)</f>
        <v>ТКБ</v>
      </c>
      <c r="I2812" t="str">
        <f>VLOOKUP(C2812,[1]Лист1!$A:$C,3,FALSE)</f>
        <v>Премиум. Фонд акций</v>
      </c>
    </row>
    <row r="2813" spans="1:9" x14ac:dyDescent="0.25">
      <c r="A2813" s="1">
        <v>2811</v>
      </c>
      <c r="B2813" s="2">
        <v>41974</v>
      </c>
      <c r="C2813">
        <v>33</v>
      </c>
      <c r="D2813">
        <v>1.1410760226602781</v>
      </c>
      <c r="E2813">
        <v>1.107349637754063</v>
      </c>
      <c r="F2813">
        <v>1.081580517570641</v>
      </c>
      <c r="G2813">
        <v>0.9922071901121593</v>
      </c>
      <c r="H2813" t="str">
        <f>VLOOKUP(C2813,[1]Лист1!$A:$C,2,FALSE)</f>
        <v>ТКБ</v>
      </c>
      <c r="I2813" t="str">
        <f>VLOOKUP(C2813,[1]Лист1!$A:$C,3,FALSE)</f>
        <v>Фонд валютных облигаций</v>
      </c>
    </row>
    <row r="2814" spans="1:9" x14ac:dyDescent="0.25">
      <c r="A2814" s="1">
        <v>2812</v>
      </c>
      <c r="B2814" s="2">
        <v>41974</v>
      </c>
      <c r="C2814">
        <v>34</v>
      </c>
      <c r="D2814">
        <v>0.93174786284711086</v>
      </c>
      <c r="E2814">
        <v>0.91784117832700485</v>
      </c>
      <c r="F2814">
        <v>1.2381127648669461</v>
      </c>
      <c r="G2814">
        <v>0.6806177272857884</v>
      </c>
      <c r="H2814" t="str">
        <f>VLOOKUP(C2814,[1]Лист1!$A:$C,2,FALSE)</f>
        <v>Управление Сбережениями</v>
      </c>
      <c r="I2814" t="str">
        <f>VLOOKUP(C2814,[1]Лист1!$A:$C,3,FALSE)</f>
        <v>Металлургия</v>
      </c>
    </row>
    <row r="2815" spans="1:9" x14ac:dyDescent="0.25">
      <c r="A2815" s="1">
        <v>2813</v>
      </c>
      <c r="B2815" s="2">
        <v>41974</v>
      </c>
      <c r="C2815">
        <v>35</v>
      </c>
      <c r="D2815">
        <v>1.304889965352567</v>
      </c>
      <c r="E2815">
        <v>1.2854139957204389</v>
      </c>
      <c r="F2815">
        <v>1.3006594807667029</v>
      </c>
      <c r="G2815">
        <v>0.88963931885272785</v>
      </c>
      <c r="H2815" t="str">
        <f>VLOOKUP(C2815,[1]Лист1!$A:$C,2,FALSE)</f>
        <v>Управление Сбережениями</v>
      </c>
      <c r="I2815" t="str">
        <f>VLOOKUP(C2815,[1]Лист1!$A:$C,3,FALSE)</f>
        <v>Мировые технологии</v>
      </c>
    </row>
    <row r="2816" spans="1:9" x14ac:dyDescent="0.25">
      <c r="A2816" s="1">
        <v>2814</v>
      </c>
      <c r="B2816" s="2">
        <v>41974</v>
      </c>
      <c r="C2816">
        <v>36</v>
      </c>
      <c r="D2816">
        <v>0.73598179936407493</v>
      </c>
      <c r="E2816">
        <v>0.7249969963884918</v>
      </c>
      <c r="F2816">
        <v>1.313800175738681</v>
      </c>
      <c r="G2816">
        <v>0.49476066599244822</v>
      </c>
      <c r="H2816" t="str">
        <f>VLOOKUP(C2816,[1]Лист1!$A:$C,2,FALSE)</f>
        <v>Управление Сбережениями</v>
      </c>
      <c r="I2816" t="str">
        <f>VLOOKUP(C2816,[1]Лист1!$A:$C,3,FALSE)</f>
        <v>Электроэнергетика</v>
      </c>
    </row>
    <row r="2817" spans="1:9" x14ac:dyDescent="0.25">
      <c r="A2817" s="1">
        <v>2815</v>
      </c>
      <c r="B2817" s="2">
        <v>41974</v>
      </c>
      <c r="C2817">
        <v>37</v>
      </c>
      <c r="D2817">
        <v>1.0074756049155229</v>
      </c>
      <c r="E2817">
        <v>0.97238938981896228</v>
      </c>
      <c r="F2817">
        <v>1.1714440745895009</v>
      </c>
      <c r="G2817">
        <v>0.77916606141620859</v>
      </c>
      <c r="H2817" t="str">
        <f>VLOOKUP(C2817,[1]Лист1!$A:$C,2,FALSE)</f>
        <v>УРАЛСИБ</v>
      </c>
      <c r="I2817" t="str">
        <f>VLOOKUP(C2817,[1]Лист1!$A:$C,3,FALSE)</f>
        <v>Акции роста</v>
      </c>
    </row>
    <row r="2818" spans="1:9" x14ac:dyDescent="0.25">
      <c r="A2818" s="1">
        <v>2816</v>
      </c>
      <c r="B2818" s="2">
        <v>41974</v>
      </c>
      <c r="C2818">
        <v>38</v>
      </c>
      <c r="D2818">
        <v>0.70636675518946801</v>
      </c>
      <c r="E2818">
        <v>0.68176691794406374</v>
      </c>
      <c r="F2818">
        <v>1.4331623029775451</v>
      </c>
      <c r="G2818">
        <v>0.41192902789221503</v>
      </c>
      <c r="H2818" t="str">
        <f>VLOOKUP(C2818,[1]Лист1!$A:$C,2,FALSE)</f>
        <v>УРАЛСИБ</v>
      </c>
      <c r="I2818" t="str">
        <f>VLOOKUP(C2818,[1]Лист1!$A:$C,3,FALSE)</f>
        <v>Энергетическая перспектива</v>
      </c>
    </row>
    <row r="2819" spans="1:9" x14ac:dyDescent="0.25">
      <c r="A2819" s="1">
        <v>2817</v>
      </c>
      <c r="B2819" s="2">
        <v>41974</v>
      </c>
      <c r="C2819">
        <v>39</v>
      </c>
      <c r="D2819">
        <v>1.040981290236545</v>
      </c>
      <c r="E2819">
        <v>1.0133082032641529</v>
      </c>
      <c r="F2819">
        <v>1.111195257871993</v>
      </c>
      <c r="G2819">
        <v>0.87424876490039116</v>
      </c>
      <c r="H2819" t="str">
        <f>VLOOKUP(C2819,[1]Лист1!$A:$C,2,FALSE)</f>
        <v>Альфа</v>
      </c>
      <c r="I2819" t="str">
        <f>VLOOKUP(C2819,[1]Лист1!$A:$C,3,FALSE)</f>
        <v>Ликвидные акции</v>
      </c>
    </row>
    <row r="2820" spans="1:9" x14ac:dyDescent="0.25">
      <c r="A2820" s="1">
        <v>2818</v>
      </c>
      <c r="B2820" s="2">
        <v>41974</v>
      </c>
      <c r="C2820">
        <v>40</v>
      </c>
      <c r="D2820">
        <v>0.98706159412112127</v>
      </c>
      <c r="E2820">
        <v>0.95268631472386833</v>
      </c>
      <c r="F2820">
        <v>1.097900921830246</v>
      </c>
      <c r="G2820">
        <v>0.8359138423951108</v>
      </c>
      <c r="H2820" t="str">
        <f>VLOOKUP(C2820,[1]Лист1!$A:$C,2,FALSE)</f>
        <v>УРАЛСИБ</v>
      </c>
      <c r="I2820" t="str">
        <f>VLOOKUP(C2820,[1]Лист1!$A:$C,3,FALSE)</f>
        <v>Профессиональный</v>
      </c>
    </row>
    <row r="2821" spans="1:9" x14ac:dyDescent="0.25">
      <c r="A2821" s="1">
        <v>2819</v>
      </c>
      <c r="B2821" s="2">
        <v>41974</v>
      </c>
      <c r="C2821">
        <v>43</v>
      </c>
      <c r="D2821">
        <v>0.96836870537111286</v>
      </c>
      <c r="E2821">
        <v>0.95391544111184268</v>
      </c>
      <c r="F2821">
        <v>1.122620444079929</v>
      </c>
      <c r="G2821">
        <v>0.81130425394147909</v>
      </c>
      <c r="H2821" t="str">
        <f>VLOOKUP(C2821,[1]Лист1!$A:$C,2,FALSE)</f>
        <v>Управление Сбережениями</v>
      </c>
      <c r="I2821" t="str">
        <f>VLOOKUP(C2821,[1]Лист1!$A:$C,3,FALSE)</f>
        <v>Акции</v>
      </c>
    </row>
    <row r="2822" spans="1:9" x14ac:dyDescent="0.25">
      <c r="A2822" s="1">
        <v>2820</v>
      </c>
      <c r="B2822" s="2">
        <v>41974</v>
      </c>
      <c r="C2822">
        <v>44</v>
      </c>
      <c r="D2822">
        <v>1.008828631668647</v>
      </c>
      <c r="E2822">
        <v>0.9938088505519922</v>
      </c>
      <c r="F2822">
        <v>1.128997899721</v>
      </c>
      <c r="G2822">
        <v>0.83855677576875842</v>
      </c>
      <c r="H2822" t="str">
        <f>VLOOKUP(C2822,[1]Лист1!$A:$C,2,FALSE)</f>
        <v>СОЛИД</v>
      </c>
      <c r="I2822" t="str">
        <f>VLOOKUP(C2822,[1]Лист1!$A:$C,3,FALSE)</f>
        <v>Инвест</v>
      </c>
    </row>
    <row r="2823" spans="1:9" x14ac:dyDescent="0.25">
      <c r="A2823" s="1">
        <v>2821</v>
      </c>
      <c r="B2823" s="2">
        <v>41974</v>
      </c>
      <c r="C2823">
        <v>45</v>
      </c>
      <c r="D2823">
        <v>1.0274133171757389</v>
      </c>
      <c r="E2823">
        <v>1.0122298691386591</v>
      </c>
      <c r="F2823">
        <v>1.0912910087192109</v>
      </c>
      <c r="G2823">
        <v>0.89569951822431215</v>
      </c>
      <c r="H2823" t="str">
        <f>VLOOKUP(C2823,[1]Лист1!$A:$C,2,FALSE)</f>
        <v>Ингосстрах</v>
      </c>
      <c r="I2823" t="str">
        <f>VLOOKUP(C2823,[1]Лист1!$A:$C,3,FALSE)</f>
        <v>Акции</v>
      </c>
    </row>
    <row r="2824" spans="1:9" x14ac:dyDescent="0.25">
      <c r="A2824" s="1">
        <v>2822</v>
      </c>
      <c r="B2824" s="2">
        <v>41974</v>
      </c>
      <c r="C2824">
        <v>46</v>
      </c>
      <c r="D2824">
        <v>1.0166399812083811</v>
      </c>
      <c r="E2824">
        <v>0.98614078177212916</v>
      </c>
      <c r="F2824">
        <v>1.1263526035991129</v>
      </c>
      <c r="G2824">
        <v>0.83482376796037772</v>
      </c>
      <c r="H2824" t="str">
        <f>VLOOKUP(C2824,[1]Лист1!$A:$C,2,FALSE)</f>
        <v>Райффайзен</v>
      </c>
      <c r="I2824" t="str">
        <f>VLOOKUP(C2824,[1]Лист1!$A:$C,3,FALSE)</f>
        <v>Акции</v>
      </c>
    </row>
    <row r="2825" spans="1:9" x14ac:dyDescent="0.25">
      <c r="A2825" s="1">
        <v>2823</v>
      </c>
      <c r="B2825" s="2">
        <v>41974</v>
      </c>
      <c r="C2825">
        <v>47</v>
      </c>
      <c r="D2825">
        <v>1.1005634264382851</v>
      </c>
      <c r="E2825">
        <v>1.1005634264382851</v>
      </c>
      <c r="F2825">
        <v>1.012174826221538</v>
      </c>
      <c r="G2825">
        <v>1.082074921702568</v>
      </c>
      <c r="H2825" t="str">
        <f>VLOOKUP(C2825,[1]Лист1!$A:$C,2,FALSE)</f>
        <v>ТФГ</v>
      </c>
      <c r="I2825" t="str">
        <f>VLOOKUP(C2825,[1]Лист1!$A:$C,3,FALSE)</f>
        <v>Рублевые облигации</v>
      </c>
    </row>
    <row r="2826" spans="1:9" x14ac:dyDescent="0.25">
      <c r="A2826" s="1">
        <v>2824</v>
      </c>
      <c r="B2826" s="2">
        <v>41974</v>
      </c>
      <c r="C2826">
        <v>48</v>
      </c>
      <c r="D2826">
        <v>1.086704216489994</v>
      </c>
      <c r="E2826">
        <v>1.048858796015218</v>
      </c>
      <c r="F2826">
        <v>1.0401454887545101</v>
      </c>
      <c r="G2826">
        <v>0.99262520544695954</v>
      </c>
      <c r="H2826" t="str">
        <f>VLOOKUP(C2826,[1]Лист1!$A:$C,2,FALSE)</f>
        <v>УРАЛСИБ</v>
      </c>
      <c r="I2826" t="str">
        <f>VLOOKUP(C2826,[1]Лист1!$A:$C,3,FALSE)</f>
        <v>Консервативный</v>
      </c>
    </row>
    <row r="2827" spans="1:9" x14ac:dyDescent="0.25">
      <c r="A2827" s="1">
        <v>2825</v>
      </c>
      <c r="B2827" s="2">
        <v>41974</v>
      </c>
      <c r="C2827">
        <v>49</v>
      </c>
      <c r="D2827">
        <v>0.92945198848394484</v>
      </c>
      <c r="E2827">
        <v>0.91104699861297556</v>
      </c>
      <c r="F2827">
        <v>1.1871018781616161</v>
      </c>
      <c r="G2827">
        <v>0.71656830181913667</v>
      </c>
      <c r="H2827" t="str">
        <f>VLOOKUP(C2827,[1]Лист1!$A:$C,2,FALSE)</f>
        <v>Максвелл</v>
      </c>
      <c r="I2827" t="str">
        <f>VLOOKUP(C2827,[1]Лист1!$A:$C,3,FALSE)</f>
        <v>Металлургия</v>
      </c>
    </row>
    <row r="2828" spans="1:9" x14ac:dyDescent="0.25">
      <c r="A2828" s="1">
        <v>2826</v>
      </c>
      <c r="B2828" s="2">
        <v>41974</v>
      </c>
      <c r="C2828">
        <v>50</v>
      </c>
      <c r="D2828">
        <v>1.0520991291789941</v>
      </c>
      <c r="E2828">
        <v>1.0205361553036241</v>
      </c>
      <c r="F2828">
        <v>1.199672629658511</v>
      </c>
      <c r="G2828">
        <v>0.79093454549961217</v>
      </c>
      <c r="H2828" t="str">
        <f>VLOOKUP(C2828,[1]Лист1!$A:$C,2,FALSE)</f>
        <v>Райффайзен</v>
      </c>
      <c r="I2828" t="str">
        <f>VLOOKUP(C2828,[1]Лист1!$A:$C,3,FALSE)</f>
        <v>Потребительский сектор</v>
      </c>
    </row>
    <row r="2829" spans="1:9" x14ac:dyDescent="0.25">
      <c r="A2829" s="1">
        <v>2827</v>
      </c>
      <c r="B2829" s="2">
        <v>41974</v>
      </c>
      <c r="C2829">
        <v>51</v>
      </c>
      <c r="D2829">
        <v>1.137489887845244</v>
      </c>
      <c r="E2829">
        <v>1.1094728955337849</v>
      </c>
      <c r="F2829">
        <v>1.1110474420373779</v>
      </c>
      <c r="G2829">
        <v>0.95739477173335752</v>
      </c>
      <c r="H2829" t="str">
        <f>VLOOKUP(C2829,[1]Лист1!$A:$C,2,FALSE)</f>
        <v>ОТКРЫТИЕ</v>
      </c>
      <c r="I2829" t="str">
        <f>VLOOKUP(C2829,[1]Лист1!$A:$C,3,FALSE)</f>
        <v>Развивающиеся рынки</v>
      </c>
    </row>
    <row r="2830" spans="1:9" x14ac:dyDescent="0.25">
      <c r="A2830" s="1">
        <v>2828</v>
      </c>
      <c r="B2830" s="2">
        <v>41974</v>
      </c>
      <c r="C2830">
        <v>52</v>
      </c>
      <c r="D2830">
        <v>1.011632030737782</v>
      </c>
      <c r="E2830">
        <v>0.97640106449318298</v>
      </c>
      <c r="F2830">
        <v>1.2123013047186471</v>
      </c>
      <c r="G2830">
        <v>0.74571596783413352</v>
      </c>
      <c r="H2830" t="str">
        <f>VLOOKUP(C2830,[1]Лист1!$A:$C,2,FALSE)</f>
        <v>УРАЛСИБ</v>
      </c>
      <c r="I2830" t="str">
        <f>VLOOKUP(C2830,[1]Лист1!$A:$C,3,FALSE)</f>
        <v>Золото</v>
      </c>
    </row>
    <row r="2831" spans="1:9" x14ac:dyDescent="0.25">
      <c r="A2831" s="1">
        <v>2829</v>
      </c>
      <c r="B2831" s="2">
        <v>42005</v>
      </c>
      <c r="C2831">
        <v>0</v>
      </c>
      <c r="D2831">
        <v>1.275144320725264</v>
      </c>
      <c r="E2831">
        <v>1.2386756961680321</v>
      </c>
      <c r="F2831">
        <v>1.1073529430333371</v>
      </c>
      <c r="G2831">
        <v>1.0738833935965031</v>
      </c>
      <c r="H2831" t="str">
        <f>VLOOKUP(C2831,[1]Лист1!$A:$C,2,FALSE)</f>
        <v>Альфа</v>
      </c>
      <c r="I2831" t="str">
        <f>VLOOKUP(C2831,[1]Лист1!$A:$C,3,FALSE)</f>
        <v>Технологии</v>
      </c>
    </row>
    <row r="2832" spans="1:9" x14ac:dyDescent="0.25">
      <c r="A2832" s="1">
        <v>2830</v>
      </c>
      <c r="B2832" s="2">
        <v>42005</v>
      </c>
      <c r="C2832">
        <v>1</v>
      </c>
      <c r="D2832">
        <v>1.03417058932269</v>
      </c>
      <c r="E2832">
        <v>1.013691963791548</v>
      </c>
      <c r="F2832">
        <v>1.1436636596713159</v>
      </c>
      <c r="G2832">
        <v>0.8400175382025119</v>
      </c>
      <c r="H2832" t="str">
        <f>VLOOKUP(C2832,[1]Лист1!$A:$C,2,FALSE)</f>
        <v>Апрель</v>
      </c>
      <c r="I2832" t="str">
        <f>VLOOKUP(C2832,[1]Лист1!$A:$C,3,FALSE)</f>
        <v>Акции</v>
      </c>
    </row>
    <row r="2833" spans="1:9" x14ac:dyDescent="0.25">
      <c r="A2833" s="1">
        <v>2831</v>
      </c>
      <c r="B2833" s="2">
        <v>42005</v>
      </c>
      <c r="C2833">
        <v>2</v>
      </c>
      <c r="D2833">
        <v>0.95536757145546869</v>
      </c>
      <c r="E2833">
        <v>0.93644940172367719</v>
      </c>
      <c r="F2833">
        <v>1.1133163768229299</v>
      </c>
      <c r="G2833">
        <v>0.80578333269343605</v>
      </c>
      <c r="H2833" t="str">
        <f>VLOOKUP(C2833,[1]Лист1!$A:$C,2,FALSE)</f>
        <v>Апрель</v>
      </c>
      <c r="I2833" t="str">
        <f>VLOOKUP(C2833,[1]Лист1!$A:$C,3,FALSE)</f>
        <v>Акции второго эшелона</v>
      </c>
    </row>
    <row r="2834" spans="1:9" x14ac:dyDescent="0.25">
      <c r="A2834" s="1">
        <v>2832</v>
      </c>
      <c r="B2834" s="2">
        <v>42005</v>
      </c>
      <c r="C2834">
        <v>3</v>
      </c>
      <c r="D2834">
        <v>0.9774022089126676</v>
      </c>
      <c r="E2834">
        <v>0.95804770972627817</v>
      </c>
      <c r="F2834">
        <v>1.2528465382380221</v>
      </c>
      <c r="G2834">
        <v>0.69876333473913654</v>
      </c>
      <c r="H2834" t="str">
        <f>VLOOKUP(C2834,[1]Лист1!$A:$C,2,FALSE)</f>
        <v>Апрель</v>
      </c>
      <c r="I2834" t="str">
        <f>VLOOKUP(C2834,[1]Лист1!$A:$C,3,FALSE)</f>
        <v>Акции несырьевых компаний</v>
      </c>
    </row>
    <row r="2835" spans="1:9" x14ac:dyDescent="0.25">
      <c r="A2835" s="1">
        <v>2833</v>
      </c>
      <c r="B2835" s="2">
        <v>42005</v>
      </c>
      <c r="C2835">
        <v>4</v>
      </c>
      <c r="D2835">
        <v>1.1334920555043999</v>
      </c>
      <c r="E2835">
        <v>1.1110466682666891</v>
      </c>
      <c r="F2835">
        <v>1.125795477974832</v>
      </c>
      <c r="G2835">
        <v>0.94121535043778359</v>
      </c>
      <c r="H2835" t="str">
        <f>VLOOKUP(C2835,[1]Лист1!$A:$C,2,FALSE)</f>
        <v>Апрель</v>
      </c>
      <c r="I2835" t="str">
        <f>VLOOKUP(C2835,[1]Лист1!$A:$C,3,FALSE)</f>
        <v>Акции сырьевых компаний</v>
      </c>
    </row>
    <row r="2836" spans="1:9" x14ac:dyDescent="0.25">
      <c r="A2836" s="1">
        <v>2834</v>
      </c>
      <c r="B2836" s="2">
        <v>42005</v>
      </c>
      <c r="C2836">
        <v>5</v>
      </c>
      <c r="D2836">
        <v>1.0436128688767621</v>
      </c>
      <c r="E2836">
        <v>1.0229472675128659</v>
      </c>
      <c r="F2836">
        <v>1.0704700701115299</v>
      </c>
      <c r="G2836">
        <v>0.92992710365292919</v>
      </c>
      <c r="H2836" t="str">
        <f>VLOOKUP(C2836,[1]Лист1!$A:$C,2,FALSE)</f>
        <v>Апрель</v>
      </c>
      <c r="I2836" t="str">
        <f>VLOOKUP(C2836,[1]Лист1!$A:$C,3,FALSE)</f>
        <v>Сбалансированный</v>
      </c>
    </row>
    <row r="2837" spans="1:9" x14ac:dyDescent="0.25">
      <c r="A2837" s="1">
        <v>2835</v>
      </c>
      <c r="B2837" s="2">
        <v>42005</v>
      </c>
      <c r="C2837">
        <v>6</v>
      </c>
      <c r="D2837">
        <v>0.93014012811024016</v>
      </c>
      <c r="E2837">
        <v>0.90723027273806678</v>
      </c>
      <c r="F2837">
        <v>1.1784267278768319</v>
      </c>
      <c r="G2837">
        <v>0.72093135698949473</v>
      </c>
      <c r="H2837" t="str">
        <f>VLOOKUP(C2837,[1]Лист1!$A:$C,2,FALSE)</f>
        <v>Атон</v>
      </c>
      <c r="I2837" t="str">
        <f>VLOOKUP(C2837,[1]Лист1!$A:$C,3,FALSE)</f>
        <v>ИНФРАСТРУКТУРА</v>
      </c>
    </row>
    <row r="2838" spans="1:9" x14ac:dyDescent="0.25">
      <c r="A2838" s="1">
        <v>2836</v>
      </c>
      <c r="B2838" s="2">
        <v>42005</v>
      </c>
      <c r="C2838">
        <v>7</v>
      </c>
      <c r="D2838">
        <v>1.087489288027468</v>
      </c>
      <c r="E2838">
        <v>1.060703837583441</v>
      </c>
      <c r="F2838">
        <v>1.1118973208338669</v>
      </c>
      <c r="G2838">
        <v>0.91433129103342192</v>
      </c>
      <c r="H2838" t="str">
        <f>VLOOKUP(C2838,[1]Лист1!$A:$C,2,FALSE)</f>
        <v>Атон</v>
      </c>
      <c r="I2838" t="str">
        <f>VLOOKUP(C2838,[1]Лист1!$A:$C,3,FALSE)</f>
        <v>Фонд Еврооблигаций</v>
      </c>
    </row>
    <row r="2839" spans="1:9" x14ac:dyDescent="0.25">
      <c r="A2839" s="1">
        <v>2837</v>
      </c>
      <c r="B2839" s="2">
        <v>42005</v>
      </c>
      <c r="C2839">
        <v>8</v>
      </c>
      <c r="D2839">
        <v>0.91333972287259357</v>
      </c>
      <c r="E2839">
        <v>0.89963962702950462</v>
      </c>
      <c r="F2839">
        <v>1.1149918456715009</v>
      </c>
      <c r="G2839">
        <v>0.77248171647992758</v>
      </c>
      <c r="H2839" t="str">
        <f>VLOOKUP(C2839,[1]Лист1!$A:$C,2,FALSE)</f>
        <v>ВТБ</v>
      </c>
      <c r="I2839" t="str">
        <f>VLOOKUP(C2839,[1]Лист1!$A:$C,3,FALSE)</f>
        <v>Площадь Победы</v>
      </c>
    </row>
    <row r="2840" spans="1:9" x14ac:dyDescent="0.25">
      <c r="A2840" s="1">
        <v>2838</v>
      </c>
      <c r="B2840" s="2">
        <v>42005</v>
      </c>
      <c r="C2840">
        <v>9</v>
      </c>
      <c r="D2840">
        <v>1.0172873079928231</v>
      </c>
      <c r="E2840">
        <v>1.002027998372931</v>
      </c>
      <c r="F2840">
        <v>1.3013205125920231</v>
      </c>
      <c r="G2840">
        <v>0.69301378085109977</v>
      </c>
      <c r="H2840" t="str">
        <f>VLOOKUP(C2840,[1]Лист1!$A:$C,2,FALSE)</f>
        <v>ВТБ</v>
      </c>
      <c r="I2840" t="str">
        <f>VLOOKUP(C2840,[1]Лист1!$A:$C,3,FALSE)</f>
        <v>Фонд Металлургии</v>
      </c>
    </row>
    <row r="2841" spans="1:9" x14ac:dyDescent="0.25">
      <c r="A2841" s="1">
        <v>2839</v>
      </c>
      <c r="B2841" s="2">
        <v>42005</v>
      </c>
      <c r="C2841">
        <v>10</v>
      </c>
      <c r="D2841">
        <v>1.018173233746682</v>
      </c>
      <c r="E2841">
        <v>1.0029006352404819</v>
      </c>
      <c r="F2841">
        <v>1.1545899942598981</v>
      </c>
      <c r="G2841">
        <v>0.82008525045101721</v>
      </c>
      <c r="H2841" t="str">
        <f>VLOOKUP(C2841,[1]Лист1!$A:$C,2,FALSE)</f>
        <v>ВТБ</v>
      </c>
      <c r="I2841" t="str">
        <f>VLOOKUP(C2841,[1]Лист1!$A:$C,3,FALSE)</f>
        <v>Фонд Перспективных инвестиций</v>
      </c>
    </row>
    <row r="2842" spans="1:9" x14ac:dyDescent="0.25">
      <c r="A2842" s="1">
        <v>2840</v>
      </c>
      <c r="B2842" s="2">
        <v>42005</v>
      </c>
      <c r="C2842">
        <v>11</v>
      </c>
      <c r="D2842">
        <v>1.106514946408369</v>
      </c>
      <c r="E2842">
        <v>1.089917222212244</v>
      </c>
      <c r="F2842">
        <v>1.1171738394518489</v>
      </c>
      <c r="G2842">
        <v>0.93330685300842831</v>
      </c>
      <c r="H2842" t="str">
        <f>VLOOKUP(C2842,[1]Лист1!$A:$C,2,FALSE)</f>
        <v>ВТБ</v>
      </c>
      <c r="I2842" t="str">
        <f>VLOOKUP(C2842,[1]Лист1!$A:$C,3,FALSE)</f>
        <v>Фонд Потребительского сектора</v>
      </c>
    </row>
    <row r="2843" spans="1:9" x14ac:dyDescent="0.25">
      <c r="A2843" s="1">
        <v>2841</v>
      </c>
      <c r="B2843" s="2">
        <v>42005</v>
      </c>
      <c r="C2843">
        <v>12</v>
      </c>
      <c r="D2843">
        <v>0.75829296474201258</v>
      </c>
      <c r="E2843">
        <v>0.74691857027088238</v>
      </c>
      <c r="F2843">
        <v>1.268458609907174</v>
      </c>
      <c r="G2843">
        <v>0.53540994813997334</v>
      </c>
      <c r="H2843" t="str">
        <f>VLOOKUP(C2843,[1]Лист1!$A:$C,2,FALSE)</f>
        <v>ВТБ</v>
      </c>
      <c r="I2843" t="str">
        <f>VLOOKUP(C2843,[1]Лист1!$A:$C,3,FALSE)</f>
        <v>Фонд Электроэнергетики</v>
      </c>
    </row>
    <row r="2844" spans="1:9" x14ac:dyDescent="0.25">
      <c r="A2844" s="1">
        <v>2842</v>
      </c>
      <c r="B2844" s="2">
        <v>42005</v>
      </c>
      <c r="C2844">
        <v>13</v>
      </c>
      <c r="D2844">
        <v>1.1193505150898271</v>
      </c>
      <c r="E2844">
        <v>1.1081570099389291</v>
      </c>
      <c r="F2844">
        <v>1.097739945248589</v>
      </c>
      <c r="G2844">
        <v>0.97252784122296954</v>
      </c>
      <c r="H2844" t="str">
        <f>VLOOKUP(C2844,[1]Лист1!$A:$C,2,FALSE)</f>
        <v>Газпромбанк</v>
      </c>
      <c r="I2844" t="str">
        <f>VLOOKUP(C2844,[1]Лист1!$A:$C,3,FALSE)</f>
        <v>Валютные облигации</v>
      </c>
    </row>
    <row r="2845" spans="1:9" x14ac:dyDescent="0.25">
      <c r="A2845" s="1">
        <v>2843</v>
      </c>
      <c r="B2845" s="2">
        <v>42005</v>
      </c>
      <c r="C2845">
        <v>14</v>
      </c>
      <c r="D2845">
        <v>0.76283922261794623</v>
      </c>
      <c r="E2845">
        <v>0.75521083039176673</v>
      </c>
      <c r="F2845">
        <v>1.254283595520427</v>
      </c>
      <c r="G2845">
        <v>0.54993855769357569</v>
      </c>
      <c r="H2845" t="str">
        <f>VLOOKUP(C2845,[1]Лист1!$A:$C,2,FALSE)</f>
        <v>Газпромбанк</v>
      </c>
      <c r="I2845" t="str">
        <f>VLOOKUP(C2845,[1]Лист1!$A:$C,3,FALSE)</f>
        <v>Индекс ММВБ - Электроэнергетика</v>
      </c>
    </row>
    <row r="2846" spans="1:9" x14ac:dyDescent="0.25">
      <c r="A2846" s="1">
        <v>2844</v>
      </c>
      <c r="B2846" s="2">
        <v>42005</v>
      </c>
      <c r="C2846">
        <v>15</v>
      </c>
      <c r="D2846">
        <v>0.77521417753543409</v>
      </c>
      <c r="E2846">
        <v>0.75612023227594072</v>
      </c>
      <c r="F2846">
        <v>1.1794677139987799</v>
      </c>
      <c r="G2846">
        <v>0.60010933001735633</v>
      </c>
      <c r="H2846" t="str">
        <f>VLOOKUP(C2846,[1]Лист1!$A:$C,2,FALSE)</f>
        <v>ОТКРЫТИЕ</v>
      </c>
      <c r="I2846" t="str">
        <f>VLOOKUP(C2846,[1]Лист1!$A:$C,3,FALSE)</f>
        <v>Индекс ММВБ - электроэнергетика</v>
      </c>
    </row>
    <row r="2847" spans="1:9" x14ac:dyDescent="0.25">
      <c r="A2847" s="1">
        <v>2845</v>
      </c>
      <c r="B2847" s="2">
        <v>42005</v>
      </c>
      <c r="C2847">
        <v>16</v>
      </c>
      <c r="D2847">
        <v>0.98488430286201512</v>
      </c>
      <c r="E2847">
        <v>0.95533777377615459</v>
      </c>
      <c r="F2847">
        <v>1.229998376672212</v>
      </c>
      <c r="G2847">
        <v>0.71497457192369729</v>
      </c>
      <c r="H2847" t="str">
        <f>VLOOKUP(C2847,[1]Лист1!$A:$C,2,FALSE)</f>
        <v>Райффайзен</v>
      </c>
      <c r="I2847" t="str">
        <f>VLOOKUP(C2847,[1]Лист1!$A:$C,3,FALSE)</f>
        <v>Индустриальный</v>
      </c>
    </row>
    <row r="2848" spans="1:9" x14ac:dyDescent="0.25">
      <c r="A2848" s="1">
        <v>2846</v>
      </c>
      <c r="B2848" s="2">
        <v>42005</v>
      </c>
      <c r="C2848">
        <v>17</v>
      </c>
      <c r="D2848">
        <v>1.350097155972785</v>
      </c>
      <c r="E2848">
        <v>1.309594241293601</v>
      </c>
      <c r="F2848">
        <v>1.1700004114772089</v>
      </c>
      <c r="G2848">
        <v>1.051178177646487</v>
      </c>
      <c r="H2848" t="str">
        <f>VLOOKUP(C2848,[1]Лист1!$A:$C,2,FALSE)</f>
        <v>Райффайзен</v>
      </c>
      <c r="I2848" t="str">
        <f>VLOOKUP(C2848,[1]Лист1!$A:$C,3,FALSE)</f>
        <v>США</v>
      </c>
    </row>
    <row r="2849" spans="1:9" x14ac:dyDescent="0.25">
      <c r="A2849" s="1">
        <v>2847</v>
      </c>
      <c r="B2849" s="2">
        <v>42005</v>
      </c>
      <c r="C2849">
        <v>18</v>
      </c>
      <c r="D2849">
        <v>1.0547655080847509</v>
      </c>
      <c r="E2849">
        <v>1.023122542842209</v>
      </c>
      <c r="F2849">
        <v>1.133509366421249</v>
      </c>
      <c r="G2849">
        <v>0.85848457313143522</v>
      </c>
      <c r="H2849" t="str">
        <f>VLOOKUP(C2849,[1]Лист1!$A:$C,2,FALSE)</f>
        <v>Райффайзен</v>
      </c>
      <c r="I2849" t="str">
        <f>VLOOKUP(C2849,[1]Лист1!$A:$C,3,FALSE)</f>
        <v>Сырьевой сектор</v>
      </c>
    </row>
    <row r="2850" spans="1:9" x14ac:dyDescent="0.25">
      <c r="A2850" s="1">
        <v>2848</v>
      </c>
      <c r="B2850" s="2">
        <v>42005</v>
      </c>
      <c r="C2850">
        <v>19</v>
      </c>
      <c r="D2850">
        <v>0.74448670222516267</v>
      </c>
      <c r="E2850">
        <v>0.72215210115840778</v>
      </c>
      <c r="F2850">
        <v>1.3005443984225431</v>
      </c>
      <c r="G2850">
        <v>0.49986579898893402</v>
      </c>
      <c r="H2850" t="str">
        <f>VLOOKUP(C2850,[1]Лист1!$A:$C,2,FALSE)</f>
        <v>Райффайзен</v>
      </c>
      <c r="I2850" t="str">
        <f>VLOOKUP(C2850,[1]Лист1!$A:$C,3,FALSE)</f>
        <v>Электроэнергетика</v>
      </c>
    </row>
    <row r="2851" spans="1:9" x14ac:dyDescent="0.25">
      <c r="A2851" s="1">
        <v>2849</v>
      </c>
      <c r="B2851" s="2">
        <v>42005</v>
      </c>
      <c r="C2851">
        <v>20</v>
      </c>
      <c r="D2851">
        <v>1.0646935390623691</v>
      </c>
      <c r="E2851">
        <v>1.0646935390623691</v>
      </c>
      <c r="F2851">
        <v>1.022573840238894</v>
      </c>
      <c r="G2851">
        <v>1.031934349896547</v>
      </c>
      <c r="H2851" t="str">
        <f>VLOOKUP(C2851,[1]Лист1!$A:$C,2,FALSE)</f>
        <v>РЕГИОН</v>
      </c>
      <c r="I2851" t="str">
        <f>VLOOKUP(C2851,[1]Лист1!$A:$C,3,FALSE)</f>
        <v>Фонд Облигаций</v>
      </c>
    </row>
    <row r="2852" spans="1:9" x14ac:dyDescent="0.25">
      <c r="A2852" s="1">
        <v>2850</v>
      </c>
      <c r="B2852" s="2">
        <v>42005</v>
      </c>
      <c r="C2852">
        <v>21</v>
      </c>
      <c r="D2852">
        <v>1.1024751066119021</v>
      </c>
      <c r="E2852">
        <v>1.0914503555457831</v>
      </c>
      <c r="F2852">
        <v>1.131244328237621</v>
      </c>
      <c r="G2852">
        <v>0.91838547413189486</v>
      </c>
      <c r="H2852" t="str">
        <f>VLOOKUP(C2852,[1]Лист1!$A:$C,2,FALSE)</f>
        <v>РСХБ</v>
      </c>
      <c r="I2852" t="str">
        <f>VLOOKUP(C2852,[1]Лист1!$A:$C,3,FALSE)</f>
        <v>Лучшие отрасли</v>
      </c>
    </row>
    <row r="2853" spans="1:9" x14ac:dyDescent="0.25">
      <c r="A2853" s="1">
        <v>2851</v>
      </c>
      <c r="B2853" s="2">
        <v>42005</v>
      </c>
      <c r="C2853">
        <v>23</v>
      </c>
      <c r="D2853">
        <v>1.122834751595208</v>
      </c>
      <c r="E2853">
        <v>1.1116064040792559</v>
      </c>
      <c r="F2853">
        <v>1.113021967181842</v>
      </c>
      <c r="G2853">
        <v>0.95685429341351769</v>
      </c>
      <c r="H2853" t="str">
        <f>VLOOKUP(C2853,[1]Лист1!$A:$C,2,FALSE)</f>
        <v>РСХБ</v>
      </c>
      <c r="I2853" t="str">
        <f>VLOOKUP(C2853,[1]Лист1!$A:$C,3,FALSE)</f>
        <v>Фонд Сбалансированный</v>
      </c>
    </row>
    <row r="2854" spans="1:9" x14ac:dyDescent="0.25">
      <c r="A2854" s="1">
        <v>2852</v>
      </c>
      <c r="B2854" s="2">
        <v>42005</v>
      </c>
      <c r="C2854">
        <v>24</v>
      </c>
      <c r="D2854">
        <v>1.217980052743779</v>
      </c>
      <c r="E2854">
        <v>1.1938616358577629</v>
      </c>
      <c r="F2854">
        <v>1.1126171593106471</v>
      </c>
      <c r="G2854">
        <v>1.028181869904542</v>
      </c>
      <c r="H2854" t="str">
        <f>VLOOKUP(C2854,[1]Лист1!$A:$C,2,FALSE)</f>
        <v>Сбербанк</v>
      </c>
      <c r="I2854" t="str">
        <f>VLOOKUP(C2854,[1]Лист1!$A:$C,3,FALSE)</f>
        <v>Глобальный Интернет</v>
      </c>
    </row>
    <row r="2855" spans="1:9" x14ac:dyDescent="0.25">
      <c r="A2855" s="1">
        <v>2853</v>
      </c>
      <c r="B2855" s="2">
        <v>42005</v>
      </c>
      <c r="C2855">
        <v>25</v>
      </c>
      <c r="D2855">
        <v>1.1216326892660049</v>
      </c>
      <c r="E2855">
        <v>1.0994221409637071</v>
      </c>
      <c r="F2855">
        <v>1.150435562853751</v>
      </c>
      <c r="G2855">
        <v>0.90356055004551228</v>
      </c>
      <c r="H2855" t="str">
        <f>VLOOKUP(C2855,[1]Лист1!$A:$C,2,FALSE)</f>
        <v>Сбербанк</v>
      </c>
      <c r="I2855" t="str">
        <f>VLOOKUP(C2855,[1]Лист1!$A:$C,3,FALSE)</f>
        <v>Потребительский сектор</v>
      </c>
    </row>
    <row r="2856" spans="1:9" x14ac:dyDescent="0.25">
      <c r="A2856" s="1">
        <v>2854</v>
      </c>
      <c r="B2856" s="2">
        <v>42005</v>
      </c>
      <c r="C2856">
        <v>26</v>
      </c>
      <c r="D2856">
        <v>1.141331337142468</v>
      </c>
      <c r="E2856">
        <v>1.118730716604994</v>
      </c>
      <c r="F2856">
        <v>1.235022699605083</v>
      </c>
      <c r="G2856">
        <v>0.8324931076032237</v>
      </c>
      <c r="H2856" t="str">
        <f>VLOOKUP(C2856,[1]Лист1!$A:$C,2,FALSE)</f>
        <v>Сбербанк</v>
      </c>
      <c r="I2856" t="str">
        <f>VLOOKUP(C2856,[1]Лист1!$A:$C,3,FALSE)</f>
        <v>Телекоммуникации и Технологии</v>
      </c>
    </row>
    <row r="2857" spans="1:9" x14ac:dyDescent="0.25">
      <c r="A2857" s="1">
        <v>2855</v>
      </c>
      <c r="B2857" s="2">
        <v>42005</v>
      </c>
      <c r="C2857">
        <v>27</v>
      </c>
      <c r="D2857">
        <v>1.17969737641086</v>
      </c>
      <c r="E2857">
        <v>1.156337032323516</v>
      </c>
      <c r="F2857">
        <v>1.18589463388338</v>
      </c>
      <c r="G2857">
        <v>0.91079342945587161</v>
      </c>
      <c r="H2857" t="str">
        <f>VLOOKUP(C2857,[1]Лист1!$A:$C,2,FALSE)</f>
        <v>Сбербанк</v>
      </c>
      <c r="I2857" t="str">
        <f>VLOOKUP(C2857,[1]Лист1!$A:$C,3,FALSE)</f>
        <v>Фонд активного управления</v>
      </c>
    </row>
    <row r="2858" spans="1:9" x14ac:dyDescent="0.25">
      <c r="A2858" s="1">
        <v>2856</v>
      </c>
      <c r="B2858" s="2">
        <v>42005</v>
      </c>
      <c r="C2858">
        <v>28</v>
      </c>
      <c r="D2858">
        <v>1.0770139444886631</v>
      </c>
      <c r="E2858">
        <v>1.0556869356869081</v>
      </c>
      <c r="F2858">
        <v>1.080669780761558</v>
      </c>
      <c r="G2858">
        <v>0.94703261705205433</v>
      </c>
      <c r="H2858" t="str">
        <f>VLOOKUP(C2858,[1]Лист1!$A:$C,2,FALSE)</f>
        <v>Сбербанк</v>
      </c>
      <c r="I2858" t="str">
        <f>VLOOKUP(C2858,[1]Лист1!$A:$C,3,FALSE)</f>
        <v>Фонд рискованных облигаций</v>
      </c>
    </row>
    <row r="2859" spans="1:9" x14ac:dyDescent="0.25">
      <c r="A2859" s="1">
        <v>2857</v>
      </c>
      <c r="B2859" s="2">
        <v>42005</v>
      </c>
      <c r="C2859">
        <v>29</v>
      </c>
      <c r="D2859">
        <v>1.040229612952621</v>
      </c>
      <c r="E2859">
        <v>1.019631006755539</v>
      </c>
      <c r="F2859">
        <v>1.0793872546180849</v>
      </c>
      <c r="G2859">
        <v>0.91620959145675163</v>
      </c>
      <c r="H2859" t="str">
        <f>VLOOKUP(C2859,[1]Лист1!$A:$C,2,FALSE)</f>
        <v>Сбербанк</v>
      </c>
      <c r="I2859" t="str">
        <f>VLOOKUP(C2859,[1]Лист1!$A:$C,3,FALSE)</f>
        <v>Фонд Сбалансированный</v>
      </c>
    </row>
    <row r="2860" spans="1:9" x14ac:dyDescent="0.25">
      <c r="A2860" s="1">
        <v>2858</v>
      </c>
      <c r="B2860" s="2">
        <v>42005</v>
      </c>
      <c r="C2860">
        <v>30</v>
      </c>
      <c r="D2860">
        <v>0.75375504031213081</v>
      </c>
      <c r="E2860">
        <v>0.73882919792971247</v>
      </c>
      <c r="F2860">
        <v>1.3250485521778279</v>
      </c>
      <c r="G2860">
        <v>0.49821814615829962</v>
      </c>
      <c r="H2860" t="str">
        <f>VLOOKUP(C2860,[1]Лист1!$A:$C,2,FALSE)</f>
        <v>Сбербанк</v>
      </c>
      <c r="I2860" t="str">
        <f>VLOOKUP(C2860,[1]Лист1!$A:$C,3,FALSE)</f>
        <v>Электроэнергетика</v>
      </c>
    </row>
    <row r="2861" spans="1:9" x14ac:dyDescent="0.25">
      <c r="A2861" s="1">
        <v>2859</v>
      </c>
      <c r="B2861" s="2">
        <v>42005</v>
      </c>
      <c r="C2861">
        <v>31</v>
      </c>
      <c r="D2861">
        <v>1.2028153659444321</v>
      </c>
      <c r="E2861">
        <v>1.1849074448633741</v>
      </c>
      <c r="F2861">
        <v>1.1215270671476461</v>
      </c>
      <c r="G2861">
        <v>1.009138475904481</v>
      </c>
      <c r="H2861" t="str">
        <f>VLOOKUP(C2861,[1]Лист1!$A:$C,2,FALSE)</f>
        <v>СОЛИД</v>
      </c>
      <c r="I2861" t="str">
        <f>VLOOKUP(C2861,[1]Лист1!$A:$C,3,FALSE)</f>
        <v>Глобус</v>
      </c>
    </row>
    <row r="2862" spans="1:9" x14ac:dyDescent="0.25">
      <c r="A2862" s="1">
        <v>2860</v>
      </c>
      <c r="B2862" s="2">
        <v>42005</v>
      </c>
      <c r="C2862">
        <v>32</v>
      </c>
      <c r="D2862">
        <v>1.1700175358416911</v>
      </c>
      <c r="E2862">
        <v>1.1354357367527741</v>
      </c>
      <c r="F2862">
        <v>1.114474555054368</v>
      </c>
      <c r="G2862">
        <v>0.97558325793087086</v>
      </c>
      <c r="H2862" t="str">
        <f>VLOOKUP(C2862,[1]Лист1!$A:$C,2,FALSE)</f>
        <v>ТКБ</v>
      </c>
      <c r="I2862" t="str">
        <f>VLOOKUP(C2862,[1]Лист1!$A:$C,3,FALSE)</f>
        <v>Премиум. Фонд акций</v>
      </c>
    </row>
    <row r="2863" spans="1:9" x14ac:dyDescent="0.25">
      <c r="A2863" s="1">
        <v>2861</v>
      </c>
      <c r="B2863" s="2">
        <v>42005</v>
      </c>
      <c r="C2863">
        <v>33</v>
      </c>
      <c r="D2863">
        <v>1.1776667484908041</v>
      </c>
      <c r="E2863">
        <v>1.1428588642989581</v>
      </c>
      <c r="F2863">
        <v>1.1336492091179731</v>
      </c>
      <c r="G2863">
        <v>0.95878766036129592</v>
      </c>
      <c r="H2863" t="str">
        <f>VLOOKUP(C2863,[1]Лист1!$A:$C,2,FALSE)</f>
        <v>ТКБ</v>
      </c>
      <c r="I2863" t="str">
        <f>VLOOKUP(C2863,[1]Лист1!$A:$C,3,FALSE)</f>
        <v>Фонд валютных облигаций</v>
      </c>
    </row>
    <row r="2864" spans="1:9" x14ac:dyDescent="0.25">
      <c r="A2864" s="1">
        <v>2862</v>
      </c>
      <c r="B2864" s="2">
        <v>42005</v>
      </c>
      <c r="C2864">
        <v>34</v>
      </c>
      <c r="D2864">
        <v>0.97771563274442208</v>
      </c>
      <c r="E2864">
        <v>0.96312286210644571</v>
      </c>
      <c r="F2864">
        <v>1.256492594726659</v>
      </c>
      <c r="G2864">
        <v>0.69961286226695962</v>
      </c>
      <c r="H2864" t="str">
        <f>VLOOKUP(C2864,[1]Лист1!$A:$C,2,FALSE)</f>
        <v>Управление Сбережениями</v>
      </c>
      <c r="I2864" t="str">
        <f>VLOOKUP(C2864,[1]Лист1!$A:$C,3,FALSE)</f>
        <v>Металлургия</v>
      </c>
    </row>
    <row r="2865" spans="1:9" x14ac:dyDescent="0.25">
      <c r="A2865" s="1">
        <v>2863</v>
      </c>
      <c r="B2865" s="2">
        <v>42005</v>
      </c>
      <c r="C2865">
        <v>35</v>
      </c>
      <c r="D2865">
        <v>1.3693391525824741</v>
      </c>
      <c r="E2865">
        <v>1.348901254782735</v>
      </c>
      <c r="F2865">
        <v>1.360061486501756</v>
      </c>
      <c r="G2865">
        <v>0.87699718411977501</v>
      </c>
      <c r="H2865" t="str">
        <f>VLOOKUP(C2865,[1]Лист1!$A:$C,2,FALSE)</f>
        <v>Управление Сбережениями</v>
      </c>
      <c r="I2865" t="str">
        <f>VLOOKUP(C2865,[1]Лист1!$A:$C,3,FALSE)</f>
        <v>Мировые технологии</v>
      </c>
    </row>
    <row r="2866" spans="1:9" x14ac:dyDescent="0.25">
      <c r="A2866" s="1">
        <v>2864</v>
      </c>
      <c r="B2866" s="2">
        <v>42005</v>
      </c>
      <c r="C2866">
        <v>36</v>
      </c>
      <c r="D2866">
        <v>0.7393078137799497</v>
      </c>
      <c r="E2866">
        <v>0.72827336879815951</v>
      </c>
      <c r="F2866">
        <v>1.2853599151729209</v>
      </c>
      <c r="G2866">
        <v>0.51245976880633926</v>
      </c>
      <c r="H2866" t="str">
        <f>VLOOKUP(C2866,[1]Лист1!$A:$C,2,FALSE)</f>
        <v>Управление Сбережениями</v>
      </c>
      <c r="I2866" t="str">
        <f>VLOOKUP(C2866,[1]Лист1!$A:$C,3,FALSE)</f>
        <v>Электроэнергетика</v>
      </c>
    </row>
    <row r="2867" spans="1:9" x14ac:dyDescent="0.25">
      <c r="A2867" s="1">
        <v>2865</v>
      </c>
      <c r="B2867" s="2">
        <v>42005</v>
      </c>
      <c r="C2867">
        <v>37</v>
      </c>
      <c r="D2867">
        <v>1.007539305364912</v>
      </c>
      <c r="E2867">
        <v>0.97245087184474133</v>
      </c>
      <c r="F2867">
        <v>1.151263778741465</v>
      </c>
      <c r="G2867">
        <v>0.79840434650689218</v>
      </c>
      <c r="H2867" t="str">
        <f>VLOOKUP(C2867,[1]Лист1!$A:$C,2,FALSE)</f>
        <v>УРАЛСИБ</v>
      </c>
      <c r="I2867" t="str">
        <f>VLOOKUP(C2867,[1]Лист1!$A:$C,3,FALSE)</f>
        <v>Акции роста</v>
      </c>
    </row>
    <row r="2868" spans="1:9" x14ac:dyDescent="0.25">
      <c r="A2868" s="1">
        <v>2866</v>
      </c>
      <c r="B2868" s="2">
        <v>42005</v>
      </c>
      <c r="C2868">
        <v>38</v>
      </c>
      <c r="D2868">
        <v>0.72152388577357229</v>
      </c>
      <c r="E2868">
        <v>0.69639618825906979</v>
      </c>
      <c r="F2868">
        <v>1.372714537127955</v>
      </c>
      <c r="G2868">
        <v>0.44693468422667121</v>
      </c>
      <c r="H2868" t="str">
        <f>VLOOKUP(C2868,[1]Лист1!$A:$C,2,FALSE)</f>
        <v>УРАЛСИБ</v>
      </c>
      <c r="I2868" t="str">
        <f>VLOOKUP(C2868,[1]Лист1!$A:$C,3,FALSE)</f>
        <v>Энергетическая перспектива</v>
      </c>
    </row>
    <row r="2869" spans="1:9" x14ac:dyDescent="0.25">
      <c r="A2869" s="1">
        <v>2867</v>
      </c>
      <c r="B2869" s="2">
        <v>42005</v>
      </c>
      <c r="C2869">
        <v>39</v>
      </c>
      <c r="D2869">
        <v>1.063713289810523</v>
      </c>
      <c r="E2869">
        <v>1.035435903215105</v>
      </c>
      <c r="F2869">
        <v>1.1051290915882019</v>
      </c>
      <c r="G2869">
        <v>0.90021242675731294</v>
      </c>
      <c r="H2869" t="str">
        <f>VLOOKUP(C2869,[1]Лист1!$A:$C,2,FALSE)</f>
        <v>Альфа</v>
      </c>
      <c r="I2869" t="str">
        <f>VLOOKUP(C2869,[1]Лист1!$A:$C,3,FALSE)</f>
        <v>Ликвидные акции</v>
      </c>
    </row>
    <row r="2870" spans="1:9" x14ac:dyDescent="0.25">
      <c r="A2870" s="1">
        <v>2868</v>
      </c>
      <c r="B2870" s="2">
        <v>42005</v>
      </c>
      <c r="C2870">
        <v>40</v>
      </c>
      <c r="D2870">
        <v>0.98923896765029706</v>
      </c>
      <c r="E2870">
        <v>0.95478785932416743</v>
      </c>
      <c r="F2870">
        <v>1.087697223525218</v>
      </c>
      <c r="G2870">
        <v>0.84878102118554888</v>
      </c>
      <c r="H2870" t="str">
        <f>VLOOKUP(C2870,[1]Лист1!$A:$C,2,FALSE)</f>
        <v>УРАЛСИБ</v>
      </c>
      <c r="I2870" t="str">
        <f>VLOOKUP(C2870,[1]Лист1!$A:$C,3,FALSE)</f>
        <v>Профессиональный</v>
      </c>
    </row>
    <row r="2871" spans="1:9" x14ac:dyDescent="0.25">
      <c r="A2871" s="1">
        <v>2869</v>
      </c>
      <c r="B2871" s="2">
        <v>42005</v>
      </c>
      <c r="C2871">
        <v>43</v>
      </c>
      <c r="D2871">
        <v>0.9691786049054959</v>
      </c>
      <c r="E2871">
        <v>0.95471325259347362</v>
      </c>
      <c r="F2871">
        <v>1.1069092304040291</v>
      </c>
      <c r="G2871">
        <v>0.82816360069588535</v>
      </c>
      <c r="H2871" t="str">
        <f>VLOOKUP(C2871,[1]Лист1!$A:$C,2,FALSE)</f>
        <v>Управление Сбережениями</v>
      </c>
      <c r="I2871" t="str">
        <f>VLOOKUP(C2871,[1]Лист1!$A:$C,3,FALSE)</f>
        <v>Акции</v>
      </c>
    </row>
    <row r="2872" spans="1:9" x14ac:dyDescent="0.25">
      <c r="A2872" s="1">
        <v>2870</v>
      </c>
      <c r="B2872" s="2">
        <v>42005</v>
      </c>
      <c r="C2872">
        <v>44</v>
      </c>
      <c r="D2872">
        <v>1.0063416530366509</v>
      </c>
      <c r="E2872">
        <v>0.99135889889714768</v>
      </c>
      <c r="F2872">
        <v>1.116062808530071</v>
      </c>
      <c r="G2872">
        <v>0.85009374165210116</v>
      </c>
      <c r="H2872" t="str">
        <f>VLOOKUP(C2872,[1]Лист1!$A:$C,2,FALSE)</f>
        <v>СОЛИД</v>
      </c>
      <c r="I2872" t="str">
        <f>VLOOKUP(C2872,[1]Лист1!$A:$C,3,FALSE)</f>
        <v>Инвест</v>
      </c>
    </row>
    <row r="2873" spans="1:9" x14ac:dyDescent="0.25">
      <c r="A2873" s="1">
        <v>2871</v>
      </c>
      <c r="B2873" s="2">
        <v>42005</v>
      </c>
      <c r="C2873">
        <v>45</v>
      </c>
      <c r="D2873">
        <v>1.0201067381146529</v>
      </c>
      <c r="E2873">
        <v>1.005031269078476</v>
      </c>
      <c r="F2873">
        <v>1.0886006190384181</v>
      </c>
      <c r="G2873">
        <v>0.8924082288753229</v>
      </c>
      <c r="H2873" t="str">
        <f>VLOOKUP(C2873,[1]Лист1!$A:$C,2,FALSE)</f>
        <v>Ингосстрах</v>
      </c>
      <c r="I2873" t="str">
        <f>VLOOKUP(C2873,[1]Лист1!$A:$C,3,FALSE)</f>
        <v>Акции</v>
      </c>
    </row>
    <row r="2874" spans="1:9" x14ac:dyDescent="0.25">
      <c r="A2874" s="1">
        <v>2872</v>
      </c>
      <c r="B2874" s="2">
        <v>42005</v>
      </c>
      <c r="C2874">
        <v>46</v>
      </c>
      <c r="D2874">
        <v>1.001594334430578</v>
      </c>
      <c r="E2874">
        <v>0.97154650439766088</v>
      </c>
      <c r="F2874">
        <v>1.1315468721303339</v>
      </c>
      <c r="G2874">
        <v>0.81718808479929683</v>
      </c>
      <c r="H2874" t="str">
        <f>VLOOKUP(C2874,[1]Лист1!$A:$C,2,FALSE)</f>
        <v>Райффайзен</v>
      </c>
      <c r="I2874" t="str">
        <f>VLOOKUP(C2874,[1]Лист1!$A:$C,3,FALSE)</f>
        <v>Акции</v>
      </c>
    </row>
    <row r="2875" spans="1:9" x14ac:dyDescent="0.25">
      <c r="A2875" s="1">
        <v>2873</v>
      </c>
      <c r="B2875" s="2">
        <v>42005</v>
      </c>
      <c r="C2875">
        <v>47</v>
      </c>
      <c r="D2875">
        <v>1.094311271343394</v>
      </c>
      <c r="E2875">
        <v>1.094311271343394</v>
      </c>
      <c r="F2875">
        <v>1.0212190030193169</v>
      </c>
      <c r="G2875">
        <v>1.0626112995149359</v>
      </c>
      <c r="H2875" t="str">
        <f>VLOOKUP(C2875,[1]Лист1!$A:$C,2,FALSE)</f>
        <v>ТФГ</v>
      </c>
      <c r="I2875" t="str">
        <f>VLOOKUP(C2875,[1]Лист1!$A:$C,3,FALSE)</f>
        <v>Рублевые облигации</v>
      </c>
    </row>
    <row r="2876" spans="1:9" x14ac:dyDescent="0.25">
      <c r="A2876" s="1">
        <v>2874</v>
      </c>
      <c r="B2876" s="2">
        <v>42005</v>
      </c>
      <c r="C2876">
        <v>48</v>
      </c>
      <c r="D2876">
        <v>1.0851721790394011</v>
      </c>
      <c r="E2876">
        <v>1.047380113102705</v>
      </c>
      <c r="F2876">
        <v>1.040440576803662</v>
      </c>
      <c r="G2876">
        <v>0.99083224130346181</v>
      </c>
      <c r="H2876" t="str">
        <f>VLOOKUP(C2876,[1]Лист1!$A:$C,2,FALSE)</f>
        <v>УРАЛСИБ</v>
      </c>
      <c r="I2876" t="str">
        <f>VLOOKUP(C2876,[1]Лист1!$A:$C,3,FALSE)</f>
        <v>Консервативный</v>
      </c>
    </row>
    <row r="2877" spans="1:9" x14ac:dyDescent="0.25">
      <c r="A2877" s="1">
        <v>2875</v>
      </c>
      <c r="B2877" s="2">
        <v>42005</v>
      </c>
      <c r="C2877">
        <v>49</v>
      </c>
      <c r="D2877">
        <v>0.96644777605102905</v>
      </c>
      <c r="E2877">
        <v>0.94731019632724633</v>
      </c>
      <c r="F2877">
        <v>1.1959375838347619</v>
      </c>
      <c r="G2877">
        <v>0.73739517532428278</v>
      </c>
      <c r="H2877" t="str">
        <f>VLOOKUP(C2877,[1]Лист1!$A:$C,2,FALSE)</f>
        <v>Максвелл</v>
      </c>
      <c r="I2877" t="str">
        <f>VLOOKUP(C2877,[1]Лист1!$A:$C,3,FALSE)</f>
        <v>Металлургия</v>
      </c>
    </row>
    <row r="2878" spans="1:9" x14ac:dyDescent="0.25">
      <c r="A2878" s="1">
        <v>2876</v>
      </c>
      <c r="B2878" s="2">
        <v>42005</v>
      </c>
      <c r="C2878">
        <v>50</v>
      </c>
      <c r="D2878">
        <v>1.03514597563539</v>
      </c>
      <c r="E2878">
        <v>1.0040915963663291</v>
      </c>
      <c r="F2878">
        <v>1.197189345552693</v>
      </c>
      <c r="G2878">
        <v>0.78045047970146608</v>
      </c>
      <c r="H2878" t="str">
        <f>VLOOKUP(C2878,[1]Лист1!$A:$C,2,FALSE)</f>
        <v>Райффайзен</v>
      </c>
      <c r="I2878" t="str">
        <f>VLOOKUP(C2878,[1]Лист1!$A:$C,3,FALSE)</f>
        <v>Потребительский сектор</v>
      </c>
    </row>
    <row r="2879" spans="1:9" x14ac:dyDescent="0.25">
      <c r="A2879" s="1">
        <v>2877</v>
      </c>
      <c r="B2879" s="2">
        <v>42005</v>
      </c>
      <c r="C2879">
        <v>51</v>
      </c>
      <c r="D2879">
        <v>1.178875613542522</v>
      </c>
      <c r="E2879">
        <v>1.149839268381377</v>
      </c>
      <c r="F2879">
        <v>1.1573519952188489</v>
      </c>
      <c r="G2879">
        <v>0.93709902426656222</v>
      </c>
      <c r="H2879" t="str">
        <f>VLOOKUP(C2879,[1]Лист1!$A:$C,2,FALSE)</f>
        <v>ОТКРЫТИЕ</v>
      </c>
      <c r="I2879" t="str">
        <f>VLOOKUP(C2879,[1]Лист1!$A:$C,3,FALSE)</f>
        <v>Развивающиеся рынки</v>
      </c>
    </row>
    <row r="2880" spans="1:9" x14ac:dyDescent="0.25">
      <c r="A2880" s="1">
        <v>2878</v>
      </c>
      <c r="B2880" s="2">
        <v>42005</v>
      </c>
      <c r="C2880">
        <v>52</v>
      </c>
      <c r="D2880">
        <v>1.083059916450301</v>
      </c>
      <c r="E2880">
        <v>1.045341411897305</v>
      </c>
      <c r="F2880">
        <v>1.3016500197636871</v>
      </c>
      <c r="G2880">
        <v>0.72271361205443108</v>
      </c>
      <c r="H2880" t="str">
        <f>VLOOKUP(C2880,[1]Лист1!$A:$C,2,FALSE)</f>
        <v>УРАЛСИБ</v>
      </c>
      <c r="I2880" t="str">
        <f>VLOOKUP(C2880,[1]Лист1!$A:$C,3,FALSE)</f>
        <v>Золото</v>
      </c>
    </row>
    <row r="2881" spans="1:9" x14ac:dyDescent="0.25">
      <c r="A2881" s="1">
        <v>2879</v>
      </c>
      <c r="B2881" s="2">
        <v>42036</v>
      </c>
      <c r="C2881">
        <v>0</v>
      </c>
      <c r="D2881">
        <v>1.291043150358159</v>
      </c>
      <c r="E2881">
        <v>1.254119825545154</v>
      </c>
      <c r="F2881">
        <v>1.1141446782337709</v>
      </c>
      <c r="G2881">
        <v>1.0780050792040849</v>
      </c>
      <c r="H2881" t="str">
        <f>VLOOKUP(C2881,[1]Лист1!$A:$C,2,FALSE)</f>
        <v>Альфа</v>
      </c>
      <c r="I2881" t="str">
        <f>VLOOKUP(C2881,[1]Лист1!$A:$C,3,FALSE)</f>
        <v>Технологии</v>
      </c>
    </row>
    <row r="2882" spans="1:9" x14ac:dyDescent="0.25">
      <c r="A2882" s="1">
        <v>2880</v>
      </c>
      <c r="B2882" s="2">
        <v>42036</v>
      </c>
      <c r="C2882">
        <v>1</v>
      </c>
      <c r="D2882">
        <v>1.0342729529550561</v>
      </c>
      <c r="E2882">
        <v>1.013792300421293</v>
      </c>
      <c r="F2882">
        <v>1.1306716317120911</v>
      </c>
      <c r="G2882">
        <v>0.85364616610589905</v>
      </c>
      <c r="H2882" t="str">
        <f>VLOOKUP(C2882,[1]Лист1!$A:$C,2,FALSE)</f>
        <v>Апрель</v>
      </c>
      <c r="I2882" t="str">
        <f>VLOOKUP(C2882,[1]Лист1!$A:$C,3,FALSE)</f>
        <v>Акции</v>
      </c>
    </row>
    <row r="2883" spans="1:9" x14ac:dyDescent="0.25">
      <c r="A2883" s="1">
        <v>2881</v>
      </c>
      <c r="B2883" s="2">
        <v>42036</v>
      </c>
      <c r="C2883">
        <v>2</v>
      </c>
      <c r="D2883">
        <v>0.94739060903057914</v>
      </c>
      <c r="E2883">
        <v>0.92863039895076571</v>
      </c>
      <c r="F2883">
        <v>1.1158365367627869</v>
      </c>
      <c r="G2883">
        <v>0.79652990826794901</v>
      </c>
      <c r="H2883" t="str">
        <f>VLOOKUP(C2883,[1]Лист1!$A:$C,2,FALSE)</f>
        <v>Апрель</v>
      </c>
      <c r="I2883" t="str">
        <f>VLOOKUP(C2883,[1]Лист1!$A:$C,3,FALSE)</f>
        <v>Акции второго эшелона</v>
      </c>
    </row>
    <row r="2884" spans="1:9" x14ac:dyDescent="0.25">
      <c r="A2884" s="1">
        <v>2882</v>
      </c>
      <c r="B2884" s="2">
        <v>42036</v>
      </c>
      <c r="C2884">
        <v>3</v>
      </c>
      <c r="D2884">
        <v>0.96099497396305678</v>
      </c>
      <c r="E2884">
        <v>0.94196537051824381</v>
      </c>
      <c r="F2884">
        <v>1.258425072264282</v>
      </c>
      <c r="G2884">
        <v>0.6827734575138561</v>
      </c>
      <c r="H2884" t="str">
        <f>VLOOKUP(C2884,[1]Лист1!$A:$C,2,FALSE)</f>
        <v>Апрель</v>
      </c>
      <c r="I2884" t="str">
        <f>VLOOKUP(C2884,[1]Лист1!$A:$C,3,FALSE)</f>
        <v>Акции несырьевых компаний</v>
      </c>
    </row>
    <row r="2885" spans="1:9" x14ac:dyDescent="0.25">
      <c r="A2885" s="1">
        <v>2883</v>
      </c>
      <c r="B2885" s="2">
        <v>42036</v>
      </c>
      <c r="C2885">
        <v>4</v>
      </c>
      <c r="D2885">
        <v>1.157993826716015</v>
      </c>
      <c r="E2885">
        <v>1.1350632558899549</v>
      </c>
      <c r="F2885">
        <v>1.147224887419386</v>
      </c>
      <c r="G2885">
        <v>0.93650927138144757</v>
      </c>
      <c r="H2885" t="str">
        <f>VLOOKUP(C2885,[1]Лист1!$A:$C,2,FALSE)</f>
        <v>Апрель</v>
      </c>
      <c r="I2885" t="str">
        <f>VLOOKUP(C2885,[1]Лист1!$A:$C,3,FALSE)</f>
        <v>Акции сырьевых компаний</v>
      </c>
    </row>
    <row r="2886" spans="1:9" x14ac:dyDescent="0.25">
      <c r="A2886" s="1">
        <v>2884</v>
      </c>
      <c r="B2886" s="2">
        <v>42036</v>
      </c>
      <c r="C2886">
        <v>5</v>
      </c>
      <c r="D2886">
        <v>1.0437851379284071</v>
      </c>
      <c r="E2886">
        <v>1.0231161252961609</v>
      </c>
      <c r="F2886">
        <v>1.0657195009788649</v>
      </c>
      <c r="G2886">
        <v>0.93589009677979063</v>
      </c>
      <c r="H2886" t="str">
        <f>VLOOKUP(C2886,[1]Лист1!$A:$C,2,FALSE)</f>
        <v>Апрель</v>
      </c>
      <c r="I2886" t="str">
        <f>VLOOKUP(C2886,[1]Лист1!$A:$C,3,FALSE)</f>
        <v>Сбалансированный</v>
      </c>
    </row>
    <row r="2887" spans="1:9" x14ac:dyDescent="0.25">
      <c r="A2887" s="1">
        <v>2885</v>
      </c>
      <c r="B2887" s="2">
        <v>42036</v>
      </c>
      <c r="C2887">
        <v>6</v>
      </c>
      <c r="D2887">
        <v>0.94743773204594739</v>
      </c>
      <c r="E2887">
        <v>0.92410182731575174</v>
      </c>
      <c r="F2887">
        <v>1.170818325167426</v>
      </c>
      <c r="G2887">
        <v>0.74102782094506392</v>
      </c>
      <c r="H2887" t="str">
        <f>VLOOKUP(C2887,[1]Лист1!$A:$C,2,FALSE)</f>
        <v>Атон</v>
      </c>
      <c r="I2887" t="str">
        <f>VLOOKUP(C2887,[1]Лист1!$A:$C,3,FALSE)</f>
        <v>ИНФРАСТРУКТУРА</v>
      </c>
    </row>
    <row r="2888" spans="1:9" x14ac:dyDescent="0.25">
      <c r="A2888" s="1">
        <v>2886</v>
      </c>
      <c r="B2888" s="2">
        <v>42036</v>
      </c>
      <c r="C2888">
        <v>7</v>
      </c>
      <c r="D2888">
        <v>1.116473457025106</v>
      </c>
      <c r="E2888">
        <v>1.08897411079296</v>
      </c>
      <c r="F2888">
        <v>1.15337313178671</v>
      </c>
      <c r="G2888">
        <v>0.89178423943859109</v>
      </c>
      <c r="H2888" t="str">
        <f>VLOOKUP(C2888,[1]Лист1!$A:$C,2,FALSE)</f>
        <v>Атон</v>
      </c>
      <c r="I2888" t="str">
        <f>VLOOKUP(C2888,[1]Лист1!$A:$C,3,FALSE)</f>
        <v>Фонд Еврооблигаций</v>
      </c>
    </row>
    <row r="2889" spans="1:9" x14ac:dyDescent="0.25">
      <c r="A2889" s="1">
        <v>2887</v>
      </c>
      <c r="B2889" s="2">
        <v>42036</v>
      </c>
      <c r="C2889">
        <v>8</v>
      </c>
      <c r="D2889">
        <v>0.90989391615991089</v>
      </c>
      <c r="E2889">
        <v>0.89624550741751219</v>
      </c>
      <c r="F2889">
        <v>1.10800705889914</v>
      </c>
      <c r="G2889">
        <v>0.77636769090173741</v>
      </c>
      <c r="H2889" t="str">
        <f>VLOOKUP(C2889,[1]Лист1!$A:$C,2,FALSE)</f>
        <v>ВТБ</v>
      </c>
      <c r="I2889" t="str">
        <f>VLOOKUP(C2889,[1]Лист1!$A:$C,3,FALSE)</f>
        <v>Площадь Победы</v>
      </c>
    </row>
    <row r="2890" spans="1:9" x14ac:dyDescent="0.25">
      <c r="A2890" s="1">
        <v>2888</v>
      </c>
      <c r="B2890" s="2">
        <v>42036</v>
      </c>
      <c r="C2890">
        <v>9</v>
      </c>
      <c r="D2890">
        <v>1.0601037448865669</v>
      </c>
      <c r="E2890">
        <v>1.044202188713268</v>
      </c>
      <c r="F2890">
        <v>1.3420899428484141</v>
      </c>
      <c r="G2890">
        <v>0.69165628629723108</v>
      </c>
      <c r="H2890" t="str">
        <f>VLOOKUP(C2890,[1]Лист1!$A:$C,2,FALSE)</f>
        <v>ВТБ</v>
      </c>
      <c r="I2890" t="str">
        <f>VLOOKUP(C2890,[1]Лист1!$A:$C,3,FALSE)</f>
        <v>Фонд Металлургии</v>
      </c>
    </row>
    <row r="2891" spans="1:9" x14ac:dyDescent="0.25">
      <c r="A2891" s="1">
        <v>2889</v>
      </c>
      <c r="B2891" s="2">
        <v>42036</v>
      </c>
      <c r="C2891">
        <v>10</v>
      </c>
      <c r="D2891">
        <v>1.0275595913290561</v>
      </c>
      <c r="E2891">
        <v>1.0121461974591199</v>
      </c>
      <c r="F2891">
        <v>1.139391886206667</v>
      </c>
      <c r="G2891">
        <v>0.84314229658690076</v>
      </c>
      <c r="H2891" t="str">
        <f>VLOOKUP(C2891,[1]Лист1!$A:$C,2,FALSE)</f>
        <v>ВТБ</v>
      </c>
      <c r="I2891" t="str">
        <f>VLOOKUP(C2891,[1]Лист1!$A:$C,3,FALSE)</f>
        <v>Фонд Перспективных инвестиций</v>
      </c>
    </row>
    <row r="2892" spans="1:9" x14ac:dyDescent="0.25">
      <c r="A2892" s="1">
        <v>2890</v>
      </c>
      <c r="B2892" s="2">
        <v>42036</v>
      </c>
      <c r="C2892">
        <v>11</v>
      </c>
      <c r="D2892">
        <v>1.109092440314069</v>
      </c>
      <c r="E2892">
        <v>1.0924560537093579</v>
      </c>
      <c r="F2892">
        <v>1.1083537582401899</v>
      </c>
      <c r="G2892">
        <v>0.94591958623867878</v>
      </c>
      <c r="H2892" t="str">
        <f>VLOOKUP(C2892,[1]Лист1!$A:$C,2,FALSE)</f>
        <v>ВТБ</v>
      </c>
      <c r="I2892" t="str">
        <f>VLOOKUP(C2892,[1]Лист1!$A:$C,3,FALSE)</f>
        <v>Фонд Потребительского сектора</v>
      </c>
    </row>
    <row r="2893" spans="1:9" x14ac:dyDescent="0.25">
      <c r="A2893" s="1">
        <v>2891</v>
      </c>
      <c r="B2893" s="2">
        <v>42036</v>
      </c>
      <c r="C2893">
        <v>12</v>
      </c>
      <c r="D2893">
        <v>0.76296059466906896</v>
      </c>
      <c r="E2893">
        <v>0.75151618574903289</v>
      </c>
      <c r="F2893">
        <v>1.243767275126809</v>
      </c>
      <c r="G2893">
        <v>0.55373702413041526</v>
      </c>
      <c r="H2893" t="str">
        <f>VLOOKUP(C2893,[1]Лист1!$A:$C,2,FALSE)</f>
        <v>ВТБ</v>
      </c>
      <c r="I2893" t="str">
        <f>VLOOKUP(C2893,[1]Лист1!$A:$C,3,FALSE)</f>
        <v>Фонд Электроэнергетики</v>
      </c>
    </row>
    <row r="2894" spans="1:9" x14ac:dyDescent="0.25">
      <c r="A2894" s="1">
        <v>2892</v>
      </c>
      <c r="B2894" s="2">
        <v>42036</v>
      </c>
      <c r="C2894">
        <v>13</v>
      </c>
      <c r="D2894">
        <v>1.148522385142265</v>
      </c>
      <c r="E2894">
        <v>1.1370371612908421</v>
      </c>
      <c r="F2894">
        <v>1.141375793195986</v>
      </c>
      <c r="G2894">
        <v>0.94487539115431174</v>
      </c>
      <c r="H2894" t="str">
        <f>VLOOKUP(C2894,[1]Лист1!$A:$C,2,FALSE)</f>
        <v>Газпромбанк</v>
      </c>
      <c r="I2894" t="str">
        <f>VLOOKUP(C2894,[1]Лист1!$A:$C,3,FALSE)</f>
        <v>Валютные облигации</v>
      </c>
    </row>
    <row r="2895" spans="1:9" x14ac:dyDescent="0.25">
      <c r="A2895" s="1">
        <v>2893</v>
      </c>
      <c r="B2895" s="2">
        <v>42036</v>
      </c>
      <c r="C2895">
        <v>14</v>
      </c>
      <c r="D2895">
        <v>0.76573620732004122</v>
      </c>
      <c r="E2895">
        <v>0.75807884524684077</v>
      </c>
      <c r="F2895">
        <v>1.2312978444288449</v>
      </c>
      <c r="G2895">
        <v>0.56650795235900764</v>
      </c>
      <c r="H2895" t="str">
        <f>VLOOKUP(C2895,[1]Лист1!$A:$C,2,FALSE)</f>
        <v>Газпромбанк</v>
      </c>
      <c r="I2895" t="str">
        <f>VLOOKUP(C2895,[1]Лист1!$A:$C,3,FALSE)</f>
        <v>Индекс ММВБ - Электроэнергетика</v>
      </c>
    </row>
    <row r="2896" spans="1:9" x14ac:dyDescent="0.25">
      <c r="A2896" s="1">
        <v>2894</v>
      </c>
      <c r="B2896" s="2">
        <v>42036</v>
      </c>
      <c r="C2896">
        <v>15</v>
      </c>
      <c r="D2896">
        <v>0.77723093811178101</v>
      </c>
      <c r="E2896">
        <v>0.75808731894646619</v>
      </c>
      <c r="F2896">
        <v>1.173317733253177</v>
      </c>
      <c r="G2896">
        <v>0.60609031404597258</v>
      </c>
      <c r="H2896" t="str">
        <f>VLOOKUP(C2896,[1]Лист1!$A:$C,2,FALSE)</f>
        <v>ОТКРЫТИЕ</v>
      </c>
      <c r="I2896" t="str">
        <f>VLOOKUP(C2896,[1]Лист1!$A:$C,3,FALSE)</f>
        <v>Индекс ММВБ - электроэнергетика</v>
      </c>
    </row>
    <row r="2897" spans="1:9" x14ac:dyDescent="0.25">
      <c r="A2897" s="1">
        <v>2895</v>
      </c>
      <c r="B2897" s="2">
        <v>42036</v>
      </c>
      <c r="C2897">
        <v>16</v>
      </c>
      <c r="D2897">
        <v>1.0101467747528019</v>
      </c>
      <c r="E2897">
        <v>0.97984237151021825</v>
      </c>
      <c r="F2897">
        <v>1.2615953515818099</v>
      </c>
      <c r="G2897">
        <v>0.70773081200596066</v>
      </c>
      <c r="H2897" t="str">
        <f>VLOOKUP(C2897,[1]Лист1!$A:$C,2,FALSE)</f>
        <v>Райффайзен</v>
      </c>
      <c r="I2897" t="str">
        <f>VLOOKUP(C2897,[1]Лист1!$A:$C,3,FALSE)</f>
        <v>Индустриальный</v>
      </c>
    </row>
    <row r="2898" spans="1:9" x14ac:dyDescent="0.25">
      <c r="A2898" s="1">
        <v>2896</v>
      </c>
      <c r="B2898" s="2">
        <v>42036</v>
      </c>
      <c r="C2898">
        <v>17</v>
      </c>
      <c r="D2898">
        <v>1.394814131992604</v>
      </c>
      <c r="E2898">
        <v>1.352969708032826</v>
      </c>
      <c r="F2898">
        <v>1.223600601371208</v>
      </c>
      <c r="G2898">
        <v>1.0199820259431409</v>
      </c>
      <c r="H2898" t="str">
        <f>VLOOKUP(C2898,[1]Лист1!$A:$C,2,FALSE)</f>
        <v>Райффайзен</v>
      </c>
      <c r="I2898" t="str">
        <f>VLOOKUP(C2898,[1]Лист1!$A:$C,3,FALSE)</f>
        <v>США</v>
      </c>
    </row>
    <row r="2899" spans="1:9" x14ac:dyDescent="0.25">
      <c r="A2899" s="1">
        <v>2897</v>
      </c>
      <c r="B2899" s="2">
        <v>42036</v>
      </c>
      <c r="C2899">
        <v>18</v>
      </c>
      <c r="D2899">
        <v>1.0815566199748159</v>
      </c>
      <c r="E2899">
        <v>1.049109921375571</v>
      </c>
      <c r="F2899">
        <v>1.15418454226345</v>
      </c>
      <c r="G2899">
        <v>0.85829313547601682</v>
      </c>
      <c r="H2899" t="str">
        <f>VLOOKUP(C2899,[1]Лист1!$A:$C,2,FALSE)</f>
        <v>Райффайзен</v>
      </c>
      <c r="I2899" t="str">
        <f>VLOOKUP(C2899,[1]Лист1!$A:$C,3,FALSE)</f>
        <v>Сырьевой сектор</v>
      </c>
    </row>
    <row r="2900" spans="1:9" x14ac:dyDescent="0.25">
      <c r="A2900" s="1">
        <v>2898</v>
      </c>
      <c r="B2900" s="2">
        <v>42036</v>
      </c>
      <c r="C2900">
        <v>19</v>
      </c>
      <c r="D2900">
        <v>0.75205702692004306</v>
      </c>
      <c r="E2900">
        <v>0.72949531611244178</v>
      </c>
      <c r="F2900">
        <v>1.274655351424212</v>
      </c>
      <c r="G2900">
        <v>0.51936493482048884</v>
      </c>
      <c r="H2900" t="str">
        <f>VLOOKUP(C2900,[1]Лист1!$A:$C,2,FALSE)</f>
        <v>Райффайзен</v>
      </c>
      <c r="I2900" t="str">
        <f>VLOOKUP(C2900,[1]Лист1!$A:$C,3,FALSE)</f>
        <v>Электроэнергетика</v>
      </c>
    </row>
    <row r="2901" spans="1:9" x14ac:dyDescent="0.25">
      <c r="A2901" s="1">
        <v>2899</v>
      </c>
      <c r="B2901" s="2">
        <v>42036</v>
      </c>
      <c r="C2901">
        <v>20</v>
      </c>
      <c r="D2901">
        <v>1.067365216979717</v>
      </c>
      <c r="E2901">
        <v>1.067365216979717</v>
      </c>
      <c r="F2901">
        <v>1.0215897828182099</v>
      </c>
      <c r="G2901">
        <v>1.0359192153830941</v>
      </c>
      <c r="H2901" t="str">
        <f>VLOOKUP(C2901,[1]Лист1!$A:$C,2,FALSE)</f>
        <v>РЕГИОН</v>
      </c>
      <c r="I2901" t="str">
        <f>VLOOKUP(C2901,[1]Лист1!$A:$C,3,FALSE)</f>
        <v>Фонд Облигаций</v>
      </c>
    </row>
    <row r="2902" spans="1:9" x14ac:dyDescent="0.25">
      <c r="A2902" s="1">
        <v>2900</v>
      </c>
      <c r="B2902" s="2">
        <v>42036</v>
      </c>
      <c r="C2902">
        <v>21</v>
      </c>
      <c r="D2902">
        <v>1.105546015802146</v>
      </c>
      <c r="E2902">
        <v>1.0944905556441249</v>
      </c>
      <c r="F2902">
        <v>1.129167212024019</v>
      </c>
      <c r="G2902">
        <v>0.92331620083405308</v>
      </c>
      <c r="H2902" t="str">
        <f>VLOOKUP(C2902,[1]Лист1!$A:$C,2,FALSE)</f>
        <v>РСХБ</v>
      </c>
      <c r="I2902" t="str">
        <f>VLOOKUP(C2902,[1]Лист1!$A:$C,3,FALSE)</f>
        <v>Лучшие отрасли</v>
      </c>
    </row>
    <row r="2903" spans="1:9" x14ac:dyDescent="0.25">
      <c r="A2903" s="1">
        <v>2901</v>
      </c>
      <c r="B2903" s="2">
        <v>42036</v>
      </c>
      <c r="C2903">
        <v>23</v>
      </c>
      <c r="D2903">
        <v>1.1266534331711791</v>
      </c>
      <c r="E2903">
        <v>1.1153868988394671</v>
      </c>
      <c r="F2903">
        <v>1.1118973406247989</v>
      </c>
      <c r="G2903">
        <v>0.96146830214920076</v>
      </c>
      <c r="H2903" t="str">
        <f>VLOOKUP(C2903,[1]Лист1!$A:$C,2,FALSE)</f>
        <v>РСХБ</v>
      </c>
      <c r="I2903" t="str">
        <f>VLOOKUP(C2903,[1]Лист1!$A:$C,3,FALSE)</f>
        <v>Фонд Сбалансированный</v>
      </c>
    </row>
    <row r="2904" spans="1:9" x14ac:dyDescent="0.25">
      <c r="A2904" s="1">
        <v>2902</v>
      </c>
      <c r="B2904" s="2">
        <v>42036</v>
      </c>
      <c r="C2904">
        <v>24</v>
      </c>
      <c r="D2904">
        <v>1.218968782147043</v>
      </c>
      <c r="E2904">
        <v>1.1948307864609631</v>
      </c>
      <c r="F2904">
        <v>1.108486797702303</v>
      </c>
      <c r="G2904">
        <v>1.0343884661611069</v>
      </c>
      <c r="H2904" t="str">
        <f>VLOOKUP(C2904,[1]Лист1!$A:$C,2,FALSE)</f>
        <v>Сбербанк</v>
      </c>
      <c r="I2904" t="str">
        <f>VLOOKUP(C2904,[1]Лист1!$A:$C,3,FALSE)</f>
        <v>Глобальный Интернет</v>
      </c>
    </row>
    <row r="2905" spans="1:9" x14ac:dyDescent="0.25">
      <c r="A2905" s="1">
        <v>2903</v>
      </c>
      <c r="B2905" s="2">
        <v>42036</v>
      </c>
      <c r="C2905">
        <v>25</v>
      </c>
      <c r="D2905">
        <v>1.1291906921073269</v>
      </c>
      <c r="E2905">
        <v>1.10683048038243</v>
      </c>
      <c r="F2905">
        <v>1.1357841693353219</v>
      </c>
      <c r="G2905">
        <v>0.9261193852366717</v>
      </c>
      <c r="H2905" t="str">
        <f>VLOOKUP(C2905,[1]Лист1!$A:$C,2,FALSE)</f>
        <v>Сбербанк</v>
      </c>
      <c r="I2905" t="str">
        <f>VLOOKUP(C2905,[1]Лист1!$A:$C,3,FALSE)</f>
        <v>Потребительский сектор</v>
      </c>
    </row>
    <row r="2906" spans="1:9" x14ac:dyDescent="0.25">
      <c r="A2906" s="1">
        <v>2904</v>
      </c>
      <c r="B2906" s="2">
        <v>42036</v>
      </c>
      <c r="C2906">
        <v>26</v>
      </c>
      <c r="D2906">
        <v>1.129643631275665</v>
      </c>
      <c r="E2906">
        <v>1.107274450458325</v>
      </c>
      <c r="F2906">
        <v>1.227429040964354</v>
      </c>
      <c r="G2906">
        <v>0.83111348088569692</v>
      </c>
      <c r="H2906" t="str">
        <f>VLOOKUP(C2906,[1]Лист1!$A:$C,2,FALSE)</f>
        <v>Сбербанк</v>
      </c>
      <c r="I2906" t="str">
        <f>VLOOKUP(C2906,[1]Лист1!$A:$C,3,FALSE)</f>
        <v>Телекоммуникации и Технологии</v>
      </c>
    </row>
    <row r="2907" spans="1:9" x14ac:dyDescent="0.25">
      <c r="A2907" s="1">
        <v>2905</v>
      </c>
      <c r="B2907" s="2">
        <v>42036</v>
      </c>
      <c r="C2907">
        <v>27</v>
      </c>
      <c r="D2907">
        <v>1.1748297479395109</v>
      </c>
      <c r="E2907">
        <v>1.151565792534768</v>
      </c>
      <c r="F2907">
        <v>1.1780577070849469</v>
      </c>
      <c r="G2907">
        <v>0.91549413163866922</v>
      </c>
      <c r="H2907" t="str">
        <f>VLOOKUP(C2907,[1]Лист1!$A:$C,2,FALSE)</f>
        <v>Сбербанк</v>
      </c>
      <c r="I2907" t="str">
        <f>VLOOKUP(C2907,[1]Лист1!$A:$C,3,FALSE)</f>
        <v>Фонд активного управления</v>
      </c>
    </row>
    <row r="2908" spans="1:9" x14ac:dyDescent="0.25">
      <c r="A2908" s="1">
        <v>2906</v>
      </c>
      <c r="B2908" s="2">
        <v>42036</v>
      </c>
      <c r="C2908">
        <v>28</v>
      </c>
      <c r="D2908">
        <v>1.06624114966794</v>
      </c>
      <c r="E2908">
        <v>1.0451274635359009</v>
      </c>
      <c r="F2908">
        <v>1.0923587239073951</v>
      </c>
      <c r="G2908">
        <v>0.92354458472175305</v>
      </c>
      <c r="H2908" t="str">
        <f>VLOOKUP(C2908,[1]Лист1!$A:$C,2,FALSE)</f>
        <v>Сбербанк</v>
      </c>
      <c r="I2908" t="str">
        <f>VLOOKUP(C2908,[1]Лист1!$A:$C,3,FALSE)</f>
        <v>Фонд рискованных облигаций</v>
      </c>
    </row>
    <row r="2909" spans="1:9" x14ac:dyDescent="0.25">
      <c r="A2909" s="1">
        <v>2907</v>
      </c>
      <c r="B2909" s="2">
        <v>42036</v>
      </c>
      <c r="C2909">
        <v>29</v>
      </c>
      <c r="D2909">
        <v>1.0385042121806409</v>
      </c>
      <c r="E2909">
        <v>1.0179397723354791</v>
      </c>
      <c r="F2909">
        <v>1.0721738440804851</v>
      </c>
      <c r="G2909">
        <v>0.9233169144251463</v>
      </c>
      <c r="H2909" t="str">
        <f>VLOOKUP(C2909,[1]Лист1!$A:$C,2,FALSE)</f>
        <v>Сбербанк</v>
      </c>
      <c r="I2909" t="str">
        <f>VLOOKUP(C2909,[1]Лист1!$A:$C,3,FALSE)</f>
        <v>Фонд Сбалансированный</v>
      </c>
    </row>
    <row r="2910" spans="1:9" x14ac:dyDescent="0.25">
      <c r="A2910" s="1">
        <v>2908</v>
      </c>
      <c r="B2910" s="2">
        <v>42036</v>
      </c>
      <c r="C2910">
        <v>30</v>
      </c>
      <c r="D2910">
        <v>0.75992655488657324</v>
      </c>
      <c r="E2910">
        <v>0.74487850429475988</v>
      </c>
      <c r="F2910">
        <v>1.296166812032117</v>
      </c>
      <c r="G2910">
        <v>0.51803629113302518</v>
      </c>
      <c r="H2910" t="str">
        <f>VLOOKUP(C2910,[1]Лист1!$A:$C,2,FALSE)</f>
        <v>Сбербанк</v>
      </c>
      <c r="I2910" t="str">
        <f>VLOOKUP(C2910,[1]Лист1!$A:$C,3,FALSE)</f>
        <v>Электроэнергетика</v>
      </c>
    </row>
    <row r="2911" spans="1:9" x14ac:dyDescent="0.25">
      <c r="A2911" s="1">
        <v>2909</v>
      </c>
      <c r="B2911" s="2">
        <v>42036</v>
      </c>
      <c r="C2911">
        <v>31</v>
      </c>
      <c r="D2911">
        <v>1.226551881305507</v>
      </c>
      <c r="E2911">
        <v>1.2082905629734151</v>
      </c>
      <c r="F2911">
        <v>1.1493132741678209</v>
      </c>
      <c r="G2911">
        <v>0.99439193155331118</v>
      </c>
      <c r="H2911" t="str">
        <f>VLOOKUP(C2911,[1]Лист1!$A:$C,2,FALSE)</f>
        <v>СОЛИД</v>
      </c>
      <c r="I2911" t="str">
        <f>VLOOKUP(C2911,[1]Лист1!$A:$C,3,FALSE)</f>
        <v>Глобус</v>
      </c>
    </row>
    <row r="2912" spans="1:9" x14ac:dyDescent="0.25">
      <c r="A2912" s="1">
        <v>2910</v>
      </c>
      <c r="B2912" s="2">
        <v>42036</v>
      </c>
      <c r="C2912">
        <v>32</v>
      </c>
      <c r="D2912">
        <v>1.1715176369593581</v>
      </c>
      <c r="E2912">
        <v>1.1368914999063719</v>
      </c>
      <c r="F2912">
        <v>1.1074450416974431</v>
      </c>
      <c r="G2912">
        <v>0.9855257207246827</v>
      </c>
      <c r="H2912" t="str">
        <f>VLOOKUP(C2912,[1]Лист1!$A:$C,2,FALSE)</f>
        <v>ТКБ</v>
      </c>
      <c r="I2912" t="str">
        <f>VLOOKUP(C2912,[1]Лист1!$A:$C,3,FALSE)</f>
        <v>Премиум. Фонд акций</v>
      </c>
    </row>
    <row r="2913" spans="1:9" x14ac:dyDescent="0.25">
      <c r="A2913" s="1">
        <v>2911</v>
      </c>
      <c r="B2913" s="2">
        <v>42036</v>
      </c>
      <c r="C2913">
        <v>33</v>
      </c>
      <c r="D2913">
        <v>1.212948243902481</v>
      </c>
      <c r="E2913">
        <v>1.177097556890585</v>
      </c>
      <c r="F2913">
        <v>1.183020122212306</v>
      </c>
      <c r="G2913">
        <v>0.93030097034801185</v>
      </c>
      <c r="H2913" t="str">
        <f>VLOOKUP(C2913,[1]Лист1!$A:$C,2,FALSE)</f>
        <v>ТКБ</v>
      </c>
      <c r="I2913" t="str">
        <f>VLOOKUP(C2913,[1]Лист1!$A:$C,3,FALSE)</f>
        <v>Фонд валютных облигаций</v>
      </c>
    </row>
    <row r="2914" spans="1:9" x14ac:dyDescent="0.25">
      <c r="A2914" s="1">
        <v>2912</v>
      </c>
      <c r="B2914" s="2">
        <v>42036</v>
      </c>
      <c r="C2914">
        <v>34</v>
      </c>
      <c r="D2914">
        <v>1.0141300099661661</v>
      </c>
      <c r="E2914">
        <v>0.99899374116070061</v>
      </c>
      <c r="F2914">
        <v>1.285165219737302</v>
      </c>
      <c r="G2914">
        <v>0.70310505127492218</v>
      </c>
      <c r="H2914" t="str">
        <f>VLOOKUP(C2914,[1]Лист1!$A:$C,2,FALSE)</f>
        <v>Управление Сбережениями</v>
      </c>
      <c r="I2914" t="str">
        <f>VLOOKUP(C2914,[1]Лист1!$A:$C,3,FALSE)</f>
        <v>Металлургия</v>
      </c>
    </row>
    <row r="2915" spans="1:9" x14ac:dyDescent="0.25">
      <c r="A2915" s="1">
        <v>2913</v>
      </c>
      <c r="B2915" s="2">
        <v>42036</v>
      </c>
      <c r="C2915">
        <v>35</v>
      </c>
      <c r="D2915">
        <v>1.420706831043792</v>
      </c>
      <c r="E2915">
        <v>1.399502251475975</v>
      </c>
      <c r="F2915">
        <v>1.406193871555419</v>
      </c>
      <c r="G2915">
        <v>0.86838101530139178</v>
      </c>
      <c r="H2915" t="str">
        <f>VLOOKUP(C2915,[1]Лист1!$A:$C,2,FALSE)</f>
        <v>Управление Сбережениями</v>
      </c>
      <c r="I2915" t="str">
        <f>VLOOKUP(C2915,[1]Лист1!$A:$C,3,FALSE)</f>
        <v>Мировые технологии</v>
      </c>
    </row>
    <row r="2916" spans="1:9" x14ac:dyDescent="0.25">
      <c r="A2916" s="1">
        <v>2914</v>
      </c>
      <c r="B2916" s="2">
        <v>42036</v>
      </c>
      <c r="C2916">
        <v>36</v>
      </c>
      <c r="D2916">
        <v>0.74033239897477854</v>
      </c>
      <c r="E2916">
        <v>0.72928266167664757</v>
      </c>
      <c r="F2916">
        <v>1.2637883349586929</v>
      </c>
      <c r="G2916">
        <v>0.52547469789484857</v>
      </c>
      <c r="H2916" t="str">
        <f>VLOOKUP(C2916,[1]Лист1!$A:$C,2,FALSE)</f>
        <v>Управление Сбережениями</v>
      </c>
      <c r="I2916" t="str">
        <f>VLOOKUP(C2916,[1]Лист1!$A:$C,3,FALSE)</f>
        <v>Электроэнергетика</v>
      </c>
    </row>
    <row r="2917" spans="1:9" x14ac:dyDescent="0.25">
      <c r="A2917" s="1">
        <v>2915</v>
      </c>
      <c r="B2917" s="2">
        <v>42036</v>
      </c>
      <c r="C2917">
        <v>37</v>
      </c>
      <c r="D2917">
        <v>1.0105932840361971</v>
      </c>
      <c r="E2917">
        <v>0.97539849304986215</v>
      </c>
      <c r="F2917">
        <v>1.1358480678020551</v>
      </c>
      <c r="G2917">
        <v>0.8160818879484727</v>
      </c>
      <c r="H2917" t="str">
        <f>VLOOKUP(C2917,[1]Лист1!$A:$C,2,FALSE)</f>
        <v>УРАЛСИБ</v>
      </c>
      <c r="I2917" t="str">
        <f>VLOOKUP(C2917,[1]Лист1!$A:$C,3,FALSE)</f>
        <v>Акции роста</v>
      </c>
    </row>
    <row r="2918" spans="1:9" x14ac:dyDescent="0.25">
      <c r="A2918" s="1">
        <v>2916</v>
      </c>
      <c r="B2918" s="2">
        <v>42036</v>
      </c>
      <c r="C2918">
        <v>38</v>
      </c>
      <c r="D2918">
        <v>0.72981166258945396</v>
      </c>
      <c r="E2918">
        <v>0.70439533603161231</v>
      </c>
      <c r="F2918">
        <v>1.335163680236038</v>
      </c>
      <c r="G2918">
        <v>0.4699678591836407</v>
      </c>
      <c r="H2918" t="str">
        <f>VLOOKUP(C2918,[1]Лист1!$A:$C,2,FALSE)</f>
        <v>УРАЛСИБ</v>
      </c>
      <c r="I2918" t="str">
        <f>VLOOKUP(C2918,[1]Лист1!$A:$C,3,FALSE)</f>
        <v>Энергетическая перспектива</v>
      </c>
    </row>
    <row r="2919" spans="1:9" x14ac:dyDescent="0.25">
      <c r="A2919" s="1">
        <v>2917</v>
      </c>
      <c r="B2919" s="2">
        <v>42036</v>
      </c>
      <c r="C2919">
        <v>39</v>
      </c>
      <c r="D2919">
        <v>1.0906269563807409</v>
      </c>
      <c r="E2919">
        <v>1.0616341061715879</v>
      </c>
      <c r="F2919">
        <v>1.12792761524994</v>
      </c>
      <c r="G2919">
        <v>0.89697665622692979</v>
      </c>
      <c r="H2919" t="str">
        <f>VLOOKUP(C2919,[1]Лист1!$A:$C,2,FALSE)</f>
        <v>Альфа</v>
      </c>
      <c r="I2919" t="str">
        <f>VLOOKUP(C2919,[1]Лист1!$A:$C,3,FALSE)</f>
        <v>Ликвидные акции</v>
      </c>
    </row>
    <row r="2920" spans="1:9" x14ac:dyDescent="0.25">
      <c r="A2920" s="1">
        <v>2918</v>
      </c>
      <c r="B2920" s="2">
        <v>42036</v>
      </c>
      <c r="C2920">
        <v>40</v>
      </c>
      <c r="D2920">
        <v>0.99627443561073437</v>
      </c>
      <c r="E2920">
        <v>0.96157831098747504</v>
      </c>
      <c r="F2920">
        <v>1.0803804013835749</v>
      </c>
      <c r="G2920">
        <v>0.86293340800156693</v>
      </c>
      <c r="H2920" t="str">
        <f>VLOOKUP(C2920,[1]Лист1!$A:$C,2,FALSE)</f>
        <v>УРАЛСИБ</v>
      </c>
      <c r="I2920" t="str">
        <f>VLOOKUP(C2920,[1]Лист1!$A:$C,3,FALSE)</f>
        <v>Профессиональный</v>
      </c>
    </row>
    <row r="2921" spans="1:9" x14ac:dyDescent="0.25">
      <c r="A2921" s="1">
        <v>2919</v>
      </c>
      <c r="B2921" s="2">
        <v>42036</v>
      </c>
      <c r="C2921">
        <v>43</v>
      </c>
      <c r="D2921">
        <v>0.97680332552037519</v>
      </c>
      <c r="E2921">
        <v>0.96222417140813088</v>
      </c>
      <c r="F2921">
        <v>1.0954626074010261</v>
      </c>
      <c r="G2921">
        <v>0.8469147199386976</v>
      </c>
      <c r="H2921" t="str">
        <f>VLOOKUP(C2921,[1]Лист1!$A:$C,2,FALSE)</f>
        <v>Управление Сбережениями</v>
      </c>
      <c r="I2921" t="str">
        <f>VLOOKUP(C2921,[1]Лист1!$A:$C,3,FALSE)</f>
        <v>Акции</v>
      </c>
    </row>
    <row r="2922" spans="1:9" x14ac:dyDescent="0.25">
      <c r="A2922" s="1">
        <v>2920</v>
      </c>
      <c r="B2922" s="2">
        <v>42036</v>
      </c>
      <c r="C2922">
        <v>44</v>
      </c>
      <c r="D2922">
        <v>1.0087229152827719</v>
      </c>
      <c r="E2922">
        <v>0.99370470810734635</v>
      </c>
      <c r="F2922">
        <v>1.1028253985985741</v>
      </c>
      <c r="G2922">
        <v>0.86645873456891254</v>
      </c>
      <c r="H2922" t="str">
        <f>VLOOKUP(C2922,[1]Лист1!$A:$C,2,FALSE)</f>
        <v>СОЛИД</v>
      </c>
      <c r="I2922" t="str">
        <f>VLOOKUP(C2922,[1]Лист1!$A:$C,3,FALSE)</f>
        <v>Инвест</v>
      </c>
    </row>
    <row r="2923" spans="1:9" x14ac:dyDescent="0.25">
      <c r="A2923" s="1">
        <v>2921</v>
      </c>
      <c r="B2923" s="2">
        <v>42036</v>
      </c>
      <c r="C2923">
        <v>45</v>
      </c>
      <c r="D2923">
        <v>1.0186632353873331</v>
      </c>
      <c r="E2923">
        <v>1.0036090989037769</v>
      </c>
      <c r="F2923">
        <v>1.081545267227662</v>
      </c>
      <c r="G2923">
        <v>0.89929464710705953</v>
      </c>
      <c r="H2923" t="str">
        <f>VLOOKUP(C2923,[1]Лист1!$A:$C,2,FALSE)</f>
        <v>Ингосстрах</v>
      </c>
      <c r="I2923" t="str">
        <f>VLOOKUP(C2923,[1]Лист1!$A:$C,3,FALSE)</f>
        <v>Акции</v>
      </c>
    </row>
    <row r="2924" spans="1:9" x14ac:dyDescent="0.25">
      <c r="A2924" s="1">
        <v>2922</v>
      </c>
      <c r="B2924" s="2">
        <v>42036</v>
      </c>
      <c r="C2924">
        <v>46</v>
      </c>
      <c r="D2924">
        <v>1.0001508770759171</v>
      </c>
      <c r="E2924">
        <v>0.97014635076363931</v>
      </c>
      <c r="F2924">
        <v>1.122286936238218</v>
      </c>
      <c r="G2924">
        <v>0.82545192321336824</v>
      </c>
      <c r="H2924" t="str">
        <f>VLOOKUP(C2924,[1]Лист1!$A:$C,2,FALSE)</f>
        <v>Райффайзен</v>
      </c>
      <c r="I2924" t="str">
        <f>VLOOKUP(C2924,[1]Лист1!$A:$C,3,FALSE)</f>
        <v>Акции</v>
      </c>
    </row>
    <row r="2925" spans="1:9" x14ac:dyDescent="0.25">
      <c r="A2925" s="1">
        <v>2923</v>
      </c>
      <c r="B2925" s="2">
        <v>42036</v>
      </c>
      <c r="C2925">
        <v>47</v>
      </c>
      <c r="D2925">
        <v>1.08850379083958</v>
      </c>
      <c r="E2925">
        <v>1.08850379083958</v>
      </c>
      <c r="F2925">
        <v>1.028172879460701</v>
      </c>
      <c r="G2925">
        <v>1.0469774891341159</v>
      </c>
      <c r="H2925" t="str">
        <f>VLOOKUP(C2925,[1]Лист1!$A:$C,2,FALSE)</f>
        <v>ТФГ</v>
      </c>
      <c r="I2925" t="str">
        <f>VLOOKUP(C2925,[1]Лист1!$A:$C,3,FALSE)</f>
        <v>Рублевые облигации</v>
      </c>
    </row>
    <row r="2926" spans="1:9" x14ac:dyDescent="0.25">
      <c r="A2926" s="1">
        <v>2924</v>
      </c>
      <c r="B2926" s="2">
        <v>42036</v>
      </c>
      <c r="C2926">
        <v>48</v>
      </c>
      <c r="D2926">
        <v>1.086374877524549</v>
      </c>
      <c r="E2926">
        <v>1.048540926565982</v>
      </c>
      <c r="F2926">
        <v>1.038609076457554</v>
      </c>
      <c r="G2926">
        <v>0.9943801069322894</v>
      </c>
      <c r="H2926" t="str">
        <f>VLOOKUP(C2926,[1]Лист1!$A:$C,2,FALSE)</f>
        <v>УРАЛСИБ</v>
      </c>
      <c r="I2926" t="str">
        <f>VLOOKUP(C2926,[1]Лист1!$A:$C,3,FALSE)</f>
        <v>Консервативный</v>
      </c>
    </row>
    <row r="2927" spans="1:9" x14ac:dyDescent="0.25">
      <c r="A2927" s="1">
        <v>2925</v>
      </c>
      <c r="B2927" s="2">
        <v>42036</v>
      </c>
      <c r="C2927">
        <v>49</v>
      </c>
      <c r="D2927">
        <v>0.99682925873175832</v>
      </c>
      <c r="E2927">
        <v>0.97709006548954525</v>
      </c>
      <c r="F2927">
        <v>1.2183572684905699</v>
      </c>
      <c r="G2927">
        <v>0.74105437511899441</v>
      </c>
      <c r="H2927" t="str">
        <f>VLOOKUP(C2927,[1]Лист1!$A:$C,2,FALSE)</f>
        <v>Максвелл</v>
      </c>
      <c r="I2927" t="str">
        <f>VLOOKUP(C2927,[1]Лист1!$A:$C,3,FALSE)</f>
        <v>Металлургия</v>
      </c>
    </row>
    <row r="2928" spans="1:9" x14ac:dyDescent="0.25">
      <c r="A2928" s="1">
        <v>2926</v>
      </c>
      <c r="B2928" s="2">
        <v>42036</v>
      </c>
      <c r="C2928">
        <v>50</v>
      </c>
      <c r="D2928">
        <v>1.0326668810804369</v>
      </c>
      <c r="E2928">
        <v>1.0016868746480241</v>
      </c>
      <c r="F2928">
        <v>1.184211221848597</v>
      </c>
      <c r="G2928">
        <v>0.79055327475214177</v>
      </c>
      <c r="H2928" t="str">
        <f>VLOOKUP(C2928,[1]Лист1!$A:$C,2,FALSE)</f>
        <v>Райффайзен</v>
      </c>
      <c r="I2928" t="str">
        <f>VLOOKUP(C2928,[1]Лист1!$A:$C,3,FALSE)</f>
        <v>Потребительский сектор</v>
      </c>
    </row>
    <row r="2929" spans="1:9" x14ac:dyDescent="0.25">
      <c r="A2929" s="1">
        <v>2927</v>
      </c>
      <c r="B2929" s="2">
        <v>42036</v>
      </c>
      <c r="C2929">
        <v>51</v>
      </c>
      <c r="D2929">
        <v>1.2222614668288021</v>
      </c>
      <c r="E2929">
        <v>1.19215650459164</v>
      </c>
      <c r="F2929">
        <v>1.211886932082535</v>
      </c>
      <c r="G2929">
        <v>0.91093277745544232</v>
      </c>
      <c r="H2929" t="str">
        <f>VLOOKUP(C2929,[1]Лист1!$A:$C,2,FALSE)</f>
        <v>ОТКРЫТИЕ</v>
      </c>
      <c r="I2929" t="str">
        <f>VLOOKUP(C2929,[1]Лист1!$A:$C,3,FALSE)</f>
        <v>Развивающиеся рынки</v>
      </c>
    </row>
    <row r="2930" spans="1:9" x14ac:dyDescent="0.25">
      <c r="A2930" s="1">
        <v>2928</v>
      </c>
      <c r="B2930" s="2">
        <v>42036</v>
      </c>
      <c r="C2930">
        <v>52</v>
      </c>
      <c r="D2930">
        <v>1.145374761559349</v>
      </c>
      <c r="E2930">
        <v>1.105486088271213</v>
      </c>
      <c r="F2930">
        <v>1.3792080868296039</v>
      </c>
      <c r="G2930">
        <v>0.70480920716406248</v>
      </c>
      <c r="H2930" t="str">
        <f>VLOOKUP(C2930,[1]Лист1!$A:$C,2,FALSE)</f>
        <v>УРАЛСИБ</v>
      </c>
      <c r="I2930" t="str">
        <f>VLOOKUP(C2930,[1]Лист1!$A:$C,3,FALSE)</f>
        <v>Золото</v>
      </c>
    </row>
    <row r="2931" spans="1:9" x14ac:dyDescent="0.25">
      <c r="A2931" s="1">
        <v>2929</v>
      </c>
      <c r="B2931" s="2">
        <v>42064</v>
      </c>
      <c r="C2931">
        <v>0</v>
      </c>
      <c r="D2931">
        <v>1.3155839744687161</v>
      </c>
      <c r="E2931">
        <v>1.2779587917669479</v>
      </c>
      <c r="F2931">
        <v>1.133341882546564</v>
      </c>
      <c r="G2931">
        <v>1.072535155424158</v>
      </c>
      <c r="H2931" t="str">
        <f>VLOOKUP(C2931,[1]Лист1!$A:$C,2,FALSE)</f>
        <v>Альфа</v>
      </c>
      <c r="I2931" t="str">
        <f>VLOOKUP(C2931,[1]Лист1!$A:$C,3,FALSE)</f>
        <v>Технологии</v>
      </c>
    </row>
    <row r="2932" spans="1:9" x14ac:dyDescent="0.25">
      <c r="A2932" s="1">
        <v>2930</v>
      </c>
      <c r="B2932" s="2">
        <v>42064</v>
      </c>
      <c r="C2932">
        <v>1</v>
      </c>
      <c r="D2932">
        <v>1.0494576172656569</v>
      </c>
      <c r="E2932">
        <v>1.0286762783099019</v>
      </c>
      <c r="F2932">
        <v>1.1165216505328199</v>
      </c>
      <c r="G2932">
        <v>0.88158606434425402</v>
      </c>
      <c r="H2932" t="str">
        <f>VLOOKUP(C2932,[1]Лист1!$A:$C,2,FALSE)</f>
        <v>Апрель</v>
      </c>
      <c r="I2932" t="str">
        <f>VLOOKUP(C2932,[1]Лист1!$A:$C,3,FALSE)</f>
        <v>Акции</v>
      </c>
    </row>
    <row r="2933" spans="1:9" x14ac:dyDescent="0.25">
      <c r="A2933" s="1">
        <v>2931</v>
      </c>
      <c r="B2933" s="2">
        <v>42064</v>
      </c>
      <c r="C2933">
        <v>2</v>
      </c>
      <c r="D2933">
        <v>0.95150748307743871</v>
      </c>
      <c r="E2933">
        <v>0.9326657507392716</v>
      </c>
      <c r="F2933">
        <v>1.109791479585845</v>
      </c>
      <c r="G2933">
        <v>0.80609845405300162</v>
      </c>
      <c r="H2933" t="str">
        <f>VLOOKUP(C2933,[1]Лист1!$A:$C,2,FALSE)</f>
        <v>Апрель</v>
      </c>
      <c r="I2933" t="str">
        <f>VLOOKUP(C2933,[1]Лист1!$A:$C,3,FALSE)</f>
        <v>Акции второго эшелона</v>
      </c>
    </row>
    <row r="2934" spans="1:9" x14ac:dyDescent="0.25">
      <c r="A2934" s="1">
        <v>2932</v>
      </c>
      <c r="B2934" s="2">
        <v>42064</v>
      </c>
      <c r="C2934">
        <v>3</v>
      </c>
      <c r="D2934">
        <v>0.95437388631533127</v>
      </c>
      <c r="E2934">
        <v>0.93547539351700792</v>
      </c>
      <c r="F2934">
        <v>1.2433662774888381</v>
      </c>
      <c r="G2934">
        <v>0.68959427993202282</v>
      </c>
      <c r="H2934" t="str">
        <f>VLOOKUP(C2934,[1]Лист1!$A:$C,2,FALSE)</f>
        <v>Апрель</v>
      </c>
      <c r="I2934" t="str">
        <f>VLOOKUP(C2934,[1]Лист1!$A:$C,3,FALSE)</f>
        <v>Акции несырьевых компаний</v>
      </c>
    </row>
    <row r="2935" spans="1:9" x14ac:dyDescent="0.25">
      <c r="A2935" s="1">
        <v>2933</v>
      </c>
      <c r="B2935" s="2">
        <v>42064</v>
      </c>
      <c r="C2935">
        <v>4</v>
      </c>
      <c r="D2935">
        <v>1.1985640279008341</v>
      </c>
      <c r="E2935">
        <v>1.174830086754282</v>
      </c>
      <c r="F2935">
        <v>1.1918615467038349</v>
      </c>
      <c r="G2935">
        <v>0.91888027406886663</v>
      </c>
      <c r="H2935" t="str">
        <f>VLOOKUP(C2935,[1]Лист1!$A:$C,2,FALSE)</f>
        <v>Апрель</v>
      </c>
      <c r="I2935" t="str">
        <f>VLOOKUP(C2935,[1]Лист1!$A:$C,3,FALSE)</f>
        <v>Акции сырьевых компаний</v>
      </c>
    </row>
    <row r="2936" spans="1:9" x14ac:dyDescent="0.25">
      <c r="A2936" s="1">
        <v>2934</v>
      </c>
      <c r="B2936" s="2">
        <v>42064</v>
      </c>
      <c r="C2936">
        <v>5</v>
      </c>
      <c r="D2936">
        <v>1.052761390355226</v>
      </c>
      <c r="E2936">
        <v>1.031914630150172</v>
      </c>
      <c r="F2936">
        <v>1.062956354090359</v>
      </c>
      <c r="G2936">
        <v>0.94737553308333466</v>
      </c>
      <c r="H2936" t="str">
        <f>VLOOKUP(C2936,[1]Лист1!$A:$C,2,FALSE)</f>
        <v>Апрель</v>
      </c>
      <c r="I2936" t="str">
        <f>VLOOKUP(C2936,[1]Лист1!$A:$C,3,FALSE)</f>
        <v>Сбалансированный</v>
      </c>
    </row>
    <row r="2937" spans="1:9" x14ac:dyDescent="0.25">
      <c r="A2937" s="1">
        <v>2935</v>
      </c>
      <c r="B2937" s="2">
        <v>42064</v>
      </c>
      <c r="C2937">
        <v>6</v>
      </c>
      <c r="D2937">
        <v>0.98192515314416884</v>
      </c>
      <c r="E2937">
        <v>0.95773980454455876</v>
      </c>
      <c r="F2937">
        <v>1.1873838691550449</v>
      </c>
      <c r="G2937">
        <v>0.75304327589763054</v>
      </c>
      <c r="H2937" t="str">
        <f>VLOOKUP(C2937,[1]Лист1!$A:$C,2,FALSE)</f>
        <v>Атон</v>
      </c>
      <c r="I2937" t="str">
        <f>VLOOKUP(C2937,[1]Лист1!$A:$C,3,FALSE)</f>
        <v>ИНФРАСТРУКТУРА</v>
      </c>
    </row>
    <row r="2938" spans="1:9" x14ac:dyDescent="0.25">
      <c r="A2938" s="1">
        <v>2936</v>
      </c>
      <c r="B2938" s="2">
        <v>42064</v>
      </c>
      <c r="C2938">
        <v>7</v>
      </c>
      <c r="D2938">
        <v>1.1586653505302831</v>
      </c>
      <c r="E2938">
        <v>1.130126795098503</v>
      </c>
      <c r="F2938">
        <v>1.207117504031826</v>
      </c>
      <c r="G2938">
        <v>0.86831600384927232</v>
      </c>
      <c r="H2938" t="str">
        <f>VLOOKUP(C2938,[1]Лист1!$A:$C,2,FALSE)</f>
        <v>Атон</v>
      </c>
      <c r="I2938" t="str">
        <f>VLOOKUP(C2938,[1]Лист1!$A:$C,3,FALSE)</f>
        <v>Фонд Еврооблигаций</v>
      </c>
    </row>
    <row r="2939" spans="1:9" x14ac:dyDescent="0.25">
      <c r="A2939" s="1">
        <v>2937</v>
      </c>
      <c r="B2939" s="2">
        <v>42064</v>
      </c>
      <c r="C2939">
        <v>8</v>
      </c>
      <c r="D2939">
        <v>0.91678971461697478</v>
      </c>
      <c r="E2939">
        <v>0.9030378688977202</v>
      </c>
      <c r="F2939">
        <v>1.096200158317937</v>
      </c>
      <c r="G2939">
        <v>0.79407250406826257</v>
      </c>
      <c r="H2939" t="str">
        <f>VLOOKUP(C2939,[1]Лист1!$A:$C,2,FALSE)</f>
        <v>ВТБ</v>
      </c>
      <c r="I2939" t="str">
        <f>VLOOKUP(C2939,[1]Лист1!$A:$C,3,FALSE)</f>
        <v>Площадь Победы</v>
      </c>
    </row>
    <row r="2940" spans="1:9" x14ac:dyDescent="0.25">
      <c r="A2940" s="1">
        <v>2938</v>
      </c>
      <c r="B2940" s="2">
        <v>42064</v>
      </c>
      <c r="C2940">
        <v>9</v>
      </c>
      <c r="D2940">
        <v>1.119842876698145</v>
      </c>
      <c r="E2940">
        <v>1.103045233547673</v>
      </c>
      <c r="F2940">
        <v>1.404753864968401</v>
      </c>
      <c r="G2940">
        <v>0.685414033863876</v>
      </c>
      <c r="H2940" t="str">
        <f>VLOOKUP(C2940,[1]Лист1!$A:$C,2,FALSE)</f>
        <v>ВТБ</v>
      </c>
      <c r="I2940" t="str">
        <f>VLOOKUP(C2940,[1]Лист1!$A:$C,3,FALSE)</f>
        <v>Фонд Металлургии</v>
      </c>
    </row>
    <row r="2941" spans="1:9" x14ac:dyDescent="0.25">
      <c r="A2941" s="1">
        <v>2939</v>
      </c>
      <c r="B2941" s="2">
        <v>42064</v>
      </c>
      <c r="C2941">
        <v>10</v>
      </c>
      <c r="D2941">
        <v>1.050833753361009</v>
      </c>
      <c r="E2941">
        <v>1.0350712470605941</v>
      </c>
      <c r="F2941">
        <v>1.1359597138197719</v>
      </c>
      <c r="G2941">
        <v>0.86588884168581925</v>
      </c>
      <c r="H2941" t="str">
        <f>VLOOKUP(C2941,[1]Лист1!$A:$C,2,FALSE)</f>
        <v>ВТБ</v>
      </c>
      <c r="I2941" t="str">
        <f>VLOOKUP(C2941,[1]Лист1!$A:$C,3,FALSE)</f>
        <v>Фонд Перспективных инвестиций</v>
      </c>
    </row>
    <row r="2942" spans="1:9" x14ac:dyDescent="0.25">
      <c r="A2942" s="1">
        <v>2940</v>
      </c>
      <c r="B2942" s="2">
        <v>42064</v>
      </c>
      <c r="C2942">
        <v>11</v>
      </c>
      <c r="D2942">
        <v>1.1263897321328289</v>
      </c>
      <c r="E2942">
        <v>1.109493886150837</v>
      </c>
      <c r="F2942">
        <v>1.1120384738976281</v>
      </c>
      <c r="G2942">
        <v>0.95621857343684147</v>
      </c>
      <c r="H2942" t="str">
        <f>VLOOKUP(C2942,[1]Лист1!$A:$C,2,FALSE)</f>
        <v>ВТБ</v>
      </c>
      <c r="I2942" t="str">
        <f>VLOOKUP(C2942,[1]Лист1!$A:$C,3,FALSE)</f>
        <v>Фонд Потребительского сектора</v>
      </c>
    </row>
    <row r="2943" spans="1:9" x14ac:dyDescent="0.25">
      <c r="A2943" s="1">
        <v>2941</v>
      </c>
      <c r="B2943" s="2">
        <v>42064</v>
      </c>
      <c r="C2943">
        <v>12</v>
      </c>
      <c r="D2943">
        <v>0.77405010582432299</v>
      </c>
      <c r="E2943">
        <v>0.76243935423695808</v>
      </c>
      <c r="F2943">
        <v>1.2162675766568971</v>
      </c>
      <c r="G2943">
        <v>0.57964824277800386</v>
      </c>
      <c r="H2943" t="str">
        <f>VLOOKUP(C2943,[1]Лист1!$A:$C,2,FALSE)</f>
        <v>ВТБ</v>
      </c>
      <c r="I2943" t="str">
        <f>VLOOKUP(C2943,[1]Лист1!$A:$C,3,FALSE)</f>
        <v>Фонд Электроэнергетики</v>
      </c>
    </row>
    <row r="2944" spans="1:9" x14ac:dyDescent="0.25">
      <c r="A2944" s="1">
        <v>2942</v>
      </c>
      <c r="B2944" s="2">
        <v>42064</v>
      </c>
      <c r="C2944">
        <v>13</v>
      </c>
      <c r="D2944">
        <v>1.187889987877069</v>
      </c>
      <c r="E2944">
        <v>1.1760110879982979</v>
      </c>
      <c r="F2944">
        <v>1.1881215632667541</v>
      </c>
      <c r="G2944">
        <v>0.92386004952891587</v>
      </c>
      <c r="H2944" t="str">
        <f>VLOOKUP(C2944,[1]Лист1!$A:$C,2,FALSE)</f>
        <v>Газпромбанк</v>
      </c>
      <c r="I2944" t="str">
        <f>VLOOKUP(C2944,[1]Лист1!$A:$C,3,FALSE)</f>
        <v>Валютные облигации</v>
      </c>
    </row>
    <row r="2945" spans="1:9" x14ac:dyDescent="0.25">
      <c r="A2945" s="1">
        <v>2943</v>
      </c>
      <c r="B2945" s="2">
        <v>42064</v>
      </c>
      <c r="C2945">
        <v>14</v>
      </c>
      <c r="D2945">
        <v>0.77713352579249095</v>
      </c>
      <c r="E2945">
        <v>0.769362190534566</v>
      </c>
      <c r="F2945">
        <v>1.206986688869971</v>
      </c>
      <c r="G2945">
        <v>0.59121761725026434</v>
      </c>
      <c r="H2945" t="str">
        <f>VLOOKUP(C2945,[1]Лист1!$A:$C,2,FALSE)</f>
        <v>Газпромбанк</v>
      </c>
      <c r="I2945" t="str">
        <f>VLOOKUP(C2945,[1]Лист1!$A:$C,3,FALSE)</f>
        <v>Индекс ММВБ - Электроэнергетика</v>
      </c>
    </row>
    <row r="2946" spans="1:9" x14ac:dyDescent="0.25">
      <c r="A2946" s="1">
        <v>2944</v>
      </c>
      <c r="B2946" s="2">
        <v>42064</v>
      </c>
      <c r="C2946">
        <v>15</v>
      </c>
      <c r="D2946">
        <v>0.78663373769414269</v>
      </c>
      <c r="E2946">
        <v>0.76725852248000126</v>
      </c>
      <c r="F2946">
        <v>1.1755960912464649</v>
      </c>
      <c r="G2946">
        <v>0.61175895365283484</v>
      </c>
      <c r="H2946" t="str">
        <f>VLOOKUP(C2946,[1]Лист1!$A:$C,2,FALSE)</f>
        <v>ОТКРЫТИЕ</v>
      </c>
      <c r="I2946" t="str">
        <f>VLOOKUP(C2946,[1]Лист1!$A:$C,3,FALSE)</f>
        <v>Индекс ММВБ - электроэнергетика</v>
      </c>
    </row>
    <row r="2947" spans="1:9" x14ac:dyDescent="0.25">
      <c r="A2947" s="1">
        <v>2945</v>
      </c>
      <c r="B2947" s="2">
        <v>42064</v>
      </c>
      <c r="C2947">
        <v>16</v>
      </c>
      <c r="D2947">
        <v>1.052454159369113</v>
      </c>
      <c r="E2947">
        <v>1.0208805345880401</v>
      </c>
      <c r="F2947">
        <v>1.319852337255093</v>
      </c>
      <c r="G2947">
        <v>0.69221250221638864</v>
      </c>
      <c r="H2947" t="str">
        <f>VLOOKUP(C2947,[1]Лист1!$A:$C,2,FALSE)</f>
        <v>Райффайзен</v>
      </c>
      <c r="I2947" t="str">
        <f>VLOOKUP(C2947,[1]Лист1!$A:$C,3,FALSE)</f>
        <v>Индустриальный</v>
      </c>
    </row>
    <row r="2948" spans="1:9" x14ac:dyDescent="0.25">
      <c r="A2948" s="1">
        <v>2946</v>
      </c>
      <c r="B2948" s="2">
        <v>42064</v>
      </c>
      <c r="C2948">
        <v>17</v>
      </c>
      <c r="D2948">
        <v>1.4472510043492091</v>
      </c>
      <c r="E2948">
        <v>1.4038334742187331</v>
      </c>
      <c r="F2948">
        <v>1.2735446267167769</v>
      </c>
      <c r="G2948">
        <v>1.0006812420478131</v>
      </c>
      <c r="H2948" t="str">
        <f>VLOOKUP(C2948,[1]Лист1!$A:$C,2,FALSE)</f>
        <v>Райффайзен</v>
      </c>
      <c r="I2948" t="str">
        <f>VLOOKUP(C2948,[1]Лист1!$A:$C,3,FALSE)</f>
        <v>США</v>
      </c>
    </row>
    <row r="2949" spans="1:9" x14ac:dyDescent="0.25">
      <c r="A2949" s="1">
        <v>2947</v>
      </c>
      <c r="B2949" s="2">
        <v>42064</v>
      </c>
      <c r="C2949">
        <v>18</v>
      </c>
      <c r="D2949">
        <v>1.126954850989818</v>
      </c>
      <c r="E2949">
        <v>1.0931462054601231</v>
      </c>
      <c r="F2949">
        <v>1.2063547688401171</v>
      </c>
      <c r="G2949">
        <v>0.84064607210501774</v>
      </c>
      <c r="H2949" t="str">
        <f>VLOOKUP(C2949,[1]Лист1!$A:$C,2,FALSE)</f>
        <v>Райффайзен</v>
      </c>
      <c r="I2949" t="str">
        <f>VLOOKUP(C2949,[1]Лист1!$A:$C,3,FALSE)</f>
        <v>Сырьевой сектор</v>
      </c>
    </row>
    <row r="2950" spans="1:9" x14ac:dyDescent="0.25">
      <c r="A2950" s="1">
        <v>2948</v>
      </c>
      <c r="B2950" s="2">
        <v>42064</v>
      </c>
      <c r="C2950">
        <v>19</v>
      </c>
      <c r="D2950">
        <v>0.76590417097889407</v>
      </c>
      <c r="E2950">
        <v>0.74292704584952718</v>
      </c>
      <c r="F2950">
        <v>1.2475348169863629</v>
      </c>
      <c r="G2950">
        <v>0.54509528298235466</v>
      </c>
      <c r="H2950" t="str">
        <f>VLOOKUP(C2950,[1]Лист1!$A:$C,2,FALSE)</f>
        <v>Райффайзен</v>
      </c>
      <c r="I2950" t="str">
        <f>VLOOKUP(C2950,[1]Лист1!$A:$C,3,FALSE)</f>
        <v>Электроэнергетика</v>
      </c>
    </row>
    <row r="2951" spans="1:9" x14ac:dyDescent="0.25">
      <c r="A2951" s="1">
        <v>2949</v>
      </c>
      <c r="B2951" s="2">
        <v>42064</v>
      </c>
      <c r="C2951">
        <v>20</v>
      </c>
      <c r="D2951">
        <v>1.0723809505036379</v>
      </c>
      <c r="E2951">
        <v>1.0723809505036379</v>
      </c>
      <c r="F2951">
        <v>1.023766838448297</v>
      </c>
      <c r="G2951">
        <v>1.0376899476004651</v>
      </c>
      <c r="H2951" t="str">
        <f>VLOOKUP(C2951,[1]Лист1!$A:$C,2,FALSE)</f>
        <v>РЕГИОН</v>
      </c>
      <c r="I2951" t="str">
        <f>VLOOKUP(C2951,[1]Лист1!$A:$C,3,FALSE)</f>
        <v>Фонд Облигаций</v>
      </c>
    </row>
    <row r="2952" spans="1:9" x14ac:dyDescent="0.25">
      <c r="A2952" s="1">
        <v>2950</v>
      </c>
      <c r="B2952" s="2">
        <v>42064</v>
      </c>
      <c r="C2952">
        <v>21</v>
      </c>
      <c r="D2952">
        <v>1.1186072196896539</v>
      </c>
      <c r="E2952">
        <v>1.107421147492758</v>
      </c>
      <c r="F2952">
        <v>1.1354224299478339</v>
      </c>
      <c r="G2952">
        <v>0.9270269407120123</v>
      </c>
      <c r="H2952" t="str">
        <f>VLOOKUP(C2952,[1]Лист1!$A:$C,2,FALSE)</f>
        <v>РСХБ</v>
      </c>
      <c r="I2952" t="str">
        <f>VLOOKUP(C2952,[1]Лист1!$A:$C,3,FALSE)</f>
        <v>Лучшие отрасли</v>
      </c>
    </row>
    <row r="2953" spans="1:9" x14ac:dyDescent="0.25">
      <c r="A2953" s="1">
        <v>2951</v>
      </c>
      <c r="B2953" s="2">
        <v>42064</v>
      </c>
      <c r="C2953">
        <v>23</v>
      </c>
      <c r="D2953">
        <v>1.1384692069909621</v>
      </c>
      <c r="E2953">
        <v>1.1270845149210531</v>
      </c>
      <c r="F2953">
        <v>1.117935316571754</v>
      </c>
      <c r="G2953">
        <v>0.96421334168606898</v>
      </c>
      <c r="H2953" t="str">
        <f>VLOOKUP(C2953,[1]Лист1!$A:$C,2,FALSE)</f>
        <v>РСХБ</v>
      </c>
      <c r="I2953" t="str">
        <f>VLOOKUP(C2953,[1]Лист1!$A:$C,3,FALSE)</f>
        <v>Фонд Сбалансированный</v>
      </c>
    </row>
    <row r="2954" spans="1:9" x14ac:dyDescent="0.25">
      <c r="A2954" s="1">
        <v>2952</v>
      </c>
      <c r="B2954" s="2">
        <v>42064</v>
      </c>
      <c r="C2954">
        <v>24</v>
      </c>
      <c r="D2954">
        <v>1.2249044798550619</v>
      </c>
      <c r="E2954">
        <v>1.2006489456005069</v>
      </c>
      <c r="F2954">
        <v>1.105418499913662</v>
      </c>
      <c r="G2954">
        <v>1.0434667717066579</v>
      </c>
      <c r="H2954" t="str">
        <f>VLOOKUP(C2954,[1]Лист1!$A:$C,2,FALSE)</f>
        <v>Сбербанк</v>
      </c>
      <c r="I2954" t="str">
        <f>VLOOKUP(C2954,[1]Лист1!$A:$C,3,FALSE)</f>
        <v>Глобальный Интернет</v>
      </c>
    </row>
    <row r="2955" spans="1:9" x14ac:dyDescent="0.25">
      <c r="A2955" s="1">
        <v>2953</v>
      </c>
      <c r="B2955" s="2">
        <v>42064</v>
      </c>
      <c r="C2955">
        <v>25</v>
      </c>
      <c r="D2955">
        <v>1.1514377595192591</v>
      </c>
      <c r="E2955">
        <v>1.128637011806007</v>
      </c>
      <c r="F2955">
        <v>1.1297407088025939</v>
      </c>
      <c r="G2955">
        <v>0.95144567992245799</v>
      </c>
      <c r="H2955" t="str">
        <f>VLOOKUP(C2955,[1]Лист1!$A:$C,2,FALSE)</f>
        <v>Сбербанк</v>
      </c>
      <c r="I2955" t="str">
        <f>VLOOKUP(C2955,[1]Лист1!$A:$C,3,FALSE)</f>
        <v>Потребительский сектор</v>
      </c>
    </row>
    <row r="2956" spans="1:9" x14ac:dyDescent="0.25">
      <c r="A2956" s="1">
        <v>2954</v>
      </c>
      <c r="B2956" s="2">
        <v>42064</v>
      </c>
      <c r="C2956">
        <v>26</v>
      </c>
      <c r="D2956">
        <v>1.1226718362977981</v>
      </c>
      <c r="E2956">
        <v>1.1004407108265539</v>
      </c>
      <c r="F2956">
        <v>1.2095341219019631</v>
      </c>
      <c r="G2956">
        <v>0.8431430689085524</v>
      </c>
      <c r="H2956" t="str">
        <f>VLOOKUP(C2956,[1]Лист1!$A:$C,2,FALSE)</f>
        <v>Сбербанк</v>
      </c>
      <c r="I2956" t="str">
        <f>VLOOKUP(C2956,[1]Лист1!$A:$C,3,FALSE)</f>
        <v>Телекоммуникации и Технологии</v>
      </c>
    </row>
    <row r="2957" spans="1:9" x14ac:dyDescent="0.25">
      <c r="A2957" s="1">
        <v>2955</v>
      </c>
      <c r="B2957" s="2">
        <v>42064</v>
      </c>
      <c r="C2957">
        <v>27</v>
      </c>
      <c r="D2957">
        <v>1.176823990070677</v>
      </c>
      <c r="E2957">
        <v>1.153520544722743</v>
      </c>
      <c r="F2957">
        <v>1.17138793388914</v>
      </c>
      <c r="G2957">
        <v>0.92436669463584209</v>
      </c>
      <c r="H2957" t="str">
        <f>VLOOKUP(C2957,[1]Лист1!$A:$C,2,FALSE)</f>
        <v>Сбербанк</v>
      </c>
      <c r="I2957" t="str">
        <f>VLOOKUP(C2957,[1]Лист1!$A:$C,3,FALSE)</f>
        <v>Фонд активного управления</v>
      </c>
    </row>
    <row r="2958" spans="1:9" x14ac:dyDescent="0.25">
      <c r="A2958" s="1">
        <v>2956</v>
      </c>
      <c r="B2958" s="2">
        <v>42064</v>
      </c>
      <c r="C2958">
        <v>28</v>
      </c>
      <c r="D2958">
        <v>1.0586150689417171</v>
      </c>
      <c r="E2958">
        <v>1.037652394309208</v>
      </c>
      <c r="F2958">
        <v>1.092584025310126</v>
      </c>
      <c r="G2958">
        <v>0.91667440970023306</v>
      </c>
      <c r="H2958" t="str">
        <f>VLOOKUP(C2958,[1]Лист1!$A:$C,2,FALSE)</f>
        <v>Сбербанк</v>
      </c>
      <c r="I2958" t="str">
        <f>VLOOKUP(C2958,[1]Лист1!$A:$C,3,FALSE)</f>
        <v>Фонд рискованных облигаций</v>
      </c>
    </row>
    <row r="2959" spans="1:9" x14ac:dyDescent="0.25">
      <c r="A2959" s="1">
        <v>2957</v>
      </c>
      <c r="B2959" s="2">
        <v>42064</v>
      </c>
      <c r="C2959">
        <v>29</v>
      </c>
      <c r="D2959">
        <v>1.0447152167403591</v>
      </c>
      <c r="E2959">
        <v>1.0240277867058969</v>
      </c>
      <c r="F2959">
        <v>1.062569004827236</v>
      </c>
      <c r="G2959">
        <v>0.94061465426437085</v>
      </c>
      <c r="H2959" t="str">
        <f>VLOOKUP(C2959,[1]Лист1!$A:$C,2,FALSE)</f>
        <v>Сбербанк</v>
      </c>
      <c r="I2959" t="str">
        <f>VLOOKUP(C2959,[1]Лист1!$A:$C,3,FALSE)</f>
        <v>Фонд Сбалансированный</v>
      </c>
    </row>
    <row r="2960" spans="1:9" x14ac:dyDescent="0.25">
      <c r="A2960" s="1">
        <v>2958</v>
      </c>
      <c r="B2960" s="2">
        <v>42064</v>
      </c>
      <c r="C2960">
        <v>30</v>
      </c>
      <c r="D2960">
        <v>0.77293498667174432</v>
      </c>
      <c r="E2960">
        <v>0.75762934337131371</v>
      </c>
      <c r="F2960">
        <v>1.2638004045411311</v>
      </c>
      <c r="G2960">
        <v>0.54589221481520156</v>
      </c>
      <c r="H2960" t="str">
        <f>VLOOKUP(C2960,[1]Лист1!$A:$C,2,FALSE)</f>
        <v>Сбербанк</v>
      </c>
      <c r="I2960" t="str">
        <f>VLOOKUP(C2960,[1]Лист1!$A:$C,3,FALSE)</f>
        <v>Электроэнергетика</v>
      </c>
    </row>
    <row r="2961" spans="1:9" x14ac:dyDescent="0.25">
      <c r="A2961" s="1">
        <v>2959</v>
      </c>
      <c r="B2961" s="2">
        <v>42064</v>
      </c>
      <c r="C2961">
        <v>31</v>
      </c>
      <c r="D2961">
        <v>1.2547906143506919</v>
      </c>
      <c r="E2961">
        <v>1.2361088682313259</v>
      </c>
      <c r="F2961">
        <v>1.1754359436267821</v>
      </c>
      <c r="G2961">
        <v>0.98577583682560344</v>
      </c>
      <c r="H2961" t="str">
        <f>VLOOKUP(C2961,[1]Лист1!$A:$C,2,FALSE)</f>
        <v>СОЛИД</v>
      </c>
      <c r="I2961" t="str">
        <f>VLOOKUP(C2961,[1]Лист1!$A:$C,3,FALSE)</f>
        <v>Глобус</v>
      </c>
    </row>
    <row r="2962" spans="1:9" x14ac:dyDescent="0.25">
      <c r="A2962" s="1">
        <v>2960</v>
      </c>
      <c r="B2962" s="2">
        <v>42064</v>
      </c>
      <c r="C2962">
        <v>32</v>
      </c>
      <c r="D2962">
        <v>1.1832293950506481</v>
      </c>
      <c r="E2962">
        <v>1.1482570976599891</v>
      </c>
      <c r="F2962">
        <v>1.104490537801309</v>
      </c>
      <c r="G2962">
        <v>0.99910777611305057</v>
      </c>
      <c r="H2962" t="str">
        <f>VLOOKUP(C2962,[1]Лист1!$A:$C,2,FALSE)</f>
        <v>ТКБ</v>
      </c>
      <c r="I2962" t="str">
        <f>VLOOKUP(C2962,[1]Лист1!$A:$C,3,FALSE)</f>
        <v>Премиум. Фонд акций</v>
      </c>
    </row>
    <row r="2963" spans="1:9" x14ac:dyDescent="0.25">
      <c r="A2963" s="1">
        <v>2961</v>
      </c>
      <c r="B2963" s="2">
        <v>42064</v>
      </c>
      <c r="C2963">
        <v>33</v>
      </c>
      <c r="D2963">
        <v>1.2534134650110991</v>
      </c>
      <c r="E2963">
        <v>1.2163667616117571</v>
      </c>
      <c r="F2963">
        <v>1.224477702956756</v>
      </c>
      <c r="G2963">
        <v>0.91607980735829242</v>
      </c>
      <c r="H2963" t="str">
        <f>VLOOKUP(C2963,[1]Лист1!$A:$C,2,FALSE)</f>
        <v>ТКБ</v>
      </c>
      <c r="I2963" t="str">
        <f>VLOOKUP(C2963,[1]Лист1!$A:$C,3,FALSE)</f>
        <v>Фонд валютных облигаций</v>
      </c>
    </row>
    <row r="2964" spans="1:9" x14ac:dyDescent="0.25">
      <c r="A2964" s="1">
        <v>2962</v>
      </c>
      <c r="B2964" s="2">
        <v>42064</v>
      </c>
      <c r="C2964">
        <v>34</v>
      </c>
      <c r="D2964">
        <v>1.066964890037158</v>
      </c>
      <c r="E2964">
        <v>1.0510400409321261</v>
      </c>
      <c r="F2964">
        <v>1.338335536863245</v>
      </c>
      <c r="G2964">
        <v>0.6989212540972829</v>
      </c>
      <c r="H2964" t="str">
        <f>VLOOKUP(C2964,[1]Лист1!$A:$C,2,FALSE)</f>
        <v>Управление Сбережениями</v>
      </c>
      <c r="I2964" t="str">
        <f>VLOOKUP(C2964,[1]Лист1!$A:$C,3,FALSE)</f>
        <v>Металлургия</v>
      </c>
    </row>
    <row r="2965" spans="1:9" x14ac:dyDescent="0.25">
      <c r="A2965" s="1">
        <v>2963</v>
      </c>
      <c r="B2965" s="2">
        <v>42064</v>
      </c>
      <c r="C2965">
        <v>35</v>
      </c>
      <c r="D2965">
        <v>1.48001318697019</v>
      </c>
      <c r="E2965">
        <v>1.4579234379109329</v>
      </c>
      <c r="F2965">
        <v>1.4480563918946749</v>
      </c>
      <c r="G2965">
        <v>0.86823052954480107</v>
      </c>
      <c r="H2965" t="str">
        <f>VLOOKUP(C2965,[1]Лист1!$A:$C,2,FALSE)</f>
        <v>Управление Сбережениями</v>
      </c>
      <c r="I2965" t="str">
        <f>VLOOKUP(C2965,[1]Лист1!$A:$C,3,FALSE)</f>
        <v>Мировые технологии</v>
      </c>
    </row>
    <row r="2966" spans="1:9" x14ac:dyDescent="0.25">
      <c r="A2966" s="1">
        <v>2964</v>
      </c>
      <c r="B2966" s="2">
        <v>42064</v>
      </c>
      <c r="C2966">
        <v>36</v>
      </c>
      <c r="D2966">
        <v>0.74874475656628003</v>
      </c>
      <c r="E2966">
        <v>0.73756946169215654</v>
      </c>
      <c r="F2966">
        <v>1.233141493901585</v>
      </c>
      <c r="G2966">
        <v>0.55002806619297462</v>
      </c>
      <c r="H2966" t="str">
        <f>VLOOKUP(C2966,[1]Лист1!$A:$C,2,FALSE)</f>
        <v>Управление Сбережениями</v>
      </c>
      <c r="I2966" t="str">
        <f>VLOOKUP(C2966,[1]Лист1!$A:$C,3,FALSE)</f>
        <v>Электроэнергетика</v>
      </c>
    </row>
    <row r="2967" spans="1:9" x14ac:dyDescent="0.25">
      <c r="A2967" s="1">
        <v>2965</v>
      </c>
      <c r="B2967" s="2">
        <v>42064</v>
      </c>
      <c r="C2967">
        <v>37</v>
      </c>
      <c r="D2967">
        <v>1.0293698756515099</v>
      </c>
      <c r="E2967">
        <v>0.99352117351439229</v>
      </c>
      <c r="F2967">
        <v>1.125183500586362</v>
      </c>
      <c r="G2967">
        <v>0.84229540181573404</v>
      </c>
      <c r="H2967" t="str">
        <f>VLOOKUP(C2967,[1]Лист1!$A:$C,2,FALSE)</f>
        <v>УРАЛСИБ</v>
      </c>
      <c r="I2967" t="str">
        <f>VLOOKUP(C2967,[1]Лист1!$A:$C,3,FALSE)</f>
        <v>Акции роста</v>
      </c>
    </row>
    <row r="2968" spans="1:9" x14ac:dyDescent="0.25">
      <c r="A2968" s="1">
        <v>2966</v>
      </c>
      <c r="B2968" s="2">
        <v>42064</v>
      </c>
      <c r="C2968">
        <v>38</v>
      </c>
      <c r="D2968">
        <v>0.74228554125496848</v>
      </c>
      <c r="E2968">
        <v>0.7164348010122582</v>
      </c>
      <c r="F2968">
        <v>1.2938635054415411</v>
      </c>
      <c r="G2968">
        <v>0.49949693185293692</v>
      </c>
      <c r="H2968" t="str">
        <f>VLOOKUP(C2968,[1]Лист1!$A:$C,2,FALSE)</f>
        <v>УРАЛСИБ</v>
      </c>
      <c r="I2968" t="str">
        <f>VLOOKUP(C2968,[1]Лист1!$A:$C,3,FALSE)</f>
        <v>Энергетическая перспектива</v>
      </c>
    </row>
    <row r="2969" spans="1:9" x14ac:dyDescent="0.25">
      <c r="A2969" s="1">
        <v>2967</v>
      </c>
      <c r="B2969" s="2">
        <v>42064</v>
      </c>
      <c r="C2969">
        <v>39</v>
      </c>
      <c r="D2969">
        <v>1.134228585173825</v>
      </c>
      <c r="E2969">
        <v>1.104076644328706</v>
      </c>
      <c r="F2969">
        <v>1.1794673643821281</v>
      </c>
      <c r="G2969">
        <v>0.87627197632045295</v>
      </c>
      <c r="H2969" t="str">
        <f>VLOOKUP(C2969,[1]Лист1!$A:$C,2,FALSE)</f>
        <v>Альфа</v>
      </c>
      <c r="I2969" t="str">
        <f>VLOOKUP(C2969,[1]Лист1!$A:$C,3,FALSE)</f>
        <v>Ликвидные акции</v>
      </c>
    </row>
    <row r="2970" spans="1:9" x14ac:dyDescent="0.25">
      <c r="A2970" s="1">
        <v>2968</v>
      </c>
      <c r="B2970" s="2">
        <v>42064</v>
      </c>
      <c r="C2970">
        <v>40</v>
      </c>
      <c r="D2970">
        <v>1.012300753931149</v>
      </c>
      <c r="E2970">
        <v>0.97704649881911876</v>
      </c>
      <c r="F2970">
        <v>1.081333093315755</v>
      </c>
      <c r="G2970">
        <v>0.87573345411480152</v>
      </c>
      <c r="H2970" t="str">
        <f>VLOOKUP(C2970,[1]Лист1!$A:$C,2,FALSE)</f>
        <v>УРАЛСИБ</v>
      </c>
      <c r="I2970" t="str">
        <f>VLOOKUP(C2970,[1]Лист1!$A:$C,3,FALSE)</f>
        <v>Профессиональный</v>
      </c>
    </row>
    <row r="2971" spans="1:9" x14ac:dyDescent="0.25">
      <c r="A2971" s="1">
        <v>2969</v>
      </c>
      <c r="B2971" s="2">
        <v>42064</v>
      </c>
      <c r="C2971">
        <v>43</v>
      </c>
      <c r="D2971">
        <v>0.99413148614376112</v>
      </c>
      <c r="E2971">
        <v>0.97929370276848116</v>
      </c>
      <c r="F2971">
        <v>1.094120819571929</v>
      </c>
      <c r="G2971">
        <v>0.86341893152232352</v>
      </c>
      <c r="H2971" t="str">
        <f>VLOOKUP(C2971,[1]Лист1!$A:$C,2,FALSE)</f>
        <v>Управление Сбережениями</v>
      </c>
      <c r="I2971" t="str">
        <f>VLOOKUP(C2971,[1]Лист1!$A:$C,3,FALSE)</f>
        <v>Акции</v>
      </c>
    </row>
    <row r="2972" spans="1:9" x14ac:dyDescent="0.25">
      <c r="A2972" s="1">
        <v>2970</v>
      </c>
      <c r="B2972" s="2">
        <v>42064</v>
      </c>
      <c r="C2972">
        <v>44</v>
      </c>
      <c r="D2972">
        <v>1.021778994132438</v>
      </c>
      <c r="E2972">
        <v>1.006566403649076</v>
      </c>
      <c r="F2972">
        <v>1.091882086839596</v>
      </c>
      <c r="G2972">
        <v>0.89001308809723756</v>
      </c>
      <c r="H2972" t="str">
        <f>VLOOKUP(C2972,[1]Лист1!$A:$C,2,FALSE)</f>
        <v>СОЛИД</v>
      </c>
      <c r="I2972" t="str">
        <f>VLOOKUP(C2972,[1]Лист1!$A:$C,3,FALSE)</f>
        <v>Инвест</v>
      </c>
    </row>
    <row r="2973" spans="1:9" x14ac:dyDescent="0.25">
      <c r="A2973" s="1">
        <v>2971</v>
      </c>
      <c r="B2973" s="2">
        <v>42064</v>
      </c>
      <c r="C2973">
        <v>45</v>
      </c>
      <c r="D2973">
        <v>1.0239770180647161</v>
      </c>
      <c r="E2973">
        <v>1.008844352773119</v>
      </c>
      <c r="F2973">
        <v>1.072156856233702</v>
      </c>
      <c r="G2973">
        <v>0.91508726039114796</v>
      </c>
      <c r="H2973" t="str">
        <f>VLOOKUP(C2973,[1]Лист1!$A:$C,2,FALSE)</f>
        <v>Ингосстрах</v>
      </c>
      <c r="I2973" t="str">
        <f>VLOOKUP(C2973,[1]Лист1!$A:$C,3,FALSE)</f>
        <v>Акции</v>
      </c>
    </row>
    <row r="2974" spans="1:9" x14ac:dyDescent="0.25">
      <c r="A2974" s="1">
        <v>2972</v>
      </c>
      <c r="B2974" s="2">
        <v>42064</v>
      </c>
      <c r="C2974">
        <v>46</v>
      </c>
      <c r="D2974">
        <v>1.0101791202893491</v>
      </c>
      <c r="E2974">
        <v>0.97987374668066884</v>
      </c>
      <c r="F2974">
        <v>1.110893964978952</v>
      </c>
      <c r="G2974">
        <v>0.84572364238472908</v>
      </c>
      <c r="H2974" t="str">
        <f>VLOOKUP(C2974,[1]Лист1!$A:$C,2,FALSE)</f>
        <v>Райффайзен</v>
      </c>
      <c r="I2974" t="str">
        <f>VLOOKUP(C2974,[1]Лист1!$A:$C,3,FALSE)</f>
        <v>Акции</v>
      </c>
    </row>
    <row r="2975" spans="1:9" x14ac:dyDescent="0.25">
      <c r="A2975" s="1">
        <v>2973</v>
      </c>
      <c r="B2975" s="2">
        <v>42064</v>
      </c>
      <c r="C2975">
        <v>47</v>
      </c>
      <c r="D2975">
        <v>1.085947486458742</v>
      </c>
      <c r="E2975">
        <v>1.085947486458742</v>
      </c>
      <c r="F2975">
        <v>1.028159329316884</v>
      </c>
      <c r="G2975">
        <v>1.0445379795816849</v>
      </c>
      <c r="H2975" t="str">
        <f>VLOOKUP(C2975,[1]Лист1!$A:$C,2,FALSE)</f>
        <v>ТФГ</v>
      </c>
      <c r="I2975" t="str">
        <f>VLOOKUP(C2975,[1]Лист1!$A:$C,3,FALSE)</f>
        <v>Рублевые облигации</v>
      </c>
    </row>
    <row r="2976" spans="1:9" x14ac:dyDescent="0.25">
      <c r="A2976" s="1">
        <v>2974</v>
      </c>
      <c r="B2976" s="2">
        <v>42064</v>
      </c>
      <c r="C2976">
        <v>48</v>
      </c>
      <c r="D2976">
        <v>1.087995535796022</v>
      </c>
      <c r="E2976">
        <v>1.050105144002131</v>
      </c>
      <c r="F2976">
        <v>1.036770548427296</v>
      </c>
      <c r="G2976">
        <v>0.99833678499433331</v>
      </c>
      <c r="H2976" t="str">
        <f>VLOOKUP(C2976,[1]Лист1!$A:$C,2,FALSE)</f>
        <v>УРАЛСИБ</v>
      </c>
      <c r="I2976" t="str">
        <f>VLOOKUP(C2976,[1]Лист1!$A:$C,3,FALSE)</f>
        <v>Консервативный</v>
      </c>
    </row>
    <row r="2977" spans="1:9" x14ac:dyDescent="0.25">
      <c r="A2977" s="1">
        <v>2975</v>
      </c>
      <c r="B2977" s="2">
        <v>42064</v>
      </c>
      <c r="C2977">
        <v>49</v>
      </c>
      <c r="D2977">
        <v>1.0451562106315599</v>
      </c>
      <c r="E2977">
        <v>1.0244600480447961</v>
      </c>
      <c r="F2977">
        <v>1.271970234057783</v>
      </c>
      <c r="G2977">
        <v>0.7315218434090115</v>
      </c>
      <c r="H2977" t="str">
        <f>VLOOKUP(C2977,[1]Лист1!$A:$C,2,FALSE)</f>
        <v>Максвелл</v>
      </c>
      <c r="I2977" t="str">
        <f>VLOOKUP(C2977,[1]Лист1!$A:$C,3,FALSE)</f>
        <v>Металлургия</v>
      </c>
    </row>
    <row r="2978" spans="1:9" x14ac:dyDescent="0.25">
      <c r="A2978" s="1">
        <v>2976</v>
      </c>
      <c r="B2978" s="2">
        <v>42064</v>
      </c>
      <c r="C2978">
        <v>50</v>
      </c>
      <c r="D2978">
        <v>1.037417360030275</v>
      </c>
      <c r="E2978">
        <v>1.0062948392293669</v>
      </c>
      <c r="F2978">
        <v>1.1642024924432199</v>
      </c>
      <c r="G2978">
        <v>0.81336468255503436</v>
      </c>
      <c r="H2978" t="str">
        <f>VLOOKUP(C2978,[1]Лист1!$A:$C,2,FALSE)</f>
        <v>Райффайзен</v>
      </c>
      <c r="I2978" t="str">
        <f>VLOOKUP(C2978,[1]Лист1!$A:$C,3,FALSE)</f>
        <v>Потребительский сектор</v>
      </c>
    </row>
    <row r="2979" spans="1:9" x14ac:dyDescent="0.25">
      <c r="A2979" s="1">
        <v>2977</v>
      </c>
      <c r="B2979" s="2">
        <v>42064</v>
      </c>
      <c r="C2979">
        <v>51</v>
      </c>
      <c r="D2979">
        <v>1.271301763616681</v>
      </c>
      <c r="E2979">
        <v>1.239988912296073</v>
      </c>
      <c r="F2979">
        <v>1.2534082673433049</v>
      </c>
      <c r="G2979">
        <v>0.90383306457025248</v>
      </c>
      <c r="H2979" t="str">
        <f>VLOOKUP(C2979,[1]Лист1!$A:$C,2,FALSE)</f>
        <v>ОТКРЫТИЕ</v>
      </c>
      <c r="I2979" t="str">
        <f>VLOOKUP(C2979,[1]Лист1!$A:$C,3,FALSE)</f>
        <v>Развивающиеся рынки</v>
      </c>
    </row>
    <row r="2980" spans="1:9" x14ac:dyDescent="0.25">
      <c r="A2980" s="1">
        <v>2978</v>
      </c>
      <c r="B2980" s="2">
        <v>42064</v>
      </c>
      <c r="C2980">
        <v>52</v>
      </c>
      <c r="D2980">
        <v>1.204694451546598</v>
      </c>
      <c r="E2980">
        <v>1.162739918408159</v>
      </c>
      <c r="F2980">
        <v>1.4187389811162829</v>
      </c>
      <c r="G2980">
        <v>0.71255612983056416</v>
      </c>
      <c r="H2980" t="str">
        <f>VLOOKUP(C2980,[1]Лист1!$A:$C,2,FALSE)</f>
        <v>УРАЛСИБ</v>
      </c>
      <c r="I2980" t="str">
        <f>VLOOKUP(C2980,[1]Лист1!$A:$C,3,FALSE)</f>
        <v>Золото</v>
      </c>
    </row>
    <row r="2981" spans="1:9" x14ac:dyDescent="0.25">
      <c r="A2981" s="1">
        <v>2979</v>
      </c>
      <c r="B2981" s="2">
        <v>42095</v>
      </c>
      <c r="C2981">
        <v>0</v>
      </c>
      <c r="D2981">
        <v>1.3245353505667741</v>
      </c>
      <c r="E2981">
        <v>1.2866541620397169</v>
      </c>
      <c r="F2981">
        <v>1.1385435731571329</v>
      </c>
      <c r="G2981">
        <v>1.0729322775847561</v>
      </c>
      <c r="H2981" t="str">
        <f>VLOOKUP(C2981,[1]Лист1!$A:$C,2,FALSE)</f>
        <v>Альфа</v>
      </c>
      <c r="I2981" t="str">
        <f>VLOOKUP(C2981,[1]Лист1!$A:$C,3,FALSE)</f>
        <v>Технологии</v>
      </c>
    </row>
    <row r="2982" spans="1:9" x14ac:dyDescent="0.25">
      <c r="A2982" s="1">
        <v>2980</v>
      </c>
      <c r="B2982" s="2">
        <v>42095</v>
      </c>
      <c r="C2982">
        <v>1</v>
      </c>
      <c r="D2982">
        <v>1.0775665685807101</v>
      </c>
      <c r="E2982">
        <v>1.0562286167276269</v>
      </c>
      <c r="F2982">
        <v>1.1218300574307409</v>
      </c>
      <c r="G2982">
        <v>0.8992077245930824</v>
      </c>
      <c r="H2982" t="str">
        <f>VLOOKUP(C2982,[1]Лист1!$A:$C,2,FALSE)</f>
        <v>Апрель</v>
      </c>
      <c r="I2982" t="str">
        <f>VLOOKUP(C2982,[1]Лист1!$A:$C,3,FALSE)</f>
        <v>Акции</v>
      </c>
    </row>
    <row r="2983" spans="1:9" x14ac:dyDescent="0.25">
      <c r="A2983" s="1">
        <v>2981</v>
      </c>
      <c r="B2983" s="2">
        <v>42095</v>
      </c>
      <c r="C2983">
        <v>2</v>
      </c>
      <c r="D2983">
        <v>0.97338897817984771</v>
      </c>
      <c r="E2983">
        <v>0.95411394890895962</v>
      </c>
      <c r="F2983">
        <v>1.1186361060468399</v>
      </c>
      <c r="G2983">
        <v>0.81552237148790774</v>
      </c>
      <c r="H2983" t="str">
        <f>VLOOKUP(C2983,[1]Лист1!$A:$C,2,FALSE)</f>
        <v>Апрель</v>
      </c>
      <c r="I2983" t="str">
        <f>VLOOKUP(C2983,[1]Лист1!$A:$C,3,FALSE)</f>
        <v>Акции второго эшелона</v>
      </c>
    </row>
    <row r="2984" spans="1:9" x14ac:dyDescent="0.25">
      <c r="A2984" s="1">
        <v>2982</v>
      </c>
      <c r="B2984" s="2">
        <v>42095</v>
      </c>
      <c r="C2984">
        <v>3</v>
      </c>
      <c r="D2984">
        <v>0.96463157707755853</v>
      </c>
      <c r="E2984">
        <v>0.94552996168988412</v>
      </c>
      <c r="F2984">
        <v>1.214839127231049</v>
      </c>
      <c r="G2984">
        <v>0.72002738707071168</v>
      </c>
      <c r="H2984" t="str">
        <f>VLOOKUP(C2984,[1]Лист1!$A:$C,2,FALSE)</f>
        <v>Апрель</v>
      </c>
      <c r="I2984" t="str">
        <f>VLOOKUP(C2984,[1]Лист1!$A:$C,3,FALSE)</f>
        <v>Акции несырьевых компаний</v>
      </c>
    </row>
    <row r="2985" spans="1:9" x14ac:dyDescent="0.25">
      <c r="A2985" s="1">
        <v>2983</v>
      </c>
      <c r="B2985" s="2">
        <v>42095</v>
      </c>
      <c r="C2985">
        <v>4</v>
      </c>
      <c r="D2985">
        <v>1.2447961200165729</v>
      </c>
      <c r="E2985">
        <v>1.2201466918974331</v>
      </c>
      <c r="F2985">
        <v>1.2360938853498</v>
      </c>
      <c r="G2985">
        <v>0.90685949699610247</v>
      </c>
      <c r="H2985" t="str">
        <f>VLOOKUP(C2985,[1]Лист1!$A:$C,2,FALSE)</f>
        <v>Апрель</v>
      </c>
      <c r="I2985" t="str">
        <f>VLOOKUP(C2985,[1]Лист1!$A:$C,3,FALSE)</f>
        <v>Акции сырьевых компаний</v>
      </c>
    </row>
    <row r="2986" spans="1:9" x14ac:dyDescent="0.25">
      <c r="A2986" s="1">
        <v>2984</v>
      </c>
      <c r="B2986" s="2">
        <v>42095</v>
      </c>
      <c r="C2986">
        <v>5</v>
      </c>
      <c r="D2986">
        <v>1.0681107469374269</v>
      </c>
      <c r="E2986">
        <v>1.04696003907728</v>
      </c>
      <c r="F2986">
        <v>1.07022982898014</v>
      </c>
      <c r="G2986">
        <v>0.95205542885535843</v>
      </c>
      <c r="H2986" t="str">
        <f>VLOOKUP(C2986,[1]Лист1!$A:$C,2,FALSE)</f>
        <v>Апрель</v>
      </c>
      <c r="I2986" t="str">
        <f>VLOOKUP(C2986,[1]Лист1!$A:$C,3,FALSE)</f>
        <v>Сбалансированный</v>
      </c>
    </row>
    <row r="2987" spans="1:9" x14ac:dyDescent="0.25">
      <c r="A2987" s="1">
        <v>2985</v>
      </c>
      <c r="B2987" s="2">
        <v>42095</v>
      </c>
      <c r="C2987">
        <v>6</v>
      </c>
      <c r="D2987">
        <v>1.035904587633717</v>
      </c>
      <c r="E2987">
        <v>1.0103896963126899</v>
      </c>
      <c r="F2987">
        <v>1.245572802731848</v>
      </c>
      <c r="G2987">
        <v>0.74297148372964306</v>
      </c>
      <c r="H2987" t="str">
        <f>VLOOKUP(C2987,[1]Лист1!$A:$C,2,FALSE)</f>
        <v>Атон</v>
      </c>
      <c r="I2987" t="str">
        <f>VLOOKUP(C2987,[1]Лист1!$A:$C,3,FALSE)</f>
        <v>ИНФРАСТРУКТУРА</v>
      </c>
    </row>
    <row r="2988" spans="1:9" x14ac:dyDescent="0.25">
      <c r="A2988" s="1">
        <v>2986</v>
      </c>
      <c r="B2988" s="2">
        <v>42095</v>
      </c>
      <c r="C2988">
        <v>7</v>
      </c>
      <c r="D2988">
        <v>1.2061275189080261</v>
      </c>
      <c r="E2988">
        <v>1.176419944550686</v>
      </c>
      <c r="F2988">
        <v>1.256260383593887</v>
      </c>
      <c r="G2988">
        <v>0.85477310439979637</v>
      </c>
      <c r="H2988" t="str">
        <f>VLOOKUP(C2988,[1]Лист1!$A:$C,2,FALSE)</f>
        <v>Атон</v>
      </c>
      <c r="I2988" t="str">
        <f>VLOOKUP(C2988,[1]Лист1!$A:$C,3,FALSE)</f>
        <v>Фонд Еврооблигаций</v>
      </c>
    </row>
    <row r="2989" spans="1:9" x14ac:dyDescent="0.25">
      <c r="A2989" s="1">
        <v>2987</v>
      </c>
      <c r="B2989" s="2">
        <v>42095</v>
      </c>
      <c r="C2989">
        <v>8</v>
      </c>
      <c r="D2989">
        <v>0.94522356653880135</v>
      </c>
      <c r="E2989">
        <v>0.9310452130407193</v>
      </c>
      <c r="F2989">
        <v>1.1233371671529351</v>
      </c>
      <c r="G2989">
        <v>0.79114591836152337</v>
      </c>
      <c r="H2989" t="str">
        <f>VLOOKUP(C2989,[1]Лист1!$A:$C,2,FALSE)</f>
        <v>ВТБ</v>
      </c>
      <c r="I2989" t="str">
        <f>VLOOKUP(C2989,[1]Лист1!$A:$C,3,FALSE)</f>
        <v>Площадь Победы</v>
      </c>
    </row>
    <row r="2990" spans="1:9" x14ac:dyDescent="0.25">
      <c r="A2990" s="1">
        <v>2988</v>
      </c>
      <c r="B2990" s="2">
        <v>42095</v>
      </c>
      <c r="C2990">
        <v>9</v>
      </c>
      <c r="D2990">
        <v>1.1890232871139641</v>
      </c>
      <c r="E2990">
        <v>1.1711879378072549</v>
      </c>
      <c r="F2990">
        <v>1.475364741897512</v>
      </c>
      <c r="G2990">
        <v>0.67946553116338593</v>
      </c>
      <c r="H2990" t="str">
        <f>VLOOKUP(C2990,[1]Лист1!$A:$C,2,FALSE)</f>
        <v>ВТБ</v>
      </c>
      <c r="I2990" t="str">
        <f>VLOOKUP(C2990,[1]Лист1!$A:$C,3,FALSE)</f>
        <v>Фонд Металлургии</v>
      </c>
    </row>
    <row r="2991" spans="1:9" x14ac:dyDescent="0.25">
      <c r="A2991" s="1">
        <v>2989</v>
      </c>
      <c r="B2991" s="2">
        <v>42095</v>
      </c>
      <c r="C2991">
        <v>10</v>
      </c>
      <c r="D2991">
        <v>1.07982315239624</v>
      </c>
      <c r="E2991">
        <v>1.063625805110296</v>
      </c>
      <c r="F2991">
        <v>1.1456783944204401</v>
      </c>
      <c r="G2991">
        <v>0.87922707446298098</v>
      </c>
      <c r="H2991" t="str">
        <f>VLOOKUP(C2991,[1]Лист1!$A:$C,2,FALSE)</f>
        <v>ВТБ</v>
      </c>
      <c r="I2991" t="str">
        <f>VLOOKUP(C2991,[1]Лист1!$A:$C,3,FALSE)</f>
        <v>Фонд Перспективных инвестиций</v>
      </c>
    </row>
    <row r="2992" spans="1:9" x14ac:dyDescent="0.25">
      <c r="A2992" s="1">
        <v>2990</v>
      </c>
      <c r="B2992" s="2">
        <v>42095</v>
      </c>
      <c r="C2992">
        <v>11</v>
      </c>
      <c r="D2992">
        <v>1.1561882231391021</v>
      </c>
      <c r="E2992">
        <v>1.138845399792016</v>
      </c>
      <c r="F2992">
        <v>1.1396133778466739</v>
      </c>
      <c r="G2992">
        <v>0.94842767382297022</v>
      </c>
      <c r="H2992" t="str">
        <f>VLOOKUP(C2992,[1]Лист1!$A:$C,2,FALSE)</f>
        <v>ВТБ</v>
      </c>
      <c r="I2992" t="str">
        <f>VLOOKUP(C2992,[1]Лист1!$A:$C,3,FALSE)</f>
        <v>Фонд Потребительского сектора</v>
      </c>
    </row>
    <row r="2993" spans="1:9" x14ac:dyDescent="0.25">
      <c r="A2993" s="1">
        <v>2991</v>
      </c>
      <c r="B2993" s="2">
        <v>42095</v>
      </c>
      <c r="C2993">
        <v>12</v>
      </c>
      <c r="D2993">
        <v>0.80266312732587963</v>
      </c>
      <c r="E2993">
        <v>0.79062318041599144</v>
      </c>
      <c r="F2993">
        <v>1.208825949454676</v>
      </c>
      <c r="G2993">
        <v>0.60626187643198548</v>
      </c>
      <c r="H2993" t="str">
        <f>VLOOKUP(C2993,[1]Лист1!$A:$C,2,FALSE)</f>
        <v>ВТБ</v>
      </c>
      <c r="I2993" t="str">
        <f>VLOOKUP(C2993,[1]Лист1!$A:$C,3,FALSE)</f>
        <v>Фонд Электроэнергетики</v>
      </c>
    </row>
    <row r="2994" spans="1:9" x14ac:dyDescent="0.25">
      <c r="A2994" s="1">
        <v>2992</v>
      </c>
      <c r="B2994" s="2">
        <v>42095</v>
      </c>
      <c r="C2994">
        <v>13</v>
      </c>
      <c r="D2994">
        <v>1.226241402540734</v>
      </c>
      <c r="E2994">
        <v>1.213978988515326</v>
      </c>
      <c r="F2994">
        <v>1.219444309042619</v>
      </c>
      <c r="G2994">
        <v>0.9195691866583553</v>
      </c>
      <c r="H2994" t="str">
        <f>VLOOKUP(C2994,[1]Лист1!$A:$C,2,FALSE)</f>
        <v>Газпромбанк</v>
      </c>
      <c r="I2994" t="str">
        <f>VLOOKUP(C2994,[1]Лист1!$A:$C,3,FALSE)</f>
        <v>Валютные облигации</v>
      </c>
    </row>
    <row r="2995" spans="1:9" x14ac:dyDescent="0.25">
      <c r="A2995" s="1">
        <v>2993</v>
      </c>
      <c r="B2995" s="2">
        <v>42095</v>
      </c>
      <c r="C2995">
        <v>14</v>
      </c>
      <c r="D2995">
        <v>0.80965945675593909</v>
      </c>
      <c r="E2995">
        <v>0.80156286218837969</v>
      </c>
      <c r="F2995">
        <v>1.214404245459151</v>
      </c>
      <c r="G2995">
        <v>0.61070151844914922</v>
      </c>
      <c r="H2995" t="str">
        <f>VLOOKUP(C2995,[1]Лист1!$A:$C,2,FALSE)</f>
        <v>Газпромбанк</v>
      </c>
      <c r="I2995" t="str">
        <f>VLOOKUP(C2995,[1]Лист1!$A:$C,3,FALSE)</f>
        <v>Индекс ММВБ - Электроэнергетика</v>
      </c>
    </row>
    <row r="2996" spans="1:9" x14ac:dyDescent="0.25">
      <c r="A2996" s="1">
        <v>2994</v>
      </c>
      <c r="B2996" s="2">
        <v>42095</v>
      </c>
      <c r="C2996">
        <v>15</v>
      </c>
      <c r="D2996">
        <v>0.81684395572018587</v>
      </c>
      <c r="E2996">
        <v>0.79672464646599417</v>
      </c>
      <c r="F2996">
        <v>1.219262832471036</v>
      </c>
      <c r="G2996">
        <v>0.60363162227817391</v>
      </c>
      <c r="H2996" t="str">
        <f>VLOOKUP(C2996,[1]Лист1!$A:$C,2,FALSE)</f>
        <v>ОТКРЫТИЕ</v>
      </c>
      <c r="I2996" t="str">
        <f>VLOOKUP(C2996,[1]Лист1!$A:$C,3,FALSE)</f>
        <v>Индекс ММВБ - электроэнергетика</v>
      </c>
    </row>
    <row r="2997" spans="1:9" x14ac:dyDescent="0.25">
      <c r="A2997" s="1">
        <v>2995</v>
      </c>
      <c r="B2997" s="2">
        <v>42095</v>
      </c>
      <c r="C2997">
        <v>16</v>
      </c>
      <c r="D2997">
        <v>1.108627004401604</v>
      </c>
      <c r="E2997">
        <v>1.0753681942695561</v>
      </c>
      <c r="F2997">
        <v>1.394196153580231</v>
      </c>
      <c r="G2997">
        <v>0.67531089292311264</v>
      </c>
      <c r="H2997" t="str">
        <f>VLOOKUP(C2997,[1]Лист1!$A:$C,2,FALSE)</f>
        <v>Райффайзен</v>
      </c>
      <c r="I2997" t="str">
        <f>VLOOKUP(C2997,[1]Лист1!$A:$C,3,FALSE)</f>
        <v>Индустриальный</v>
      </c>
    </row>
    <row r="2998" spans="1:9" x14ac:dyDescent="0.25">
      <c r="A2998" s="1">
        <v>2996</v>
      </c>
      <c r="B2998" s="2">
        <v>42095</v>
      </c>
      <c r="C2998">
        <v>17</v>
      </c>
      <c r="D2998">
        <v>1.4810838903329999</v>
      </c>
      <c r="E2998">
        <v>1.43665137362301</v>
      </c>
      <c r="F2998">
        <v>1.2902884196075299</v>
      </c>
      <c r="G2998">
        <v>1.005518055007099</v>
      </c>
      <c r="H2998" t="str">
        <f>VLOOKUP(C2998,[1]Лист1!$A:$C,2,FALSE)</f>
        <v>Райффайзен</v>
      </c>
      <c r="I2998" t="str">
        <f>VLOOKUP(C2998,[1]Лист1!$A:$C,3,FALSE)</f>
        <v>США</v>
      </c>
    </row>
    <row r="2999" spans="1:9" x14ac:dyDescent="0.25">
      <c r="A2999" s="1">
        <v>2997</v>
      </c>
      <c r="B2999" s="2">
        <v>42095</v>
      </c>
      <c r="C2999">
        <v>18</v>
      </c>
      <c r="D2999">
        <v>1.180001428675765</v>
      </c>
      <c r="E2999">
        <v>1.144601385815492</v>
      </c>
      <c r="F2999">
        <v>1.261126664591451</v>
      </c>
      <c r="G2999">
        <v>0.82716485915823423</v>
      </c>
      <c r="H2999" t="str">
        <f>VLOOKUP(C2999,[1]Лист1!$A:$C,2,FALSE)</f>
        <v>Райффайзен</v>
      </c>
      <c r="I2999" t="str">
        <f>VLOOKUP(C2999,[1]Лист1!$A:$C,3,FALSE)</f>
        <v>Сырьевой сектор</v>
      </c>
    </row>
    <row r="3000" spans="1:9" x14ac:dyDescent="0.25">
      <c r="A3000" s="1">
        <v>2998</v>
      </c>
      <c r="B3000" s="2">
        <v>42095</v>
      </c>
      <c r="C3000">
        <v>19</v>
      </c>
      <c r="D3000">
        <v>0.79965613202377273</v>
      </c>
      <c r="E3000">
        <v>0.77566644806305951</v>
      </c>
      <c r="F3000">
        <v>1.2490018442501261</v>
      </c>
      <c r="G3000">
        <v>0.56818098412681872</v>
      </c>
      <c r="H3000" t="str">
        <f>VLOOKUP(C3000,[1]Лист1!$A:$C,2,FALSE)</f>
        <v>Райффайзен</v>
      </c>
      <c r="I3000" t="str">
        <f>VLOOKUP(C3000,[1]Лист1!$A:$C,3,FALSE)</f>
        <v>Электроэнергетика</v>
      </c>
    </row>
    <row r="3001" spans="1:9" x14ac:dyDescent="0.25">
      <c r="A3001" s="1">
        <v>2999</v>
      </c>
      <c r="B3001" s="2">
        <v>42095</v>
      </c>
      <c r="C3001">
        <v>20</v>
      </c>
      <c r="D3001">
        <v>1.0837421864448931</v>
      </c>
      <c r="E3001">
        <v>1.0837421864448931</v>
      </c>
      <c r="F3001">
        <v>1.0401442248998869</v>
      </c>
      <c r="G3001">
        <v>1.025640100006</v>
      </c>
      <c r="H3001" t="str">
        <f>VLOOKUP(C3001,[1]Лист1!$A:$C,2,FALSE)</f>
        <v>РЕГИОН</v>
      </c>
      <c r="I3001" t="str">
        <f>VLOOKUP(C3001,[1]Лист1!$A:$C,3,FALSE)</f>
        <v>Фонд Облигаций</v>
      </c>
    </row>
    <row r="3002" spans="1:9" x14ac:dyDescent="0.25">
      <c r="A3002" s="1">
        <v>3000</v>
      </c>
      <c r="B3002" s="2">
        <v>42095</v>
      </c>
      <c r="C3002">
        <v>21</v>
      </c>
      <c r="D3002">
        <v>1.123356265486827</v>
      </c>
      <c r="E3002">
        <v>1.1121227028319589</v>
      </c>
      <c r="F3002">
        <v>1.132851058772359</v>
      </c>
      <c r="G3002">
        <v>0.93392234332624957</v>
      </c>
      <c r="H3002" t="str">
        <f>VLOOKUP(C3002,[1]Лист1!$A:$C,2,FALSE)</f>
        <v>РСХБ</v>
      </c>
      <c r="I3002" t="str">
        <f>VLOOKUP(C3002,[1]Лист1!$A:$C,3,FALSE)</f>
        <v>Лучшие отрасли</v>
      </c>
    </row>
    <row r="3003" spans="1:9" x14ac:dyDescent="0.25">
      <c r="A3003" s="1">
        <v>3001</v>
      </c>
      <c r="B3003" s="2">
        <v>42095</v>
      </c>
      <c r="C3003">
        <v>23</v>
      </c>
      <c r="D3003">
        <v>1.1517822059789331</v>
      </c>
      <c r="E3003">
        <v>1.140264383919144</v>
      </c>
      <c r="F3003">
        <v>1.1243111594777819</v>
      </c>
      <c r="G3003">
        <v>0.96775278436637013</v>
      </c>
      <c r="H3003" t="str">
        <f>VLOOKUP(C3003,[1]Лист1!$A:$C,2,FALSE)</f>
        <v>РСХБ</v>
      </c>
      <c r="I3003" t="str">
        <f>VLOOKUP(C3003,[1]Лист1!$A:$C,3,FALSE)</f>
        <v>Фонд Сбалансированный</v>
      </c>
    </row>
    <row r="3004" spans="1:9" x14ac:dyDescent="0.25">
      <c r="A3004" s="1">
        <v>3002</v>
      </c>
      <c r="B3004" s="2">
        <v>42095</v>
      </c>
      <c r="C3004">
        <v>24</v>
      </c>
      <c r="D3004">
        <v>1.2317117864074549</v>
      </c>
      <c r="E3004">
        <v>1.207321454003347</v>
      </c>
      <c r="F3004">
        <v>1.1023743006487019</v>
      </c>
      <c r="G3004">
        <v>1.0533245487289129</v>
      </c>
      <c r="H3004" t="str">
        <f>VLOOKUP(C3004,[1]Лист1!$A:$C,2,FALSE)</f>
        <v>Сбербанк</v>
      </c>
      <c r="I3004" t="str">
        <f>VLOOKUP(C3004,[1]Лист1!$A:$C,3,FALSE)</f>
        <v>Глобальный Интернет</v>
      </c>
    </row>
    <row r="3005" spans="1:9" x14ac:dyDescent="0.25">
      <c r="A3005" s="1">
        <v>3003</v>
      </c>
      <c r="B3005" s="2">
        <v>42095</v>
      </c>
      <c r="C3005">
        <v>25</v>
      </c>
      <c r="D3005">
        <v>1.182413051425494</v>
      </c>
      <c r="E3005">
        <v>1.158998931595286</v>
      </c>
      <c r="F3005">
        <v>1.140989194457567</v>
      </c>
      <c r="G3005">
        <v>0.96358247220846616</v>
      </c>
      <c r="H3005" t="str">
        <f>VLOOKUP(C3005,[1]Лист1!$A:$C,2,FALSE)</f>
        <v>Сбербанк</v>
      </c>
      <c r="I3005" t="str">
        <f>VLOOKUP(C3005,[1]Лист1!$A:$C,3,FALSE)</f>
        <v>Потребительский сектор</v>
      </c>
    </row>
    <row r="3006" spans="1:9" x14ac:dyDescent="0.25">
      <c r="A3006" s="1">
        <v>3004</v>
      </c>
      <c r="B3006" s="2">
        <v>42095</v>
      </c>
      <c r="C3006">
        <v>26</v>
      </c>
      <c r="D3006">
        <v>1.1186608344412929</v>
      </c>
      <c r="E3006">
        <v>1.096509134749386</v>
      </c>
      <c r="F3006">
        <v>1.1871664219326119</v>
      </c>
      <c r="G3006">
        <v>0.86237470189076826</v>
      </c>
      <c r="H3006" t="str">
        <f>VLOOKUP(C3006,[1]Лист1!$A:$C,2,FALSE)</f>
        <v>Сбербанк</v>
      </c>
      <c r="I3006" t="str">
        <f>VLOOKUP(C3006,[1]Лист1!$A:$C,3,FALSE)</f>
        <v>Телекоммуникации и Технологии</v>
      </c>
    </row>
    <row r="3007" spans="1:9" x14ac:dyDescent="0.25">
      <c r="A3007" s="1">
        <v>3005</v>
      </c>
      <c r="B3007" s="2">
        <v>42095</v>
      </c>
      <c r="C3007">
        <v>27</v>
      </c>
      <c r="D3007">
        <v>1.1782756481157359</v>
      </c>
      <c r="E3007">
        <v>1.154943457063939</v>
      </c>
      <c r="F3007">
        <v>1.164311516778795</v>
      </c>
      <c r="G3007">
        <v>0.93339152278349025</v>
      </c>
      <c r="H3007" t="str">
        <f>VLOOKUP(C3007,[1]Лист1!$A:$C,2,FALSE)</f>
        <v>Сбербанк</v>
      </c>
      <c r="I3007" t="str">
        <f>VLOOKUP(C3007,[1]Лист1!$A:$C,3,FALSE)</f>
        <v>Фонд активного управления</v>
      </c>
    </row>
    <row r="3008" spans="1:9" x14ac:dyDescent="0.25">
      <c r="A3008" s="1">
        <v>3006</v>
      </c>
      <c r="B3008" s="2">
        <v>42095</v>
      </c>
      <c r="C3008">
        <v>28</v>
      </c>
      <c r="D3008">
        <v>1.053569217023284</v>
      </c>
      <c r="E3008">
        <v>1.032706460250546</v>
      </c>
      <c r="F3008">
        <v>1.087452423301388</v>
      </c>
      <c r="G3008">
        <v>0.91833792993279229</v>
      </c>
      <c r="H3008" t="str">
        <f>VLOOKUP(C3008,[1]Лист1!$A:$C,2,FALSE)</f>
        <v>Сбербанк</v>
      </c>
      <c r="I3008" t="str">
        <f>VLOOKUP(C3008,[1]Лист1!$A:$C,3,FALSE)</f>
        <v>Фонд рискованных облигаций</v>
      </c>
    </row>
    <row r="3009" spans="1:9" x14ac:dyDescent="0.25">
      <c r="A3009" s="1">
        <v>3007</v>
      </c>
      <c r="B3009" s="2">
        <v>42095</v>
      </c>
      <c r="C3009">
        <v>29</v>
      </c>
      <c r="D3009">
        <v>1.0581428782648341</v>
      </c>
      <c r="E3009">
        <v>1.037189553942758</v>
      </c>
      <c r="F3009">
        <v>1.0626517558958599</v>
      </c>
      <c r="G3009">
        <v>0.95260045426819073</v>
      </c>
      <c r="H3009" t="str">
        <f>VLOOKUP(C3009,[1]Лист1!$A:$C,2,FALSE)</f>
        <v>Сбербанк</v>
      </c>
      <c r="I3009" t="str">
        <f>VLOOKUP(C3009,[1]Лист1!$A:$C,3,FALSE)</f>
        <v>Фонд Сбалансированный</v>
      </c>
    </row>
    <row r="3010" spans="1:9" x14ac:dyDescent="0.25">
      <c r="A3010" s="1">
        <v>3008</v>
      </c>
      <c r="B3010" s="2">
        <v>42095</v>
      </c>
      <c r="C3010">
        <v>30</v>
      </c>
      <c r="D3010">
        <v>0.8010669940780073</v>
      </c>
      <c r="E3010">
        <v>0.78520428132398723</v>
      </c>
      <c r="F3010">
        <v>1.246514214399133</v>
      </c>
      <c r="G3010">
        <v>0.57677513505240618</v>
      </c>
      <c r="H3010" t="str">
        <f>VLOOKUP(C3010,[1]Лист1!$A:$C,2,FALSE)</f>
        <v>Сбербанк</v>
      </c>
      <c r="I3010" t="str">
        <f>VLOOKUP(C3010,[1]Лист1!$A:$C,3,FALSE)</f>
        <v>Электроэнергетика</v>
      </c>
    </row>
    <row r="3011" spans="1:9" x14ac:dyDescent="0.25">
      <c r="A3011" s="1">
        <v>3009</v>
      </c>
      <c r="B3011" s="2">
        <v>42095</v>
      </c>
      <c r="C3011">
        <v>31</v>
      </c>
      <c r="D3011">
        <v>1.2757168063828059</v>
      </c>
      <c r="E3011">
        <v>1.2567235040545259</v>
      </c>
      <c r="F3011">
        <v>1.18526653582238</v>
      </c>
      <c r="G3011">
        <v>0.99059767767149454</v>
      </c>
      <c r="H3011" t="str">
        <f>VLOOKUP(C3011,[1]Лист1!$A:$C,2,FALSE)</f>
        <v>СОЛИД</v>
      </c>
      <c r="I3011" t="str">
        <f>VLOOKUP(C3011,[1]Лист1!$A:$C,3,FALSE)</f>
        <v>Глобус</v>
      </c>
    </row>
    <row r="3012" spans="1:9" x14ac:dyDescent="0.25">
      <c r="A3012" s="1">
        <v>3010</v>
      </c>
      <c r="B3012" s="2">
        <v>42095</v>
      </c>
      <c r="C3012">
        <v>32</v>
      </c>
      <c r="D3012">
        <v>1.202290322766201</v>
      </c>
      <c r="E3012">
        <v>1.1667546482016831</v>
      </c>
      <c r="F3012">
        <v>1.1137291769993181</v>
      </c>
      <c r="G3012">
        <v>1.003432362175128</v>
      </c>
      <c r="H3012" t="str">
        <f>VLOOKUP(C3012,[1]Лист1!$A:$C,2,FALSE)</f>
        <v>ТКБ</v>
      </c>
      <c r="I3012" t="str">
        <f>VLOOKUP(C3012,[1]Лист1!$A:$C,3,FALSE)</f>
        <v>Премиум. Фонд акций</v>
      </c>
    </row>
    <row r="3013" spans="1:9" x14ac:dyDescent="0.25">
      <c r="A3013" s="1">
        <v>3011</v>
      </c>
      <c r="B3013" s="2">
        <v>42095</v>
      </c>
      <c r="C3013">
        <v>33</v>
      </c>
      <c r="D3013">
        <v>1.2899265448771151</v>
      </c>
      <c r="E3013">
        <v>1.2518006371467569</v>
      </c>
      <c r="F3013">
        <v>1.24996461451842</v>
      </c>
      <c r="G3013">
        <v>0.91596390963430419</v>
      </c>
      <c r="H3013" t="str">
        <f>VLOOKUP(C3013,[1]Лист1!$A:$C,2,FALSE)</f>
        <v>ТКБ</v>
      </c>
      <c r="I3013" t="str">
        <f>VLOOKUP(C3013,[1]Лист1!$A:$C,3,FALSE)</f>
        <v>Фонд валютных облигаций</v>
      </c>
    </row>
    <row r="3014" spans="1:9" x14ac:dyDescent="0.25">
      <c r="A3014" s="1">
        <v>3012</v>
      </c>
      <c r="B3014" s="2">
        <v>42095</v>
      </c>
      <c r="C3014">
        <v>34</v>
      </c>
      <c r="D3014">
        <v>1.138669866922569</v>
      </c>
      <c r="E3014">
        <v>1.121674794281933</v>
      </c>
      <c r="F3014">
        <v>1.4217371254745521</v>
      </c>
      <c r="G3014">
        <v>0.68536186369260443</v>
      </c>
      <c r="H3014" t="str">
        <f>VLOOKUP(C3014,[1]Лист1!$A:$C,2,FALSE)</f>
        <v>Управление Сбережениями</v>
      </c>
      <c r="I3014" t="str">
        <f>VLOOKUP(C3014,[1]Лист1!$A:$C,3,FALSE)</f>
        <v>Металлургия</v>
      </c>
    </row>
    <row r="3015" spans="1:9" x14ac:dyDescent="0.25">
      <c r="A3015" s="1">
        <v>3013</v>
      </c>
      <c r="B3015" s="2">
        <v>42095</v>
      </c>
      <c r="C3015">
        <v>35</v>
      </c>
      <c r="D3015">
        <v>1.522790502238061</v>
      </c>
      <c r="E3015">
        <v>1.5000622857867469</v>
      </c>
      <c r="F3015">
        <v>1.458926145635481</v>
      </c>
      <c r="G3015">
        <v>0.88402116292905875</v>
      </c>
      <c r="H3015" t="str">
        <f>VLOOKUP(C3015,[1]Лист1!$A:$C,2,FALSE)</f>
        <v>Управление Сбережениями</v>
      </c>
      <c r="I3015" t="str">
        <f>VLOOKUP(C3015,[1]Лист1!$A:$C,3,FALSE)</f>
        <v>Мировые технологии</v>
      </c>
    </row>
    <row r="3016" spans="1:9" x14ac:dyDescent="0.25">
      <c r="A3016" s="1">
        <v>3014</v>
      </c>
      <c r="B3016" s="2">
        <v>42095</v>
      </c>
      <c r="C3016">
        <v>36</v>
      </c>
      <c r="D3016">
        <v>0.77755234225599423</v>
      </c>
      <c r="E3016">
        <v>0.76594708341635265</v>
      </c>
      <c r="F3016">
        <v>1.214487483093835</v>
      </c>
      <c r="G3016">
        <v>0.58351027288004076</v>
      </c>
      <c r="H3016" t="str">
        <f>VLOOKUP(C3016,[1]Лист1!$A:$C,2,FALSE)</f>
        <v>Управление Сбережениями</v>
      </c>
      <c r="I3016" t="str">
        <f>VLOOKUP(C3016,[1]Лист1!$A:$C,3,FALSE)</f>
        <v>Электроэнергетика</v>
      </c>
    </row>
    <row r="3017" spans="1:9" x14ac:dyDescent="0.25">
      <c r="A3017" s="1">
        <v>3015</v>
      </c>
      <c r="B3017" s="2">
        <v>42095</v>
      </c>
      <c r="C3017">
        <v>37</v>
      </c>
      <c r="D3017">
        <v>1.0703585497149239</v>
      </c>
      <c r="E3017">
        <v>1.0330823813168919</v>
      </c>
      <c r="F3017">
        <v>1.1563704062294089</v>
      </c>
      <c r="G3017">
        <v>0.84294492200233451</v>
      </c>
      <c r="H3017" t="str">
        <f>VLOOKUP(C3017,[1]Лист1!$A:$C,2,FALSE)</f>
        <v>УРАЛСИБ</v>
      </c>
      <c r="I3017" t="str">
        <f>VLOOKUP(C3017,[1]Лист1!$A:$C,3,FALSE)</f>
        <v>Акции роста</v>
      </c>
    </row>
    <row r="3018" spans="1:9" x14ac:dyDescent="0.25">
      <c r="A3018" s="1">
        <v>3016</v>
      </c>
      <c r="B3018" s="2">
        <v>42095</v>
      </c>
      <c r="C3018">
        <v>38</v>
      </c>
      <c r="D3018">
        <v>0.77333881735570731</v>
      </c>
      <c r="E3018">
        <v>0.74640661973635436</v>
      </c>
      <c r="F3018">
        <v>1.2704539153274379</v>
      </c>
      <c r="G3018">
        <v>0.53386690590667851</v>
      </c>
      <c r="H3018" t="str">
        <f>VLOOKUP(C3018,[1]Лист1!$A:$C,2,FALSE)</f>
        <v>УРАЛСИБ</v>
      </c>
      <c r="I3018" t="str">
        <f>VLOOKUP(C3018,[1]Лист1!$A:$C,3,FALSE)</f>
        <v>Энергетическая перспектива</v>
      </c>
    </row>
    <row r="3019" spans="1:9" x14ac:dyDescent="0.25">
      <c r="A3019" s="1">
        <v>3017</v>
      </c>
      <c r="B3019" s="2">
        <v>42095</v>
      </c>
      <c r="C3019">
        <v>39</v>
      </c>
      <c r="D3019">
        <v>1.174990376629419</v>
      </c>
      <c r="E3019">
        <v>1.1437548384029821</v>
      </c>
      <c r="F3019">
        <v>1.2146643542196041</v>
      </c>
      <c r="G3019">
        <v>0.8711524107105294</v>
      </c>
      <c r="H3019" t="str">
        <f>VLOOKUP(C3019,[1]Лист1!$A:$C,2,FALSE)</f>
        <v>Альфа</v>
      </c>
      <c r="I3019" t="str">
        <f>VLOOKUP(C3019,[1]Лист1!$A:$C,3,FALSE)</f>
        <v>Ликвидные акции</v>
      </c>
    </row>
    <row r="3020" spans="1:9" x14ac:dyDescent="0.25">
      <c r="A3020" s="1">
        <v>3018</v>
      </c>
      <c r="B3020" s="2">
        <v>42095</v>
      </c>
      <c r="C3020">
        <v>40</v>
      </c>
      <c r="D3020">
        <v>1.033078306308248</v>
      </c>
      <c r="E3020">
        <v>0.99710045484477705</v>
      </c>
      <c r="F3020">
        <v>1.0915715969920621</v>
      </c>
      <c r="G3020">
        <v>0.88199433769522118</v>
      </c>
      <c r="H3020" t="str">
        <f>VLOOKUP(C3020,[1]Лист1!$A:$C,2,FALSE)</f>
        <v>УРАЛСИБ</v>
      </c>
      <c r="I3020" t="str">
        <f>VLOOKUP(C3020,[1]Лист1!$A:$C,3,FALSE)</f>
        <v>Профессиональный</v>
      </c>
    </row>
    <row r="3021" spans="1:9" x14ac:dyDescent="0.25">
      <c r="A3021" s="1">
        <v>3019</v>
      </c>
      <c r="B3021" s="2">
        <v>42095</v>
      </c>
      <c r="C3021">
        <v>43</v>
      </c>
      <c r="D3021">
        <v>1.0200952247246</v>
      </c>
      <c r="E3021">
        <v>1.0048699228630389</v>
      </c>
      <c r="F3021">
        <v>1.111028228586417</v>
      </c>
      <c r="G3021">
        <v>0.86715097458014556</v>
      </c>
      <c r="H3021" t="str">
        <f>VLOOKUP(C3021,[1]Лист1!$A:$C,2,FALSE)</f>
        <v>Управление Сбережениями</v>
      </c>
      <c r="I3021" t="str">
        <f>VLOOKUP(C3021,[1]Лист1!$A:$C,3,FALSE)</f>
        <v>Акции</v>
      </c>
    </row>
    <row r="3022" spans="1:9" x14ac:dyDescent="0.25">
      <c r="A3022" s="1">
        <v>3020</v>
      </c>
      <c r="B3022" s="2">
        <v>42095</v>
      </c>
      <c r="C3022">
        <v>44</v>
      </c>
      <c r="D3022">
        <v>1.040975753920875</v>
      </c>
      <c r="E3022">
        <v>1.0254773555994721</v>
      </c>
      <c r="F3022">
        <v>1.0936117197629101</v>
      </c>
      <c r="G3022">
        <v>0.90472721979075255</v>
      </c>
      <c r="H3022" t="str">
        <f>VLOOKUP(C3022,[1]Лист1!$A:$C,2,FALSE)</f>
        <v>СОЛИД</v>
      </c>
      <c r="I3022" t="str">
        <f>VLOOKUP(C3022,[1]Лист1!$A:$C,3,FALSE)</f>
        <v>Инвест</v>
      </c>
    </row>
    <row r="3023" spans="1:9" x14ac:dyDescent="0.25">
      <c r="A3023" s="1">
        <v>3021</v>
      </c>
      <c r="B3023" s="2">
        <v>42095</v>
      </c>
      <c r="C3023">
        <v>45</v>
      </c>
      <c r="D3023">
        <v>1.034201271836118</v>
      </c>
      <c r="E3023">
        <v>1.0189175091981459</v>
      </c>
      <c r="F3023">
        <v>1.067979531622204</v>
      </c>
      <c r="G3023">
        <v>0.9292892735170355</v>
      </c>
      <c r="H3023" t="str">
        <f>VLOOKUP(C3023,[1]Лист1!$A:$C,2,FALSE)</f>
        <v>Ингосстрах</v>
      </c>
      <c r="I3023" t="str">
        <f>VLOOKUP(C3023,[1]Лист1!$A:$C,3,FALSE)</f>
        <v>Акции</v>
      </c>
    </row>
    <row r="3024" spans="1:9" x14ac:dyDescent="0.25">
      <c r="A3024" s="1">
        <v>3022</v>
      </c>
      <c r="B3024" s="2">
        <v>42095</v>
      </c>
      <c r="C3024">
        <v>46</v>
      </c>
      <c r="D3024">
        <v>1.0264570313400829</v>
      </c>
      <c r="E3024">
        <v>0.99566332039988015</v>
      </c>
      <c r="F3024">
        <v>1.106955865688352</v>
      </c>
      <c r="G3024">
        <v>0.86363469299236262</v>
      </c>
      <c r="H3024" t="str">
        <f>VLOOKUP(C3024,[1]Лист1!$A:$C,2,FALSE)</f>
        <v>Райффайзен</v>
      </c>
      <c r="I3024" t="str">
        <f>VLOOKUP(C3024,[1]Лист1!$A:$C,3,FALSE)</f>
        <v>Акции</v>
      </c>
    </row>
    <row r="3025" spans="1:9" x14ac:dyDescent="0.25">
      <c r="A3025" s="1">
        <v>3023</v>
      </c>
      <c r="B3025" s="2">
        <v>42095</v>
      </c>
      <c r="C3025">
        <v>47</v>
      </c>
      <c r="D3025">
        <v>1.0879664745849611</v>
      </c>
      <c r="E3025">
        <v>1.0879664745849611</v>
      </c>
      <c r="F3025">
        <v>1.0268280710229929</v>
      </c>
      <c r="G3025">
        <v>1.048379902885219</v>
      </c>
      <c r="H3025" t="str">
        <f>VLOOKUP(C3025,[1]Лист1!$A:$C,2,FALSE)</f>
        <v>ТФГ</v>
      </c>
      <c r="I3025" t="str">
        <f>VLOOKUP(C3025,[1]Лист1!$A:$C,3,FALSE)</f>
        <v>Рублевые облигации</v>
      </c>
    </row>
    <row r="3026" spans="1:9" x14ac:dyDescent="0.25">
      <c r="A3026" s="1">
        <v>3024</v>
      </c>
      <c r="B3026" s="2">
        <v>42095</v>
      </c>
      <c r="C3026">
        <v>48</v>
      </c>
      <c r="D3026">
        <v>1.0949140983469801</v>
      </c>
      <c r="E3026">
        <v>1.0567827615886269</v>
      </c>
      <c r="F3026">
        <v>1.0368194630788981</v>
      </c>
      <c r="G3026">
        <v>1.0046188501740481</v>
      </c>
      <c r="H3026" t="str">
        <f>VLOOKUP(C3026,[1]Лист1!$A:$C,2,FALSE)</f>
        <v>УРАЛСИБ</v>
      </c>
      <c r="I3026" t="str">
        <f>VLOOKUP(C3026,[1]Лист1!$A:$C,3,FALSE)</f>
        <v>Консервативный</v>
      </c>
    </row>
    <row r="3027" spans="1:9" x14ac:dyDescent="0.25">
      <c r="A3027" s="1">
        <v>3025</v>
      </c>
      <c r="B3027" s="2">
        <v>42095</v>
      </c>
      <c r="C3027">
        <v>49</v>
      </c>
      <c r="D3027">
        <v>1.110880751909145</v>
      </c>
      <c r="E3027">
        <v>1.088883113257479</v>
      </c>
      <c r="F3027">
        <v>1.353418080281805</v>
      </c>
      <c r="G3027">
        <v>0.7128144568458129</v>
      </c>
      <c r="H3027" t="str">
        <f>VLOOKUP(C3027,[1]Лист1!$A:$C,2,FALSE)</f>
        <v>Максвелл</v>
      </c>
      <c r="I3027" t="str">
        <f>VLOOKUP(C3027,[1]Лист1!$A:$C,3,FALSE)</f>
        <v>Металлургия</v>
      </c>
    </row>
    <row r="3028" spans="1:9" x14ac:dyDescent="0.25">
      <c r="A3028" s="1">
        <v>3026</v>
      </c>
      <c r="B3028" s="2">
        <v>42095</v>
      </c>
      <c r="C3028">
        <v>50</v>
      </c>
      <c r="D3028">
        <v>1.0449072754468489</v>
      </c>
      <c r="E3028">
        <v>1.013560057183444</v>
      </c>
      <c r="F3028">
        <v>1.144141288283443</v>
      </c>
      <c r="G3028">
        <v>0.83941739736790144</v>
      </c>
      <c r="H3028" t="str">
        <f>VLOOKUP(C3028,[1]Лист1!$A:$C,2,FALSE)</f>
        <v>Райффайзен</v>
      </c>
      <c r="I3028" t="str">
        <f>VLOOKUP(C3028,[1]Лист1!$A:$C,3,FALSE)</f>
        <v>Потребительский сектор</v>
      </c>
    </row>
    <row r="3029" spans="1:9" x14ac:dyDescent="0.25">
      <c r="A3029" s="1">
        <v>3027</v>
      </c>
      <c r="B3029" s="2">
        <v>42095</v>
      </c>
      <c r="C3029">
        <v>51</v>
      </c>
      <c r="D3029">
        <v>1.3032581334753841</v>
      </c>
      <c r="E3029">
        <v>1.2711581794488971</v>
      </c>
      <c r="F3029">
        <v>1.259704579057817</v>
      </c>
      <c r="G3029">
        <v>0.92007537020900054</v>
      </c>
      <c r="H3029" t="str">
        <f>VLOOKUP(C3029,[1]Лист1!$A:$C,2,FALSE)</f>
        <v>ОТКРЫТИЕ</v>
      </c>
      <c r="I3029" t="str">
        <f>VLOOKUP(C3029,[1]Лист1!$A:$C,3,FALSE)</f>
        <v>Развивающиеся рынки</v>
      </c>
    </row>
    <row r="3030" spans="1:9" x14ac:dyDescent="0.25">
      <c r="A3030" s="1">
        <v>3028</v>
      </c>
      <c r="B3030" s="2">
        <v>42095</v>
      </c>
      <c r="C3030">
        <v>52</v>
      </c>
      <c r="D3030">
        <v>1.2374568339457961</v>
      </c>
      <c r="E3030">
        <v>1.1943613223158429</v>
      </c>
      <c r="F3030">
        <v>1.4100225952815071</v>
      </c>
      <c r="G3030">
        <v>0.73827681487649899</v>
      </c>
      <c r="H3030" t="str">
        <f>VLOOKUP(C3030,[1]Лист1!$A:$C,2,FALSE)</f>
        <v>УРАЛСИБ</v>
      </c>
      <c r="I3030" t="str">
        <f>VLOOKUP(C3030,[1]Лист1!$A:$C,3,FALSE)</f>
        <v>Золото</v>
      </c>
    </row>
    <row r="3031" spans="1:9" x14ac:dyDescent="0.25">
      <c r="A3031" s="1">
        <v>3029</v>
      </c>
      <c r="B3031" s="2">
        <v>42125</v>
      </c>
      <c r="C3031">
        <v>0</v>
      </c>
      <c r="D3031">
        <v>1.319288826240806</v>
      </c>
      <c r="E3031">
        <v>1.281557686239837</v>
      </c>
      <c r="F3031">
        <v>1.137690151694442</v>
      </c>
      <c r="G3031">
        <v>1.0698048477469739</v>
      </c>
      <c r="H3031" t="str">
        <f>VLOOKUP(C3031,[1]Лист1!$A:$C,2,FALSE)</f>
        <v>Альфа</v>
      </c>
      <c r="I3031" t="str">
        <f>VLOOKUP(C3031,[1]Лист1!$A:$C,3,FALSE)</f>
        <v>Технологии</v>
      </c>
    </row>
    <row r="3032" spans="1:9" x14ac:dyDescent="0.25">
      <c r="A3032" s="1">
        <v>3030</v>
      </c>
      <c r="B3032" s="2">
        <v>42125</v>
      </c>
      <c r="C3032">
        <v>1</v>
      </c>
      <c r="D3032">
        <v>1.102704716512944</v>
      </c>
      <c r="E3032">
        <v>1.0808689795522921</v>
      </c>
      <c r="F3032">
        <v>1.131024818476432</v>
      </c>
      <c r="G3032">
        <v>0.909729052136236</v>
      </c>
      <c r="H3032" t="str">
        <f>VLOOKUP(C3032,[1]Лист1!$A:$C,2,FALSE)</f>
        <v>Апрель</v>
      </c>
      <c r="I3032" t="str">
        <f>VLOOKUP(C3032,[1]Лист1!$A:$C,3,FALSE)</f>
        <v>Акции</v>
      </c>
    </row>
    <row r="3033" spans="1:9" x14ac:dyDescent="0.25">
      <c r="A3033" s="1">
        <v>3031</v>
      </c>
      <c r="B3033" s="2">
        <v>42125</v>
      </c>
      <c r="C3033">
        <v>2</v>
      </c>
      <c r="D3033">
        <v>0.98944016015464231</v>
      </c>
      <c r="E3033">
        <v>0.96984728569613443</v>
      </c>
      <c r="F3033">
        <v>1.119074165630862</v>
      </c>
      <c r="G3033">
        <v>0.82851607051735943</v>
      </c>
      <c r="H3033" t="str">
        <f>VLOOKUP(C3033,[1]Лист1!$A:$C,2,FALSE)</f>
        <v>Апрель</v>
      </c>
      <c r="I3033" t="str">
        <f>VLOOKUP(C3033,[1]Лист1!$A:$C,3,FALSE)</f>
        <v>Акции второго эшелона</v>
      </c>
    </row>
    <row r="3034" spans="1:9" x14ac:dyDescent="0.25">
      <c r="A3034" s="1">
        <v>3032</v>
      </c>
      <c r="B3034" s="2">
        <v>42125</v>
      </c>
      <c r="C3034">
        <v>3</v>
      </c>
      <c r="D3034">
        <v>0.97899987606775007</v>
      </c>
      <c r="E3034">
        <v>0.9596137399079927</v>
      </c>
      <c r="F3034">
        <v>1.190575253899695</v>
      </c>
      <c r="G3034">
        <v>0.75168669901760565</v>
      </c>
      <c r="H3034" t="str">
        <f>VLOOKUP(C3034,[1]Лист1!$A:$C,2,FALSE)</f>
        <v>Апрель</v>
      </c>
      <c r="I3034" t="str">
        <f>VLOOKUP(C3034,[1]Лист1!$A:$C,3,FALSE)</f>
        <v>Акции несырьевых компаний</v>
      </c>
    </row>
    <row r="3035" spans="1:9" x14ac:dyDescent="0.25">
      <c r="A3035" s="1">
        <v>3033</v>
      </c>
      <c r="B3035" s="2">
        <v>42125</v>
      </c>
      <c r="C3035">
        <v>4</v>
      </c>
      <c r="D3035">
        <v>1.279944809847352</v>
      </c>
      <c r="E3035">
        <v>1.2545993680681971</v>
      </c>
      <c r="F3035">
        <v>1.2598199167677899</v>
      </c>
      <c r="G3035">
        <v>0.90797356923213512</v>
      </c>
      <c r="H3035" t="str">
        <f>VLOOKUP(C3035,[1]Лист1!$A:$C,2,FALSE)</f>
        <v>Апрель</v>
      </c>
      <c r="I3035" t="str">
        <f>VLOOKUP(C3035,[1]Лист1!$A:$C,3,FALSE)</f>
        <v>Акции сырьевых компаний</v>
      </c>
    </row>
    <row r="3036" spans="1:9" x14ac:dyDescent="0.25">
      <c r="A3036" s="1">
        <v>3034</v>
      </c>
      <c r="B3036" s="2">
        <v>42125</v>
      </c>
      <c r="C3036">
        <v>5</v>
      </c>
      <c r="D3036">
        <v>1.0831545433792029</v>
      </c>
      <c r="E3036">
        <v>1.0617059385598131</v>
      </c>
      <c r="F3036">
        <v>1.079514119522101</v>
      </c>
      <c r="G3036">
        <v>0.95385989363419699</v>
      </c>
      <c r="H3036" t="str">
        <f>VLOOKUP(C3036,[1]Лист1!$A:$C,2,FALSE)</f>
        <v>Апрель</v>
      </c>
      <c r="I3036" t="str">
        <f>VLOOKUP(C3036,[1]Лист1!$A:$C,3,FALSE)</f>
        <v>Сбалансированный</v>
      </c>
    </row>
    <row r="3037" spans="1:9" x14ac:dyDescent="0.25">
      <c r="A3037" s="1">
        <v>3035</v>
      </c>
      <c r="B3037" s="2">
        <v>42125</v>
      </c>
      <c r="C3037">
        <v>6</v>
      </c>
      <c r="D3037">
        <v>1.078976709136567</v>
      </c>
      <c r="E3037">
        <v>1.0524009281233511</v>
      </c>
      <c r="F3037">
        <v>1.279239743465542</v>
      </c>
      <c r="G3037">
        <v>0.74550146520295091</v>
      </c>
      <c r="H3037" t="str">
        <f>VLOOKUP(C3037,[1]Лист1!$A:$C,2,FALSE)</f>
        <v>Атон</v>
      </c>
      <c r="I3037" t="str">
        <f>VLOOKUP(C3037,[1]Лист1!$A:$C,3,FALSE)</f>
        <v>ИНФРАСТРУКТУРА</v>
      </c>
    </row>
    <row r="3038" spans="1:9" x14ac:dyDescent="0.25">
      <c r="A3038" s="1">
        <v>3036</v>
      </c>
      <c r="B3038" s="2">
        <v>42125</v>
      </c>
      <c r="C3038">
        <v>7</v>
      </c>
      <c r="D3038">
        <v>1.2414732618953619</v>
      </c>
      <c r="E3038">
        <v>1.210895102735378</v>
      </c>
      <c r="F3038">
        <v>1.280970277610227</v>
      </c>
      <c r="G3038">
        <v>0.85615391842062605</v>
      </c>
      <c r="H3038" t="str">
        <f>VLOOKUP(C3038,[1]Лист1!$A:$C,2,FALSE)</f>
        <v>Атон</v>
      </c>
      <c r="I3038" t="str">
        <f>VLOOKUP(C3038,[1]Лист1!$A:$C,3,FALSE)</f>
        <v>Фонд Еврооблигаций</v>
      </c>
    </row>
    <row r="3039" spans="1:9" x14ac:dyDescent="0.25">
      <c r="A3039" s="1">
        <v>3037</v>
      </c>
      <c r="B3039" s="2">
        <v>42125</v>
      </c>
      <c r="C3039">
        <v>8</v>
      </c>
      <c r="D3039">
        <v>0.97176714912042439</v>
      </c>
      <c r="E3039">
        <v>0.95719064188361802</v>
      </c>
      <c r="F3039">
        <v>1.148779975638315</v>
      </c>
      <c r="G3039">
        <v>0.78825520020667317</v>
      </c>
      <c r="H3039" t="str">
        <f>VLOOKUP(C3039,[1]Лист1!$A:$C,2,FALSE)</f>
        <v>ВТБ</v>
      </c>
      <c r="I3039" t="str">
        <f>VLOOKUP(C3039,[1]Лист1!$A:$C,3,FALSE)</f>
        <v>Площадь Победы</v>
      </c>
    </row>
    <row r="3040" spans="1:9" x14ac:dyDescent="0.25">
      <c r="A3040" s="1">
        <v>3038</v>
      </c>
      <c r="B3040" s="2">
        <v>42125</v>
      </c>
      <c r="C3040">
        <v>9</v>
      </c>
      <c r="D3040">
        <v>1.2391345428814979</v>
      </c>
      <c r="E3040">
        <v>1.220547524738276</v>
      </c>
      <c r="F3040">
        <v>1.511787811062524</v>
      </c>
      <c r="G3040">
        <v>0.68433305661264621</v>
      </c>
      <c r="H3040" t="str">
        <f>VLOOKUP(C3040,[1]Лист1!$A:$C,2,FALSE)</f>
        <v>ВТБ</v>
      </c>
      <c r="I3040" t="str">
        <f>VLOOKUP(C3040,[1]Лист1!$A:$C,3,FALSE)</f>
        <v>Фонд Металлургии</v>
      </c>
    </row>
    <row r="3041" spans="1:9" x14ac:dyDescent="0.25">
      <c r="A3041" s="1">
        <v>3039</v>
      </c>
      <c r="B3041" s="2">
        <v>42125</v>
      </c>
      <c r="C3041">
        <v>10</v>
      </c>
      <c r="D3041">
        <v>1.105616898734836</v>
      </c>
      <c r="E3041">
        <v>1.0890326452538139</v>
      </c>
      <c r="F3041">
        <v>1.1587697828765751</v>
      </c>
      <c r="G3041">
        <v>0.8860227480408972</v>
      </c>
      <c r="H3041" t="str">
        <f>VLOOKUP(C3041,[1]Лист1!$A:$C,2,FALSE)</f>
        <v>ВТБ</v>
      </c>
      <c r="I3041" t="str">
        <f>VLOOKUP(C3041,[1]Лист1!$A:$C,3,FALSE)</f>
        <v>Фонд Перспективных инвестиций</v>
      </c>
    </row>
    <row r="3042" spans="1:9" x14ac:dyDescent="0.25">
      <c r="A3042" s="1">
        <v>3040</v>
      </c>
      <c r="B3042" s="2">
        <v>42125</v>
      </c>
      <c r="C3042">
        <v>11</v>
      </c>
      <c r="D3042">
        <v>1.1839274912155151</v>
      </c>
      <c r="E3042">
        <v>1.166168578847282</v>
      </c>
      <c r="F3042">
        <v>1.166073875737264</v>
      </c>
      <c r="G3042">
        <v>0.94046977716920988</v>
      </c>
      <c r="H3042" t="str">
        <f>VLOOKUP(C3042,[1]Лист1!$A:$C,2,FALSE)</f>
        <v>ВТБ</v>
      </c>
      <c r="I3042" t="str">
        <f>VLOOKUP(C3042,[1]Лист1!$A:$C,3,FALSE)</f>
        <v>Фонд Потребительского сектора</v>
      </c>
    </row>
    <row r="3043" spans="1:9" x14ac:dyDescent="0.25">
      <c r="A3043" s="1">
        <v>3041</v>
      </c>
      <c r="B3043" s="2">
        <v>42125</v>
      </c>
      <c r="C3043">
        <v>12</v>
      </c>
      <c r="D3043">
        <v>0.83897813511126818</v>
      </c>
      <c r="E3043">
        <v>0.82639346308459916</v>
      </c>
      <c r="F3043">
        <v>1.2325057717703209</v>
      </c>
      <c r="G3043">
        <v>0.61671189737011922</v>
      </c>
      <c r="H3043" t="str">
        <f>VLOOKUP(C3043,[1]Лист1!$A:$C,2,FALSE)</f>
        <v>ВТБ</v>
      </c>
      <c r="I3043" t="str">
        <f>VLOOKUP(C3043,[1]Лист1!$A:$C,3,FALSE)</f>
        <v>Фонд Электроэнергетики</v>
      </c>
    </row>
    <row r="3044" spans="1:9" x14ac:dyDescent="0.25">
      <c r="A3044" s="1">
        <v>3042</v>
      </c>
      <c r="B3044" s="2">
        <v>42125</v>
      </c>
      <c r="C3044">
        <v>13</v>
      </c>
      <c r="D3044">
        <v>1.248484873077836</v>
      </c>
      <c r="E3044">
        <v>1.2360000243470579</v>
      </c>
      <c r="F3044">
        <v>1.226514755602321</v>
      </c>
      <c r="G3044">
        <v>0.92870244945947455</v>
      </c>
      <c r="H3044" t="str">
        <f>VLOOKUP(C3044,[1]Лист1!$A:$C,2,FALSE)</f>
        <v>Газпромбанк</v>
      </c>
      <c r="I3044" t="str">
        <f>VLOOKUP(C3044,[1]Лист1!$A:$C,3,FALSE)</f>
        <v>Валютные облигации</v>
      </c>
    </row>
    <row r="3045" spans="1:9" x14ac:dyDescent="0.25">
      <c r="A3045" s="1">
        <v>3043</v>
      </c>
      <c r="B3045" s="2">
        <v>42125</v>
      </c>
      <c r="C3045">
        <v>14</v>
      </c>
      <c r="D3045">
        <v>0.8410450726949571</v>
      </c>
      <c r="E3045">
        <v>0.83263462196800753</v>
      </c>
      <c r="F3045">
        <v>1.2329648835104769</v>
      </c>
      <c r="G3045">
        <v>0.62104557957494655</v>
      </c>
      <c r="H3045" t="str">
        <f>VLOOKUP(C3045,[1]Лист1!$A:$C,2,FALSE)</f>
        <v>Газпромбанк</v>
      </c>
      <c r="I3045" t="str">
        <f>VLOOKUP(C3045,[1]Лист1!$A:$C,3,FALSE)</f>
        <v>Индекс ММВБ - Электроэнергетика</v>
      </c>
    </row>
    <row r="3046" spans="1:9" x14ac:dyDescent="0.25">
      <c r="A3046" s="1">
        <v>3044</v>
      </c>
      <c r="B3046" s="2">
        <v>42125</v>
      </c>
      <c r="C3046">
        <v>15</v>
      </c>
      <c r="D3046">
        <v>0.84577990759336275</v>
      </c>
      <c r="E3046">
        <v>0.82494789016495484</v>
      </c>
      <c r="F3046">
        <v>1.251930155169849</v>
      </c>
      <c r="G3046">
        <v>0.60230209753206132</v>
      </c>
      <c r="H3046" t="str">
        <f>VLOOKUP(C3046,[1]Лист1!$A:$C,2,FALSE)</f>
        <v>ОТКРЫТИЕ</v>
      </c>
      <c r="I3046" t="str">
        <f>VLOOKUP(C3046,[1]Лист1!$A:$C,3,FALSE)</f>
        <v>Индекс ММВБ - электроэнергетика</v>
      </c>
    </row>
    <row r="3047" spans="1:9" x14ac:dyDescent="0.25">
      <c r="A3047" s="1">
        <v>3045</v>
      </c>
      <c r="B3047" s="2">
        <v>42125</v>
      </c>
      <c r="C3047">
        <v>16</v>
      </c>
      <c r="D3047">
        <v>1.1461329541429419</v>
      </c>
      <c r="E3047">
        <v>1.1117489655186541</v>
      </c>
      <c r="F3047">
        <v>1.424562068902163</v>
      </c>
      <c r="G3047">
        <v>0.67741187731143548</v>
      </c>
      <c r="H3047" t="str">
        <f>VLOOKUP(C3047,[1]Лист1!$A:$C,2,FALSE)</f>
        <v>Райффайзен</v>
      </c>
      <c r="I3047" t="str">
        <f>VLOOKUP(C3047,[1]Лист1!$A:$C,3,FALSE)</f>
        <v>Индустриальный</v>
      </c>
    </row>
    <row r="3048" spans="1:9" x14ac:dyDescent="0.25">
      <c r="A3048" s="1">
        <v>3046</v>
      </c>
      <c r="B3048" s="2">
        <v>42125</v>
      </c>
      <c r="C3048">
        <v>17</v>
      </c>
      <c r="D3048">
        <v>1.49351125043371</v>
      </c>
      <c r="E3048">
        <v>1.4487059129206989</v>
      </c>
      <c r="F3048">
        <v>1.288346456097005</v>
      </c>
      <c r="G3048">
        <v>1.016095431373591</v>
      </c>
      <c r="H3048" t="str">
        <f>VLOOKUP(C3048,[1]Лист1!$A:$C,2,FALSE)</f>
        <v>Райффайзен</v>
      </c>
      <c r="I3048" t="str">
        <f>VLOOKUP(C3048,[1]Лист1!$A:$C,3,FALSE)</f>
        <v>США</v>
      </c>
    </row>
    <row r="3049" spans="1:9" x14ac:dyDescent="0.25">
      <c r="A3049" s="1">
        <v>3047</v>
      </c>
      <c r="B3049" s="2">
        <v>42125</v>
      </c>
      <c r="C3049">
        <v>18</v>
      </c>
      <c r="D3049">
        <v>1.228606083503031</v>
      </c>
      <c r="E3049">
        <v>1.1917479009979399</v>
      </c>
      <c r="F3049">
        <v>1.303731307709548</v>
      </c>
      <c r="G3049">
        <v>0.82209321341514063</v>
      </c>
      <c r="H3049" t="str">
        <f>VLOOKUP(C3049,[1]Лист1!$A:$C,2,FALSE)</f>
        <v>Райффайзен</v>
      </c>
      <c r="I3049" t="str">
        <f>VLOOKUP(C3049,[1]Лист1!$A:$C,3,FALSE)</f>
        <v>Сырьевой сектор</v>
      </c>
    </row>
    <row r="3050" spans="1:9" x14ac:dyDescent="0.25">
      <c r="A3050" s="1">
        <v>3048</v>
      </c>
      <c r="B3050" s="2">
        <v>42125</v>
      </c>
      <c r="C3050">
        <v>19</v>
      </c>
      <c r="D3050">
        <v>0.83749195387136988</v>
      </c>
      <c r="E3050">
        <v>0.81236719525522871</v>
      </c>
      <c r="F3050">
        <v>1.273091497368515</v>
      </c>
      <c r="G3050">
        <v>0.57936054083351496</v>
      </c>
      <c r="H3050" t="str">
        <f>VLOOKUP(C3050,[1]Лист1!$A:$C,2,FALSE)</f>
        <v>Райффайзен</v>
      </c>
      <c r="I3050" t="str">
        <f>VLOOKUP(C3050,[1]Лист1!$A:$C,3,FALSE)</f>
        <v>Электроэнергетика</v>
      </c>
    </row>
    <row r="3051" spans="1:9" x14ac:dyDescent="0.25">
      <c r="A3051" s="1">
        <v>3049</v>
      </c>
      <c r="B3051" s="2">
        <v>42125</v>
      </c>
      <c r="C3051">
        <v>20</v>
      </c>
      <c r="D3051">
        <v>1.095769185734021</v>
      </c>
      <c r="E3051">
        <v>1.095769185734021</v>
      </c>
      <c r="F3051">
        <v>1.053049704540387</v>
      </c>
      <c r="G3051">
        <v>1.019273338961604</v>
      </c>
      <c r="H3051" t="str">
        <f>VLOOKUP(C3051,[1]Лист1!$A:$C,2,FALSE)</f>
        <v>РЕГИОН</v>
      </c>
      <c r="I3051" t="str">
        <f>VLOOKUP(C3051,[1]Лист1!$A:$C,3,FALSE)</f>
        <v>Фонд Облигаций</v>
      </c>
    </row>
    <row r="3052" spans="1:9" x14ac:dyDescent="0.25">
      <c r="A3052" s="1">
        <v>3050</v>
      </c>
      <c r="B3052" s="2">
        <v>42125</v>
      </c>
      <c r="C3052">
        <v>21</v>
      </c>
      <c r="D3052">
        <v>1.1223205500035529</v>
      </c>
      <c r="E3052">
        <v>1.1110973445035179</v>
      </c>
      <c r="F3052">
        <v>1.125878090606224</v>
      </c>
      <c r="G3052">
        <v>0.94116158956404306</v>
      </c>
      <c r="H3052" t="str">
        <f>VLOOKUP(C3052,[1]Лист1!$A:$C,2,FALSE)</f>
        <v>РСХБ</v>
      </c>
      <c r="I3052" t="str">
        <f>VLOOKUP(C3052,[1]Лист1!$A:$C,3,FALSE)</f>
        <v>Лучшие отрасли</v>
      </c>
    </row>
    <row r="3053" spans="1:9" x14ac:dyDescent="0.25">
      <c r="A3053" s="1">
        <v>3051</v>
      </c>
      <c r="B3053" s="2">
        <v>42125</v>
      </c>
      <c r="C3053">
        <v>23</v>
      </c>
      <c r="D3053">
        <v>1.1621428049173439</v>
      </c>
      <c r="E3053">
        <v>1.1505213768681699</v>
      </c>
      <c r="F3053">
        <v>1.1269356413651681</v>
      </c>
      <c r="G3053">
        <v>0.97327581592675982</v>
      </c>
      <c r="H3053" t="str">
        <f>VLOOKUP(C3053,[1]Лист1!$A:$C,2,FALSE)</f>
        <v>РСХБ</v>
      </c>
      <c r="I3053" t="str">
        <f>VLOOKUP(C3053,[1]Лист1!$A:$C,3,FALSE)</f>
        <v>Фонд Сбалансированный</v>
      </c>
    </row>
    <row r="3054" spans="1:9" x14ac:dyDescent="0.25">
      <c r="A3054" s="1">
        <v>3052</v>
      </c>
      <c r="B3054" s="2">
        <v>42125</v>
      </c>
      <c r="C3054">
        <v>24</v>
      </c>
      <c r="D3054">
        <v>1.2489127330378971</v>
      </c>
      <c r="E3054">
        <v>1.224181787829226</v>
      </c>
      <c r="F3054">
        <v>1.109664716059191</v>
      </c>
      <c r="G3054">
        <v>1.058223560148537</v>
      </c>
      <c r="H3054" t="str">
        <f>VLOOKUP(C3054,[1]Лист1!$A:$C,2,FALSE)</f>
        <v>Сбербанк</v>
      </c>
      <c r="I3054" t="str">
        <f>VLOOKUP(C3054,[1]Лист1!$A:$C,3,FALSE)</f>
        <v>Глобальный Интернет</v>
      </c>
    </row>
    <row r="3055" spans="1:9" x14ac:dyDescent="0.25">
      <c r="A3055" s="1">
        <v>3053</v>
      </c>
      <c r="B3055" s="2">
        <v>42125</v>
      </c>
      <c r="C3055">
        <v>25</v>
      </c>
      <c r="D3055">
        <v>1.2160509462165381</v>
      </c>
      <c r="E3055">
        <v>1.191970729459775</v>
      </c>
      <c r="F3055">
        <v>1.16475045370968</v>
      </c>
      <c r="G3055">
        <v>0.96280768302486974</v>
      </c>
      <c r="H3055" t="str">
        <f>VLOOKUP(C3055,[1]Лист1!$A:$C,2,FALSE)</f>
        <v>Сбербанк</v>
      </c>
      <c r="I3055" t="str">
        <f>VLOOKUP(C3055,[1]Лист1!$A:$C,3,FALSE)</f>
        <v>Потребительский сектор</v>
      </c>
    </row>
    <row r="3056" spans="1:9" x14ac:dyDescent="0.25">
      <c r="A3056" s="1">
        <v>3054</v>
      </c>
      <c r="B3056" s="2">
        <v>42125</v>
      </c>
      <c r="C3056">
        <v>26</v>
      </c>
      <c r="D3056">
        <v>1.124361154497074</v>
      </c>
      <c r="E3056">
        <v>1.1020965771803</v>
      </c>
      <c r="F3056">
        <v>1.1631320319189731</v>
      </c>
      <c r="G3056">
        <v>0.89194696293205267</v>
      </c>
      <c r="H3056" t="str">
        <f>VLOOKUP(C3056,[1]Лист1!$A:$C,2,FALSE)</f>
        <v>Сбербанк</v>
      </c>
      <c r="I3056" t="str">
        <f>VLOOKUP(C3056,[1]Лист1!$A:$C,3,FALSE)</f>
        <v>Телекоммуникации и Технологии</v>
      </c>
    </row>
    <row r="3057" spans="1:9" x14ac:dyDescent="0.25">
      <c r="A3057" s="1">
        <v>3055</v>
      </c>
      <c r="B3057" s="2">
        <v>42125</v>
      </c>
      <c r="C3057">
        <v>27</v>
      </c>
      <c r="D3057">
        <v>1.178300178913497</v>
      </c>
      <c r="E3057">
        <v>1.1549675021033281</v>
      </c>
      <c r="F3057">
        <v>1.15649919863908</v>
      </c>
      <c r="G3057">
        <v>0.94225032039113854</v>
      </c>
      <c r="H3057" t="str">
        <f>VLOOKUP(C3057,[1]Лист1!$A:$C,2,FALSE)</f>
        <v>Сбербанк</v>
      </c>
      <c r="I3057" t="str">
        <f>VLOOKUP(C3057,[1]Лист1!$A:$C,3,FALSE)</f>
        <v>Фонд активного управления</v>
      </c>
    </row>
    <row r="3058" spans="1:9" x14ac:dyDescent="0.25">
      <c r="A3058" s="1">
        <v>3056</v>
      </c>
      <c r="B3058" s="2">
        <v>42125</v>
      </c>
      <c r="C3058">
        <v>28</v>
      </c>
      <c r="D3058">
        <v>1.0537475377035019</v>
      </c>
      <c r="E3058">
        <v>1.0328812498281861</v>
      </c>
      <c r="F3058">
        <v>1.0790745752554769</v>
      </c>
      <c r="G3058">
        <v>0.92849239232098046</v>
      </c>
      <c r="H3058" t="str">
        <f>VLOOKUP(C3058,[1]Лист1!$A:$C,2,FALSE)</f>
        <v>Сбербанк</v>
      </c>
      <c r="I3058" t="str">
        <f>VLOOKUP(C3058,[1]Лист1!$A:$C,3,FALSE)</f>
        <v>Фонд рискованных облигаций</v>
      </c>
    </row>
    <row r="3059" spans="1:9" x14ac:dyDescent="0.25">
      <c r="A3059" s="1">
        <v>3057</v>
      </c>
      <c r="B3059" s="2">
        <v>42125</v>
      </c>
      <c r="C3059">
        <v>29</v>
      </c>
      <c r="D3059">
        <v>1.0754276817705679</v>
      </c>
      <c r="E3059">
        <v>1.054132084111745</v>
      </c>
      <c r="F3059">
        <v>1.075740005384203</v>
      </c>
      <c r="G3059">
        <v>0.95171033224789237</v>
      </c>
      <c r="H3059" t="str">
        <f>VLOOKUP(C3059,[1]Лист1!$A:$C,2,FALSE)</f>
        <v>Сбербанк</v>
      </c>
      <c r="I3059" t="str">
        <f>VLOOKUP(C3059,[1]Лист1!$A:$C,3,FALSE)</f>
        <v>Фонд Сбалансированный</v>
      </c>
    </row>
    <row r="3060" spans="1:9" x14ac:dyDescent="0.25">
      <c r="A3060" s="1">
        <v>3058</v>
      </c>
      <c r="B3060" s="2">
        <v>42125</v>
      </c>
      <c r="C3060">
        <v>30</v>
      </c>
      <c r="D3060">
        <v>0.82968854903721001</v>
      </c>
      <c r="E3060">
        <v>0.8132590728186514</v>
      </c>
      <c r="F3060">
        <v>1.244077461166613</v>
      </c>
      <c r="G3060">
        <v>0.59902165972100274</v>
      </c>
      <c r="H3060" t="str">
        <f>VLOOKUP(C3060,[1]Лист1!$A:$C,2,FALSE)</f>
        <v>Сбербанк</v>
      </c>
      <c r="I3060" t="str">
        <f>VLOOKUP(C3060,[1]Лист1!$A:$C,3,FALSE)</f>
        <v>Электроэнергетика</v>
      </c>
    </row>
    <row r="3061" spans="1:9" x14ac:dyDescent="0.25">
      <c r="A3061" s="1">
        <v>3059</v>
      </c>
      <c r="B3061" s="2">
        <v>42125</v>
      </c>
      <c r="C3061">
        <v>31</v>
      </c>
      <c r="D3061">
        <v>1.2870553249858681</v>
      </c>
      <c r="E3061">
        <v>1.267893210966228</v>
      </c>
      <c r="F3061">
        <v>1.1848891997444191</v>
      </c>
      <c r="G3061">
        <v>0.99984767054474344</v>
      </c>
      <c r="H3061" t="str">
        <f>VLOOKUP(C3061,[1]Лист1!$A:$C,2,FALSE)</f>
        <v>СОЛИД</v>
      </c>
      <c r="I3061" t="str">
        <f>VLOOKUP(C3061,[1]Лист1!$A:$C,3,FALSE)</f>
        <v>Глобус</v>
      </c>
    </row>
    <row r="3062" spans="1:9" x14ac:dyDescent="0.25">
      <c r="A3062" s="1">
        <v>3060</v>
      </c>
      <c r="B3062" s="2">
        <v>42125</v>
      </c>
      <c r="C3062">
        <v>32</v>
      </c>
      <c r="D3062">
        <v>1.2164358139073079</v>
      </c>
      <c r="E3062">
        <v>1.1804820460085701</v>
      </c>
      <c r="F3062">
        <v>1.1220203532186159</v>
      </c>
      <c r="G3062">
        <v>1.004750792139897</v>
      </c>
      <c r="H3062" t="str">
        <f>VLOOKUP(C3062,[1]Лист1!$A:$C,2,FALSE)</f>
        <v>ТКБ</v>
      </c>
      <c r="I3062" t="str">
        <f>VLOOKUP(C3062,[1]Лист1!$A:$C,3,FALSE)</f>
        <v>Премиум. Фонд акций</v>
      </c>
    </row>
    <row r="3063" spans="1:9" x14ac:dyDescent="0.25">
      <c r="A3063" s="1">
        <v>3061</v>
      </c>
      <c r="B3063" s="2">
        <v>42125</v>
      </c>
      <c r="C3063">
        <v>33</v>
      </c>
      <c r="D3063">
        <v>1.3124563087608241</v>
      </c>
      <c r="E3063">
        <v>1.273664496679223</v>
      </c>
      <c r="F3063">
        <v>1.2578375427413819</v>
      </c>
      <c r="G3063">
        <v>0.92380576653920277</v>
      </c>
      <c r="H3063" t="str">
        <f>VLOOKUP(C3063,[1]Лист1!$A:$C,2,FALSE)</f>
        <v>ТКБ</v>
      </c>
      <c r="I3063" t="str">
        <f>VLOOKUP(C3063,[1]Лист1!$A:$C,3,FALSE)</f>
        <v>Фонд валютных облигаций</v>
      </c>
    </row>
    <row r="3064" spans="1:9" x14ac:dyDescent="0.25">
      <c r="A3064" s="1">
        <v>3062</v>
      </c>
      <c r="B3064" s="2">
        <v>42125</v>
      </c>
      <c r="C3064">
        <v>34</v>
      </c>
      <c r="D3064">
        <v>1.191934596678573</v>
      </c>
      <c r="E3064">
        <v>1.1741445280714311</v>
      </c>
      <c r="F3064">
        <v>1.465436836879606</v>
      </c>
      <c r="G3064">
        <v>0.68765026155992692</v>
      </c>
      <c r="H3064" t="str">
        <f>VLOOKUP(C3064,[1]Лист1!$A:$C,2,FALSE)</f>
        <v>Управление Сбережениями</v>
      </c>
      <c r="I3064" t="str">
        <f>VLOOKUP(C3064,[1]Лист1!$A:$C,3,FALSE)</f>
        <v>Металлургия</v>
      </c>
    </row>
    <row r="3065" spans="1:9" x14ac:dyDescent="0.25">
      <c r="A3065" s="1">
        <v>3063</v>
      </c>
      <c r="B3065" s="2">
        <v>42125</v>
      </c>
      <c r="C3065">
        <v>35</v>
      </c>
      <c r="D3065">
        <v>1.547120552440741</v>
      </c>
      <c r="E3065">
        <v>1.5240292009117751</v>
      </c>
      <c r="F3065">
        <v>1.452147348623557</v>
      </c>
      <c r="G3065">
        <v>0.90402060143928265</v>
      </c>
      <c r="H3065" t="str">
        <f>VLOOKUP(C3065,[1]Лист1!$A:$C,2,FALSE)</f>
        <v>Управление Сбережениями</v>
      </c>
      <c r="I3065" t="str">
        <f>VLOOKUP(C3065,[1]Лист1!$A:$C,3,FALSE)</f>
        <v>Мировые технологии</v>
      </c>
    </row>
    <row r="3066" spans="1:9" x14ac:dyDescent="0.25">
      <c r="A3066" s="1">
        <v>3064</v>
      </c>
      <c r="B3066" s="2">
        <v>42125</v>
      </c>
      <c r="C3066">
        <v>36</v>
      </c>
      <c r="D3066">
        <v>0.80843879304373734</v>
      </c>
      <c r="E3066">
        <v>0.79637254240129352</v>
      </c>
      <c r="F3066">
        <v>1.213302010004689</v>
      </c>
      <c r="G3066">
        <v>0.60751890073165737</v>
      </c>
      <c r="H3066" t="str">
        <f>VLOOKUP(C3066,[1]Лист1!$A:$C,2,FALSE)</f>
        <v>Управление Сбережениями</v>
      </c>
      <c r="I3066" t="str">
        <f>VLOOKUP(C3066,[1]Лист1!$A:$C,3,FALSE)</f>
        <v>Электроэнергетика</v>
      </c>
    </row>
    <row r="3067" spans="1:9" x14ac:dyDescent="0.25">
      <c r="A3067" s="1">
        <v>3065</v>
      </c>
      <c r="B3067" s="2">
        <v>42125</v>
      </c>
      <c r="C3067">
        <v>37</v>
      </c>
      <c r="D3067">
        <v>1.1109240788039949</v>
      </c>
      <c r="E3067">
        <v>1.072235180537189</v>
      </c>
      <c r="F3067">
        <v>1.1909679312636601</v>
      </c>
      <c r="G3067">
        <v>0.83951789506839347</v>
      </c>
      <c r="H3067" t="str">
        <f>VLOOKUP(C3067,[1]Лист1!$A:$C,2,FALSE)</f>
        <v>УРАЛСИБ</v>
      </c>
      <c r="I3067" t="str">
        <f>VLOOKUP(C3067,[1]Лист1!$A:$C,3,FALSE)</f>
        <v>Акции роста</v>
      </c>
    </row>
    <row r="3068" spans="1:9" x14ac:dyDescent="0.25">
      <c r="A3068" s="1">
        <v>3066</v>
      </c>
      <c r="B3068" s="2">
        <v>42125</v>
      </c>
      <c r="C3068">
        <v>38</v>
      </c>
      <c r="D3068">
        <v>0.80845971410251782</v>
      </c>
      <c r="E3068">
        <v>0.7803044006760621</v>
      </c>
      <c r="F3068">
        <v>1.273924715419108</v>
      </c>
      <c r="G3068">
        <v>0.55598463199581061</v>
      </c>
      <c r="H3068" t="str">
        <f>VLOOKUP(C3068,[1]Лист1!$A:$C,2,FALSE)</f>
        <v>УРАЛСИБ</v>
      </c>
      <c r="I3068" t="str">
        <f>VLOOKUP(C3068,[1]Лист1!$A:$C,3,FALSE)</f>
        <v>Энергетическая перспектива</v>
      </c>
    </row>
    <row r="3069" spans="1:9" x14ac:dyDescent="0.25">
      <c r="A3069" s="1">
        <v>3067</v>
      </c>
      <c r="B3069" s="2">
        <v>42125</v>
      </c>
      <c r="C3069">
        <v>39</v>
      </c>
      <c r="D3069">
        <v>1.2083011223027591</v>
      </c>
      <c r="E3069">
        <v>1.176180062721828</v>
      </c>
      <c r="F3069">
        <v>1.2384884128622919</v>
      </c>
      <c r="G3069">
        <v>0.8718165048337615</v>
      </c>
      <c r="H3069" t="str">
        <f>VLOOKUP(C3069,[1]Лист1!$A:$C,2,FALSE)</f>
        <v>Альфа</v>
      </c>
      <c r="I3069" t="str">
        <f>VLOOKUP(C3069,[1]Лист1!$A:$C,3,FALSE)</f>
        <v>Ликвидные акции</v>
      </c>
    </row>
    <row r="3070" spans="1:9" x14ac:dyDescent="0.25">
      <c r="A3070" s="1">
        <v>3068</v>
      </c>
      <c r="B3070" s="2">
        <v>42125</v>
      </c>
      <c r="C3070">
        <v>40</v>
      </c>
      <c r="D3070">
        <v>1.0529827047047911</v>
      </c>
      <c r="E3070">
        <v>1.01631166523746</v>
      </c>
      <c r="F3070">
        <v>1.103984644778498</v>
      </c>
      <c r="G3070">
        <v>0.88486835591175572</v>
      </c>
      <c r="H3070" t="str">
        <f>VLOOKUP(C3070,[1]Лист1!$A:$C,2,FALSE)</f>
        <v>УРАЛСИБ</v>
      </c>
      <c r="I3070" t="str">
        <f>VLOOKUP(C3070,[1]Лист1!$A:$C,3,FALSE)</f>
        <v>Профессиональный</v>
      </c>
    </row>
    <row r="3071" spans="1:9" x14ac:dyDescent="0.25">
      <c r="A3071" s="1">
        <v>3069</v>
      </c>
      <c r="B3071" s="2">
        <v>42125</v>
      </c>
      <c r="C3071">
        <v>43</v>
      </c>
      <c r="D3071">
        <v>1.044768039706657</v>
      </c>
      <c r="E3071">
        <v>1.0291744868752151</v>
      </c>
      <c r="F3071">
        <v>1.129589749536517</v>
      </c>
      <c r="G3071">
        <v>0.86776068854604349</v>
      </c>
      <c r="H3071" t="str">
        <f>VLOOKUP(C3071,[1]Лист1!$A:$C,2,FALSE)</f>
        <v>Управление Сбережениями</v>
      </c>
      <c r="I3071" t="str">
        <f>VLOOKUP(C3071,[1]Лист1!$A:$C,3,FALSE)</f>
        <v>Акции</v>
      </c>
    </row>
    <row r="3072" spans="1:9" x14ac:dyDescent="0.25">
      <c r="A3072" s="1">
        <v>3070</v>
      </c>
      <c r="B3072" s="2">
        <v>42125</v>
      </c>
      <c r="C3072">
        <v>44</v>
      </c>
      <c r="D3072">
        <v>1.0593552867042619</v>
      </c>
      <c r="E3072">
        <v>1.043583247696259</v>
      </c>
      <c r="F3072">
        <v>1.1026683029075599</v>
      </c>
      <c r="G3072">
        <v>0.91013172280809196</v>
      </c>
      <c r="H3072" t="str">
        <f>VLOOKUP(C3072,[1]Лист1!$A:$C,2,FALSE)</f>
        <v>СОЛИД</v>
      </c>
      <c r="I3072" t="str">
        <f>VLOOKUP(C3072,[1]Лист1!$A:$C,3,FALSE)</f>
        <v>Инвест</v>
      </c>
    </row>
    <row r="3073" spans="1:9" x14ac:dyDescent="0.25">
      <c r="A3073" s="1">
        <v>3071</v>
      </c>
      <c r="B3073" s="2">
        <v>42125</v>
      </c>
      <c r="C3073">
        <v>45</v>
      </c>
      <c r="D3073">
        <v>1.0468166469239639</v>
      </c>
      <c r="E3073">
        <v>1.0313464501713929</v>
      </c>
      <c r="F3073">
        <v>1.07256008708451</v>
      </c>
      <c r="G3073">
        <v>0.93500577618575242</v>
      </c>
      <c r="H3073" t="str">
        <f>VLOOKUP(C3073,[1]Лист1!$A:$C,2,FALSE)</f>
        <v>Ингосстрах</v>
      </c>
      <c r="I3073" t="str">
        <f>VLOOKUP(C3073,[1]Лист1!$A:$C,3,FALSE)</f>
        <v>Акции</v>
      </c>
    </row>
    <row r="3074" spans="1:9" x14ac:dyDescent="0.25">
      <c r="A3074" s="1">
        <v>3072</v>
      </c>
      <c r="B3074" s="2">
        <v>42125</v>
      </c>
      <c r="C3074">
        <v>46</v>
      </c>
      <c r="D3074">
        <v>1.0494699589738941</v>
      </c>
      <c r="E3074">
        <v>1.017985860204677</v>
      </c>
      <c r="F3074">
        <v>1.118369795877894</v>
      </c>
      <c r="G3074">
        <v>0.8704065378713377</v>
      </c>
      <c r="H3074" t="str">
        <f>VLOOKUP(C3074,[1]Лист1!$A:$C,2,FALSE)</f>
        <v>Райффайзен</v>
      </c>
      <c r="I3074" t="str">
        <f>VLOOKUP(C3074,[1]Лист1!$A:$C,3,FALSE)</f>
        <v>Акции</v>
      </c>
    </row>
    <row r="3075" spans="1:9" x14ac:dyDescent="0.25">
      <c r="A3075" s="1">
        <v>3073</v>
      </c>
      <c r="B3075" s="2">
        <v>42125</v>
      </c>
      <c r="C3075">
        <v>47</v>
      </c>
      <c r="D3075">
        <v>1.094444447130853</v>
      </c>
      <c r="E3075">
        <v>1.094444447130853</v>
      </c>
      <c r="F3075">
        <v>1.0300947769083799</v>
      </c>
      <c r="G3075">
        <v>1.0499428562910209</v>
      </c>
      <c r="H3075" t="str">
        <f>VLOOKUP(C3075,[1]Лист1!$A:$C,2,FALSE)</f>
        <v>ТФГ</v>
      </c>
      <c r="I3075" t="str">
        <f>VLOOKUP(C3075,[1]Лист1!$A:$C,3,FALSE)</f>
        <v>Рублевые облигации</v>
      </c>
    </row>
    <row r="3076" spans="1:9" x14ac:dyDescent="0.25">
      <c r="A3076" s="1">
        <v>3074</v>
      </c>
      <c r="B3076" s="2">
        <v>42125</v>
      </c>
      <c r="C3076">
        <v>48</v>
      </c>
      <c r="D3076">
        <v>1.1054644686016559</v>
      </c>
      <c r="E3076">
        <v>1.066965706013538</v>
      </c>
      <c r="F3076">
        <v>1.0421358350475181</v>
      </c>
      <c r="G3076">
        <v>1.007062440796177</v>
      </c>
      <c r="H3076" t="str">
        <f>VLOOKUP(C3076,[1]Лист1!$A:$C,2,FALSE)</f>
        <v>УРАЛСИБ</v>
      </c>
      <c r="I3076" t="str">
        <f>VLOOKUP(C3076,[1]Лист1!$A:$C,3,FALSE)</f>
        <v>Консервативный</v>
      </c>
    </row>
    <row r="3077" spans="1:9" x14ac:dyDescent="0.25">
      <c r="A3077" s="1">
        <v>3075</v>
      </c>
      <c r="B3077" s="2">
        <v>42125</v>
      </c>
      <c r="C3077">
        <v>49</v>
      </c>
      <c r="D3077">
        <v>1.167417463229377</v>
      </c>
      <c r="E3077">
        <v>1.144300285739686</v>
      </c>
      <c r="F3077">
        <v>1.409230398300473</v>
      </c>
      <c r="G3077">
        <v>0.70788906320851941</v>
      </c>
      <c r="H3077" t="str">
        <f>VLOOKUP(C3077,[1]Лист1!$A:$C,2,FALSE)</f>
        <v>Максвелл</v>
      </c>
      <c r="I3077" t="str">
        <f>VLOOKUP(C3077,[1]Лист1!$A:$C,3,FALSE)</f>
        <v>Металлургия</v>
      </c>
    </row>
    <row r="3078" spans="1:9" x14ac:dyDescent="0.25">
      <c r="A3078" s="1">
        <v>3076</v>
      </c>
      <c r="B3078" s="2">
        <v>42125</v>
      </c>
      <c r="C3078">
        <v>50</v>
      </c>
      <c r="D3078">
        <v>1.0563843639134569</v>
      </c>
      <c r="E3078">
        <v>1.024692832996053</v>
      </c>
      <c r="F3078">
        <v>1.130687806074713</v>
      </c>
      <c r="G3078">
        <v>0.86280749027892567</v>
      </c>
      <c r="H3078" t="str">
        <f>VLOOKUP(C3078,[1]Лист1!$A:$C,2,FALSE)</f>
        <v>Райффайзен</v>
      </c>
      <c r="I3078" t="str">
        <f>VLOOKUP(C3078,[1]Лист1!$A:$C,3,FALSE)</f>
        <v>Потребительский сектор</v>
      </c>
    </row>
    <row r="3079" spans="1:9" x14ac:dyDescent="0.25">
      <c r="A3079" s="1">
        <v>3077</v>
      </c>
      <c r="B3079" s="2">
        <v>42125</v>
      </c>
      <c r="C3079">
        <v>51</v>
      </c>
      <c r="D3079">
        <v>1.317122298557972</v>
      </c>
      <c r="E3079">
        <v>1.2846808626328989</v>
      </c>
      <c r="F3079">
        <v>1.2505159583761269</v>
      </c>
      <c r="G3079">
        <v>0.9394427539806911</v>
      </c>
      <c r="H3079" t="str">
        <f>VLOOKUP(C3079,[1]Лист1!$A:$C,2,FALSE)</f>
        <v>ОТКРЫТИЕ</v>
      </c>
      <c r="I3079" t="str">
        <f>VLOOKUP(C3079,[1]Лист1!$A:$C,3,FALSE)</f>
        <v>Развивающиеся рынки</v>
      </c>
    </row>
    <row r="3080" spans="1:9" x14ac:dyDescent="0.25">
      <c r="A3080" s="1">
        <v>3078</v>
      </c>
      <c r="B3080" s="2">
        <v>42125</v>
      </c>
      <c r="C3080">
        <v>52</v>
      </c>
      <c r="D3080">
        <v>1.25397165636977</v>
      </c>
      <c r="E3080">
        <v>1.2103010016703251</v>
      </c>
      <c r="F3080">
        <v>1.390377390949443</v>
      </c>
      <c r="G3080">
        <v>0.76297027232916925</v>
      </c>
      <c r="H3080" t="str">
        <f>VLOOKUP(C3080,[1]Лист1!$A:$C,2,FALSE)</f>
        <v>УРАЛСИБ</v>
      </c>
      <c r="I3080" t="str">
        <f>VLOOKUP(C3080,[1]Лист1!$A:$C,3,FALSE)</f>
        <v>Золото</v>
      </c>
    </row>
    <row r="3081" spans="1:9" x14ac:dyDescent="0.25">
      <c r="A3081" s="1">
        <v>3079</v>
      </c>
      <c r="B3081" s="2">
        <v>42156</v>
      </c>
      <c r="C3081">
        <v>0</v>
      </c>
      <c r="D3081">
        <v>1.3124747934404519</v>
      </c>
      <c r="E3081">
        <v>1.274938532089591</v>
      </c>
      <c r="F3081">
        <v>1.135119147695961</v>
      </c>
      <c r="G3081">
        <v>1.0676556862510871</v>
      </c>
      <c r="H3081" t="str">
        <f>VLOOKUP(C3081,[1]Лист1!$A:$C,2,FALSE)</f>
        <v>Альфа</v>
      </c>
      <c r="I3081" t="str">
        <f>VLOOKUP(C3081,[1]Лист1!$A:$C,3,FALSE)</f>
        <v>Технологии</v>
      </c>
    </row>
    <row r="3082" spans="1:9" x14ac:dyDescent="0.25">
      <c r="A3082" s="1">
        <v>3080</v>
      </c>
      <c r="B3082" s="2">
        <v>42156</v>
      </c>
      <c r="C3082">
        <v>1</v>
      </c>
      <c r="D3082">
        <v>1.1202851011892749</v>
      </c>
      <c r="E3082">
        <v>1.098101237799388</v>
      </c>
      <c r="F3082">
        <v>1.1367263391511511</v>
      </c>
      <c r="G3082">
        <v>0.91774935646884759</v>
      </c>
      <c r="H3082" t="str">
        <f>VLOOKUP(C3082,[1]Лист1!$A:$C,2,FALSE)</f>
        <v>Апрель</v>
      </c>
      <c r="I3082" t="str">
        <f>VLOOKUP(C3082,[1]Лист1!$A:$C,3,FALSE)</f>
        <v>Акции</v>
      </c>
    </row>
    <row r="3083" spans="1:9" x14ac:dyDescent="0.25">
      <c r="A3083" s="1">
        <v>3081</v>
      </c>
      <c r="B3083" s="2">
        <v>42156</v>
      </c>
      <c r="C3083">
        <v>2</v>
      </c>
      <c r="D3083">
        <v>0.99894640801136403</v>
      </c>
      <c r="E3083">
        <v>0.97916529102103989</v>
      </c>
      <c r="F3083">
        <v>1.1157860139949161</v>
      </c>
      <c r="G3083">
        <v>0.83992930055574355</v>
      </c>
      <c r="H3083" t="str">
        <f>VLOOKUP(C3083,[1]Лист1!$A:$C,2,FALSE)</f>
        <v>Апрель</v>
      </c>
      <c r="I3083" t="str">
        <f>VLOOKUP(C3083,[1]Лист1!$A:$C,3,FALSE)</f>
        <v>Акции второго эшелона</v>
      </c>
    </row>
    <row r="3084" spans="1:9" x14ac:dyDescent="0.25">
      <c r="A3084" s="1">
        <v>3082</v>
      </c>
      <c r="B3084" s="2">
        <v>42156</v>
      </c>
      <c r="C3084">
        <v>3</v>
      </c>
      <c r="D3084">
        <v>0.98744647339842639</v>
      </c>
      <c r="E3084">
        <v>0.96789307788558621</v>
      </c>
      <c r="F3084">
        <v>1.1748818811176041</v>
      </c>
      <c r="G3084">
        <v>0.77238795970890883</v>
      </c>
      <c r="H3084" t="str">
        <f>VLOOKUP(C3084,[1]Лист1!$A:$C,2,FALSE)</f>
        <v>Апрель</v>
      </c>
      <c r="I3084" t="str">
        <f>VLOOKUP(C3084,[1]Лист1!$A:$C,3,FALSE)</f>
        <v>Акции несырьевых компаний</v>
      </c>
    </row>
    <row r="3085" spans="1:9" x14ac:dyDescent="0.25">
      <c r="A3085" s="1">
        <v>3083</v>
      </c>
      <c r="B3085" s="2">
        <v>42156</v>
      </c>
      <c r="C3085">
        <v>4</v>
      </c>
      <c r="D3085">
        <v>1.303372057007681</v>
      </c>
      <c r="E3085">
        <v>1.2775627093441619</v>
      </c>
      <c r="F3085">
        <v>1.268343487217652</v>
      </c>
      <c r="G3085">
        <v>0.91590533823575571</v>
      </c>
      <c r="H3085" t="str">
        <f>VLOOKUP(C3085,[1]Лист1!$A:$C,2,FALSE)</f>
        <v>Апрель</v>
      </c>
      <c r="I3085" t="str">
        <f>VLOOKUP(C3085,[1]Лист1!$A:$C,3,FALSE)</f>
        <v>Акции сырьевых компаний</v>
      </c>
    </row>
    <row r="3086" spans="1:9" x14ac:dyDescent="0.25">
      <c r="A3086" s="1">
        <v>3084</v>
      </c>
      <c r="B3086" s="2">
        <v>42156</v>
      </c>
      <c r="C3086">
        <v>5</v>
      </c>
      <c r="D3086">
        <v>1.095334986569878</v>
      </c>
      <c r="E3086">
        <v>1.073645184855623</v>
      </c>
      <c r="F3086">
        <v>1.086483686331938</v>
      </c>
      <c r="G3086">
        <v>0.95593483314133809</v>
      </c>
      <c r="H3086" t="str">
        <f>VLOOKUP(C3086,[1]Лист1!$A:$C,2,FALSE)</f>
        <v>Апрель</v>
      </c>
      <c r="I3086" t="str">
        <f>VLOOKUP(C3086,[1]Лист1!$A:$C,3,FALSE)</f>
        <v>Сбалансированный</v>
      </c>
    </row>
    <row r="3087" spans="1:9" x14ac:dyDescent="0.25">
      <c r="A3087" s="1">
        <v>3085</v>
      </c>
      <c r="B3087" s="2">
        <v>42156</v>
      </c>
      <c r="C3087">
        <v>6</v>
      </c>
      <c r="D3087">
        <v>1.1081559967498511</v>
      </c>
      <c r="E3087">
        <v>1.0808615140712841</v>
      </c>
      <c r="F3087">
        <v>1.2951241078846789</v>
      </c>
      <c r="G3087">
        <v>0.75254783512181467</v>
      </c>
      <c r="H3087" t="str">
        <f>VLOOKUP(C3087,[1]Лист1!$A:$C,2,FALSE)</f>
        <v>Атон</v>
      </c>
      <c r="I3087" t="str">
        <f>VLOOKUP(C3087,[1]Лист1!$A:$C,3,FALSE)</f>
        <v>ИНФРАСТРУКТУРА</v>
      </c>
    </row>
    <row r="3088" spans="1:9" x14ac:dyDescent="0.25">
      <c r="A3088" s="1">
        <v>3086</v>
      </c>
      <c r="B3088" s="2">
        <v>42156</v>
      </c>
      <c r="C3088">
        <v>7</v>
      </c>
      <c r="D3088">
        <v>1.269750994913434</v>
      </c>
      <c r="E3088">
        <v>1.238476339866305</v>
      </c>
      <c r="F3088">
        <v>1.29617848130735</v>
      </c>
      <c r="G3088">
        <v>0.86130503119595536</v>
      </c>
      <c r="H3088" t="str">
        <f>VLOOKUP(C3088,[1]Лист1!$A:$C,2,FALSE)</f>
        <v>Атон</v>
      </c>
      <c r="I3088" t="str">
        <f>VLOOKUP(C3088,[1]Лист1!$A:$C,3,FALSE)</f>
        <v>Фонд Еврооблигаций</v>
      </c>
    </row>
    <row r="3089" spans="1:9" x14ac:dyDescent="0.25">
      <c r="A3089" s="1">
        <v>3087</v>
      </c>
      <c r="B3089" s="2">
        <v>42156</v>
      </c>
      <c r="C3089">
        <v>8</v>
      </c>
      <c r="D3089">
        <v>0.99238511717508926</v>
      </c>
      <c r="E3089">
        <v>0.97749934041746289</v>
      </c>
      <c r="F3089">
        <v>1.1667963104686601</v>
      </c>
      <c r="G3089">
        <v>0.78763209901819953</v>
      </c>
      <c r="H3089" t="str">
        <f>VLOOKUP(C3089,[1]Лист1!$A:$C,2,FALSE)</f>
        <v>ВТБ</v>
      </c>
      <c r="I3089" t="str">
        <f>VLOOKUP(C3089,[1]Лист1!$A:$C,3,FALSE)</f>
        <v>Площадь Победы</v>
      </c>
    </row>
    <row r="3090" spans="1:9" x14ac:dyDescent="0.25">
      <c r="A3090" s="1">
        <v>3088</v>
      </c>
      <c r="B3090" s="2">
        <v>42156</v>
      </c>
      <c r="C3090">
        <v>9</v>
      </c>
      <c r="D3090">
        <v>1.276196138973591</v>
      </c>
      <c r="E3090">
        <v>1.257053196888988</v>
      </c>
      <c r="F3090">
        <v>1.530055003907494</v>
      </c>
      <c r="G3090">
        <v>0.69304876811679095</v>
      </c>
      <c r="H3090" t="str">
        <f>VLOOKUP(C3090,[1]Лист1!$A:$C,2,FALSE)</f>
        <v>ВТБ</v>
      </c>
      <c r="I3090" t="str">
        <f>VLOOKUP(C3090,[1]Лист1!$A:$C,3,FALSE)</f>
        <v>Фонд Металлургии</v>
      </c>
    </row>
    <row r="3091" spans="1:9" x14ac:dyDescent="0.25">
      <c r="A3091" s="1">
        <v>3089</v>
      </c>
      <c r="B3091" s="2">
        <v>42156</v>
      </c>
      <c r="C3091">
        <v>10</v>
      </c>
      <c r="D3091">
        <v>1.1218685176136329</v>
      </c>
      <c r="E3091">
        <v>1.1050404898494279</v>
      </c>
      <c r="F3091">
        <v>1.16476133221793</v>
      </c>
      <c r="G3091">
        <v>0.89257859759170022</v>
      </c>
      <c r="H3091" t="str">
        <f>VLOOKUP(C3091,[1]Лист1!$A:$C,2,FALSE)</f>
        <v>ВТБ</v>
      </c>
      <c r="I3091" t="str">
        <f>VLOOKUP(C3091,[1]Лист1!$A:$C,3,FALSE)</f>
        <v>Фонд Перспективных инвестиций</v>
      </c>
    </row>
    <row r="3092" spans="1:9" x14ac:dyDescent="0.25">
      <c r="A3092" s="1">
        <v>3090</v>
      </c>
      <c r="B3092" s="2">
        <v>42156</v>
      </c>
      <c r="C3092">
        <v>11</v>
      </c>
      <c r="D3092">
        <v>1.204010630894651</v>
      </c>
      <c r="E3092">
        <v>1.1859504714312319</v>
      </c>
      <c r="F3092">
        <v>1.181559381835747</v>
      </c>
      <c r="G3092">
        <v>0.93892040616838157</v>
      </c>
      <c r="H3092" t="str">
        <f>VLOOKUP(C3092,[1]Лист1!$A:$C,2,FALSE)</f>
        <v>ВТБ</v>
      </c>
      <c r="I3092" t="str">
        <f>VLOOKUP(C3092,[1]Лист1!$A:$C,3,FALSE)</f>
        <v>Фонд Потребительского сектора</v>
      </c>
    </row>
    <row r="3093" spans="1:9" x14ac:dyDescent="0.25">
      <c r="A3093" s="1">
        <v>3091</v>
      </c>
      <c r="B3093" s="2">
        <v>42156</v>
      </c>
      <c r="C3093">
        <v>12</v>
      </c>
      <c r="D3093">
        <v>0.8692851062867516</v>
      </c>
      <c r="E3093">
        <v>0.85624582969245033</v>
      </c>
      <c r="F3093">
        <v>1.255400001908004</v>
      </c>
      <c r="G3093">
        <v>0.62273531398479631</v>
      </c>
      <c r="H3093" t="str">
        <f>VLOOKUP(C3093,[1]Лист1!$A:$C,2,FALSE)</f>
        <v>ВТБ</v>
      </c>
      <c r="I3093" t="str">
        <f>VLOOKUP(C3093,[1]Лист1!$A:$C,3,FALSE)</f>
        <v>Фонд Электроэнергетики</v>
      </c>
    </row>
    <row r="3094" spans="1:9" x14ac:dyDescent="0.25">
      <c r="A3094" s="1">
        <v>3092</v>
      </c>
      <c r="B3094" s="2">
        <v>42156</v>
      </c>
      <c r="C3094">
        <v>13</v>
      </c>
      <c r="D3094">
        <v>1.263647376539337</v>
      </c>
      <c r="E3094">
        <v>1.251010902773944</v>
      </c>
      <c r="F3094">
        <v>1.2274415810116679</v>
      </c>
      <c r="G3094">
        <v>0.93898775896912123</v>
      </c>
      <c r="H3094" t="str">
        <f>VLOOKUP(C3094,[1]Лист1!$A:$C,2,FALSE)</f>
        <v>Газпромбанк</v>
      </c>
      <c r="I3094" t="str">
        <f>VLOOKUP(C3094,[1]Лист1!$A:$C,3,FALSE)</f>
        <v>Валютные облигации</v>
      </c>
    </row>
    <row r="3095" spans="1:9" x14ac:dyDescent="0.25">
      <c r="A3095" s="1">
        <v>3093</v>
      </c>
      <c r="B3095" s="2">
        <v>42156</v>
      </c>
      <c r="C3095">
        <v>14</v>
      </c>
      <c r="D3095">
        <v>0.86756298144739374</v>
      </c>
      <c r="E3095">
        <v>0.85888735163291985</v>
      </c>
      <c r="F3095">
        <v>1.25280029239491</v>
      </c>
      <c r="G3095">
        <v>0.62647193880486041</v>
      </c>
      <c r="H3095" t="str">
        <f>VLOOKUP(C3095,[1]Лист1!$A:$C,2,FALSE)</f>
        <v>Газпромбанк</v>
      </c>
      <c r="I3095" t="str">
        <f>VLOOKUP(C3095,[1]Лист1!$A:$C,3,FALSE)</f>
        <v>Индекс ММВБ - Электроэнергетика</v>
      </c>
    </row>
    <row r="3096" spans="1:9" x14ac:dyDescent="0.25">
      <c r="A3096" s="1">
        <v>3094</v>
      </c>
      <c r="B3096" s="2">
        <v>42156</v>
      </c>
      <c r="C3096">
        <v>15</v>
      </c>
      <c r="D3096">
        <v>0.8709909750615471</v>
      </c>
      <c r="E3096">
        <v>0.84953799538022823</v>
      </c>
      <c r="F3096">
        <v>1.276364270131727</v>
      </c>
      <c r="G3096">
        <v>0.60369602150273349</v>
      </c>
      <c r="H3096" t="str">
        <f>VLOOKUP(C3096,[1]Лист1!$A:$C,2,FALSE)</f>
        <v>ОТКРЫТИЕ</v>
      </c>
      <c r="I3096" t="str">
        <f>VLOOKUP(C3096,[1]Лист1!$A:$C,3,FALSE)</f>
        <v>Индекс ММВБ - электроэнергетика</v>
      </c>
    </row>
    <row r="3097" spans="1:9" x14ac:dyDescent="0.25">
      <c r="A3097" s="1">
        <v>3095</v>
      </c>
      <c r="B3097" s="2">
        <v>42156</v>
      </c>
      <c r="C3097">
        <v>16</v>
      </c>
      <c r="D3097">
        <v>1.173677671753</v>
      </c>
      <c r="E3097">
        <v>1.138467341600409</v>
      </c>
      <c r="F3097">
        <v>1.4406916859846839</v>
      </c>
      <c r="G3097">
        <v>0.68284338557269664</v>
      </c>
      <c r="H3097" t="str">
        <f>VLOOKUP(C3097,[1]Лист1!$A:$C,2,FALSE)</f>
        <v>Райффайзен</v>
      </c>
      <c r="I3097" t="str">
        <f>VLOOKUP(C3097,[1]Лист1!$A:$C,3,FALSE)</f>
        <v>Индустриальный</v>
      </c>
    </row>
    <row r="3098" spans="1:9" x14ac:dyDescent="0.25">
      <c r="A3098" s="1">
        <v>3096</v>
      </c>
      <c r="B3098" s="2">
        <v>42156</v>
      </c>
      <c r="C3098">
        <v>17</v>
      </c>
      <c r="D3098">
        <v>1.498337487451751</v>
      </c>
      <c r="E3098">
        <v>1.4533873628281979</v>
      </c>
      <c r="F3098">
        <v>1.27996144838405</v>
      </c>
      <c r="G3098">
        <v>1.0287402563551331</v>
      </c>
      <c r="H3098" t="str">
        <f>VLOOKUP(C3098,[1]Лист1!$A:$C,2,FALSE)</f>
        <v>Райффайзен</v>
      </c>
      <c r="I3098" t="str">
        <f>VLOOKUP(C3098,[1]Лист1!$A:$C,3,FALSE)</f>
        <v>США</v>
      </c>
    </row>
    <row r="3099" spans="1:9" x14ac:dyDescent="0.25">
      <c r="A3099" s="1">
        <v>3097</v>
      </c>
      <c r="B3099" s="2">
        <v>42156</v>
      </c>
      <c r="C3099">
        <v>18</v>
      </c>
      <c r="D3099">
        <v>1.266034245860463</v>
      </c>
      <c r="E3099">
        <v>1.2280532184846491</v>
      </c>
      <c r="F3099">
        <v>1.3281847518844609</v>
      </c>
      <c r="G3099">
        <v>0.82538258547836652</v>
      </c>
      <c r="H3099" t="str">
        <f>VLOOKUP(C3099,[1]Лист1!$A:$C,2,FALSE)</f>
        <v>Райффайзен</v>
      </c>
      <c r="I3099" t="str">
        <f>VLOOKUP(C3099,[1]Лист1!$A:$C,3,FALSE)</f>
        <v>Сырьевой сектор</v>
      </c>
    </row>
    <row r="3100" spans="1:9" x14ac:dyDescent="0.25">
      <c r="A3100" s="1">
        <v>3098</v>
      </c>
      <c r="B3100" s="2">
        <v>42156</v>
      </c>
      <c r="C3100">
        <v>19</v>
      </c>
      <c r="D3100">
        <v>0.86820180153235194</v>
      </c>
      <c r="E3100">
        <v>0.84215574748638133</v>
      </c>
      <c r="F3100">
        <v>1.293956154091747</v>
      </c>
      <c r="G3100">
        <v>0.58709047216952714</v>
      </c>
      <c r="H3100" t="str">
        <f>VLOOKUP(C3100,[1]Лист1!$A:$C,2,FALSE)</f>
        <v>Райффайзен</v>
      </c>
      <c r="I3100" t="str">
        <f>VLOOKUP(C3100,[1]Лист1!$A:$C,3,FALSE)</f>
        <v>Электроэнергетика</v>
      </c>
    </row>
    <row r="3101" spans="1:9" x14ac:dyDescent="0.25">
      <c r="A3101" s="1">
        <v>3099</v>
      </c>
      <c r="B3101" s="2">
        <v>42156</v>
      </c>
      <c r="C3101">
        <v>20</v>
      </c>
      <c r="D3101">
        <v>1.104909310261446</v>
      </c>
      <c r="E3101">
        <v>1.104909310261446</v>
      </c>
      <c r="F3101">
        <v>1.0601844701519489</v>
      </c>
      <c r="G3101">
        <v>1.018105115262645</v>
      </c>
      <c r="H3101" t="str">
        <f>VLOOKUP(C3101,[1]Лист1!$A:$C,2,FALSE)</f>
        <v>РЕГИОН</v>
      </c>
      <c r="I3101" t="str">
        <f>VLOOKUP(C3101,[1]Лист1!$A:$C,3,FALSE)</f>
        <v>Фонд Облигаций</v>
      </c>
    </row>
    <row r="3102" spans="1:9" x14ac:dyDescent="0.25">
      <c r="A3102" s="1">
        <v>3100</v>
      </c>
      <c r="B3102" s="2">
        <v>42156</v>
      </c>
      <c r="C3102">
        <v>21</v>
      </c>
      <c r="D3102">
        <v>1.1146070719877561</v>
      </c>
      <c r="E3102">
        <v>1.1034610012678789</v>
      </c>
      <c r="F3102">
        <v>1.1196787347663231</v>
      </c>
      <c r="G3102">
        <v>0.94194639161824545</v>
      </c>
      <c r="H3102" t="str">
        <f>VLOOKUP(C3102,[1]Лист1!$A:$C,2,FALSE)</f>
        <v>РСХБ</v>
      </c>
      <c r="I3102" t="str">
        <f>VLOOKUP(C3102,[1]Лист1!$A:$C,3,FALSE)</f>
        <v>Лучшие отрасли</v>
      </c>
    </row>
    <row r="3103" spans="1:9" x14ac:dyDescent="0.25">
      <c r="A3103" s="1">
        <v>3101</v>
      </c>
      <c r="B3103" s="2">
        <v>42156</v>
      </c>
      <c r="C3103">
        <v>23</v>
      </c>
      <c r="D3103">
        <v>1.1654055226646891</v>
      </c>
      <c r="E3103">
        <v>1.153751467438042</v>
      </c>
      <c r="F3103">
        <v>1.1243329822793831</v>
      </c>
      <c r="G3103">
        <v>0.97917278713140288</v>
      </c>
      <c r="H3103" t="str">
        <f>VLOOKUP(C3103,[1]Лист1!$A:$C,2,FALSE)</f>
        <v>РСХБ</v>
      </c>
      <c r="I3103" t="str">
        <f>VLOOKUP(C3103,[1]Лист1!$A:$C,3,FALSE)</f>
        <v>Фонд Сбалансированный</v>
      </c>
    </row>
    <row r="3104" spans="1:9" x14ac:dyDescent="0.25">
      <c r="A3104" s="1">
        <v>3102</v>
      </c>
      <c r="B3104" s="2">
        <v>42156</v>
      </c>
      <c r="C3104">
        <v>24</v>
      </c>
      <c r="D3104">
        <v>1.263609823813282</v>
      </c>
      <c r="E3104">
        <v>1.238587847104109</v>
      </c>
      <c r="F3104">
        <v>1.114721585577086</v>
      </c>
      <c r="G3104">
        <v>1.063882926197278</v>
      </c>
      <c r="H3104" t="str">
        <f>VLOOKUP(C3104,[1]Лист1!$A:$C,2,FALSE)</f>
        <v>Сбербанк</v>
      </c>
      <c r="I3104" t="str">
        <f>VLOOKUP(C3104,[1]Лист1!$A:$C,3,FALSE)</f>
        <v>Глобальный Интернет</v>
      </c>
    </row>
    <row r="3105" spans="1:9" x14ac:dyDescent="0.25">
      <c r="A3105" s="1">
        <v>3103</v>
      </c>
      <c r="B3105" s="2">
        <v>42156</v>
      </c>
      <c r="C3105">
        <v>25</v>
      </c>
      <c r="D3105">
        <v>1.2420339674456471</v>
      </c>
      <c r="E3105">
        <v>1.21743923541702</v>
      </c>
      <c r="F3105">
        <v>1.181559145281633</v>
      </c>
      <c r="G3105">
        <v>0.9638504215220185</v>
      </c>
      <c r="H3105" t="str">
        <f>VLOOKUP(C3105,[1]Лист1!$A:$C,2,FALSE)</f>
        <v>Сбербанк</v>
      </c>
      <c r="I3105" t="str">
        <f>VLOOKUP(C3105,[1]Лист1!$A:$C,3,FALSE)</f>
        <v>Потребительский сектор</v>
      </c>
    </row>
    <row r="3106" spans="1:9" x14ac:dyDescent="0.25">
      <c r="A3106" s="1">
        <v>3104</v>
      </c>
      <c r="B3106" s="2">
        <v>42156</v>
      </c>
      <c r="C3106">
        <v>26</v>
      </c>
      <c r="D3106">
        <v>1.131186093854438</v>
      </c>
      <c r="E3106">
        <v>1.108786369223657</v>
      </c>
      <c r="F3106">
        <v>1.1463375443017609</v>
      </c>
      <c r="G3106">
        <v>0.91582048868017818</v>
      </c>
      <c r="H3106" t="str">
        <f>VLOOKUP(C3106,[1]Лист1!$A:$C,2,FALSE)</f>
        <v>Сбербанк</v>
      </c>
      <c r="I3106" t="str">
        <f>VLOOKUP(C3106,[1]Лист1!$A:$C,3,FALSE)</f>
        <v>Телекоммуникации и Технологии</v>
      </c>
    </row>
    <row r="3107" spans="1:9" x14ac:dyDescent="0.25">
      <c r="A3107" s="1">
        <v>3105</v>
      </c>
      <c r="B3107" s="2">
        <v>42156</v>
      </c>
      <c r="C3107">
        <v>27</v>
      </c>
      <c r="D3107">
        <v>1.1715220811934051</v>
      </c>
      <c r="E3107">
        <v>1.1483236241400701</v>
      </c>
      <c r="F3107">
        <v>1.148103620230186</v>
      </c>
      <c r="G3107">
        <v>0.94643496971083951</v>
      </c>
      <c r="H3107" t="str">
        <f>VLOOKUP(C3107,[1]Лист1!$A:$C,2,FALSE)</f>
        <v>Сбербанк</v>
      </c>
      <c r="I3107" t="str">
        <f>VLOOKUP(C3107,[1]Лист1!$A:$C,3,FALSE)</f>
        <v>Фонд активного управления</v>
      </c>
    </row>
    <row r="3108" spans="1:9" x14ac:dyDescent="0.25">
      <c r="A3108" s="1">
        <v>3106</v>
      </c>
      <c r="B3108" s="2">
        <v>42156</v>
      </c>
      <c r="C3108">
        <v>28</v>
      </c>
      <c r="D3108">
        <v>1.05695255569261</v>
      </c>
      <c r="E3108">
        <v>1.0360228021145379</v>
      </c>
      <c r="F3108">
        <v>1.0714266089190869</v>
      </c>
      <c r="G3108">
        <v>0.94063669078979228</v>
      </c>
      <c r="H3108" t="str">
        <f>VLOOKUP(C3108,[1]Лист1!$A:$C,2,FALSE)</f>
        <v>Сбербанк</v>
      </c>
      <c r="I3108" t="str">
        <f>VLOOKUP(C3108,[1]Лист1!$A:$C,3,FALSE)</f>
        <v>Фонд рискованных облигаций</v>
      </c>
    </row>
    <row r="3109" spans="1:9" x14ac:dyDescent="0.25">
      <c r="A3109" s="1">
        <v>3107</v>
      </c>
      <c r="B3109" s="2">
        <v>42156</v>
      </c>
      <c r="C3109">
        <v>29</v>
      </c>
      <c r="D3109">
        <v>1.0882906392443219</v>
      </c>
      <c r="E3109">
        <v>1.066740329556316</v>
      </c>
      <c r="F3109">
        <v>1.084569027404106</v>
      </c>
      <c r="G3109">
        <v>0.95213523573795844</v>
      </c>
      <c r="H3109" t="str">
        <f>VLOOKUP(C3109,[1]Лист1!$A:$C,2,FALSE)</f>
        <v>Сбербанк</v>
      </c>
      <c r="I3109" t="str">
        <f>VLOOKUP(C3109,[1]Лист1!$A:$C,3,FALSE)</f>
        <v>Фонд Сбалансированный</v>
      </c>
    </row>
    <row r="3110" spans="1:9" x14ac:dyDescent="0.25">
      <c r="A3110" s="1">
        <v>3108</v>
      </c>
      <c r="B3110" s="2">
        <v>42156</v>
      </c>
      <c r="C3110">
        <v>30</v>
      </c>
      <c r="D3110">
        <v>0.85426564546787043</v>
      </c>
      <c r="E3110">
        <v>0.83734949407246695</v>
      </c>
      <c r="F3110">
        <v>1.2493774427184321</v>
      </c>
      <c r="G3110">
        <v>0.61310610050947079</v>
      </c>
      <c r="H3110" t="str">
        <f>VLOOKUP(C3110,[1]Лист1!$A:$C,2,FALSE)</f>
        <v>Сбербанк</v>
      </c>
      <c r="I3110" t="str">
        <f>VLOOKUP(C3110,[1]Лист1!$A:$C,3,FALSE)</f>
        <v>Электроэнергетика</v>
      </c>
    </row>
    <row r="3111" spans="1:9" x14ac:dyDescent="0.25">
      <c r="A3111" s="1">
        <v>3109</v>
      </c>
      <c r="B3111" s="2">
        <v>42156</v>
      </c>
      <c r="C3111">
        <v>31</v>
      </c>
      <c r="D3111">
        <v>1.2943614488985911</v>
      </c>
      <c r="E3111">
        <v>1.275090558840547</v>
      </c>
      <c r="F3111">
        <v>1.1823172009138929</v>
      </c>
      <c r="G3111">
        <v>1.00858712279423</v>
      </c>
      <c r="H3111" t="str">
        <f>VLOOKUP(C3111,[1]Лист1!$A:$C,2,FALSE)</f>
        <v>СОЛИД</v>
      </c>
      <c r="I3111" t="str">
        <f>VLOOKUP(C3111,[1]Лист1!$A:$C,3,FALSE)</f>
        <v>Глобус</v>
      </c>
    </row>
    <row r="3112" spans="1:9" x14ac:dyDescent="0.25">
      <c r="A3112" s="1">
        <v>3110</v>
      </c>
      <c r="B3112" s="2">
        <v>42156</v>
      </c>
      <c r="C3112">
        <v>32</v>
      </c>
      <c r="D3112">
        <v>1.224441243259176</v>
      </c>
      <c r="E3112">
        <v>1.1882508616850129</v>
      </c>
      <c r="F3112">
        <v>1.1253872883487279</v>
      </c>
      <c r="G3112">
        <v>1.0071295308185371</v>
      </c>
      <c r="H3112" t="str">
        <f>VLOOKUP(C3112,[1]Лист1!$A:$C,2,FALSE)</f>
        <v>ТКБ</v>
      </c>
      <c r="I3112" t="str">
        <f>VLOOKUP(C3112,[1]Лист1!$A:$C,3,FALSE)</f>
        <v>Премиум. Фонд акций</v>
      </c>
    </row>
    <row r="3113" spans="1:9" x14ac:dyDescent="0.25">
      <c r="A3113" s="1">
        <v>3111</v>
      </c>
      <c r="B3113" s="2">
        <v>42156</v>
      </c>
      <c r="C3113">
        <v>33</v>
      </c>
      <c r="D3113">
        <v>1.3281491309575371</v>
      </c>
      <c r="E3113">
        <v>1.288893491618891</v>
      </c>
      <c r="F3113">
        <v>1.259705802125564</v>
      </c>
      <c r="G3113">
        <v>0.93291107565544373</v>
      </c>
      <c r="H3113" t="str">
        <f>VLOOKUP(C3113,[1]Лист1!$A:$C,2,FALSE)</f>
        <v>ТКБ</v>
      </c>
      <c r="I3113" t="str">
        <f>VLOOKUP(C3113,[1]Лист1!$A:$C,3,FALSE)</f>
        <v>Фонд валютных облигаций</v>
      </c>
    </row>
    <row r="3114" spans="1:9" x14ac:dyDescent="0.25">
      <c r="A3114" s="1">
        <v>3112</v>
      </c>
      <c r="B3114" s="2">
        <v>42156</v>
      </c>
      <c r="C3114">
        <v>34</v>
      </c>
      <c r="D3114">
        <v>1.2310640312728409</v>
      </c>
      <c r="E3114">
        <v>1.2126899412538441</v>
      </c>
      <c r="F3114">
        <v>1.488651805055327</v>
      </c>
      <c r="G3114">
        <v>0.6947673414249651</v>
      </c>
      <c r="H3114" t="str">
        <f>VLOOKUP(C3114,[1]Лист1!$A:$C,2,FALSE)</f>
        <v>Управление Сбережениями</v>
      </c>
      <c r="I3114" t="str">
        <f>VLOOKUP(C3114,[1]Лист1!$A:$C,3,FALSE)</f>
        <v>Металлургия</v>
      </c>
    </row>
    <row r="3115" spans="1:9" x14ac:dyDescent="0.25">
      <c r="A3115" s="1">
        <v>3113</v>
      </c>
      <c r="B3115" s="2">
        <v>42156</v>
      </c>
      <c r="C3115">
        <v>35</v>
      </c>
      <c r="D3115">
        <v>1.561908006841785</v>
      </c>
      <c r="E3115">
        <v>1.538595947038176</v>
      </c>
      <c r="F3115">
        <v>1.441237176678682</v>
      </c>
      <c r="G3115">
        <v>0.92234828672233715</v>
      </c>
      <c r="H3115" t="str">
        <f>VLOOKUP(C3115,[1]Лист1!$A:$C,2,FALSE)</f>
        <v>Управление Сбережениями</v>
      </c>
      <c r="I3115" t="str">
        <f>VLOOKUP(C3115,[1]Лист1!$A:$C,3,FALSE)</f>
        <v>Мировые технологии</v>
      </c>
    </row>
    <row r="3116" spans="1:9" x14ac:dyDescent="0.25">
      <c r="A3116" s="1">
        <v>3114</v>
      </c>
      <c r="B3116" s="2">
        <v>42156</v>
      </c>
      <c r="C3116">
        <v>36</v>
      </c>
      <c r="D3116">
        <v>0.83618978571207137</v>
      </c>
      <c r="E3116">
        <v>0.8237093411492048</v>
      </c>
      <c r="F3116">
        <v>1.223544883101106</v>
      </c>
      <c r="G3116">
        <v>0.62102076785760807</v>
      </c>
      <c r="H3116" t="str">
        <f>VLOOKUP(C3116,[1]Лист1!$A:$C,2,FALSE)</f>
        <v>Управление Сбережениями</v>
      </c>
      <c r="I3116" t="str">
        <f>VLOOKUP(C3116,[1]Лист1!$A:$C,3,FALSE)</f>
        <v>Электроэнергетика</v>
      </c>
    </row>
    <row r="3117" spans="1:9" x14ac:dyDescent="0.25">
      <c r="A3117" s="1">
        <v>3115</v>
      </c>
      <c r="B3117" s="2">
        <v>42156</v>
      </c>
      <c r="C3117">
        <v>37</v>
      </c>
      <c r="D3117">
        <v>1.147374711137096</v>
      </c>
      <c r="E3117">
        <v>1.1074163878636649</v>
      </c>
      <c r="F3117">
        <v>1.2219475382023659</v>
      </c>
      <c r="G3117">
        <v>0.83644494516381152</v>
      </c>
      <c r="H3117" t="str">
        <f>VLOOKUP(C3117,[1]Лист1!$A:$C,2,FALSE)</f>
        <v>УРАЛСИБ</v>
      </c>
      <c r="I3117" t="str">
        <f>VLOOKUP(C3117,[1]Лист1!$A:$C,3,FALSE)</f>
        <v>Акции роста</v>
      </c>
    </row>
    <row r="3118" spans="1:9" x14ac:dyDescent="0.25">
      <c r="A3118" s="1">
        <v>3116</v>
      </c>
      <c r="B3118" s="2">
        <v>42156</v>
      </c>
      <c r="C3118">
        <v>38</v>
      </c>
      <c r="D3118">
        <v>0.8424698942010318</v>
      </c>
      <c r="E3118">
        <v>0.81313014664179195</v>
      </c>
      <c r="F3118">
        <v>1.29224398019039</v>
      </c>
      <c r="G3118">
        <v>0.56790767491257677</v>
      </c>
      <c r="H3118" t="str">
        <f>VLOOKUP(C3118,[1]Лист1!$A:$C,2,FALSE)</f>
        <v>УРАЛСИБ</v>
      </c>
      <c r="I3118" t="str">
        <f>VLOOKUP(C3118,[1]Лист1!$A:$C,3,FALSE)</f>
        <v>Энергетическая перспектива</v>
      </c>
    </row>
    <row r="3119" spans="1:9" x14ac:dyDescent="0.25">
      <c r="A3119" s="1">
        <v>3117</v>
      </c>
      <c r="B3119" s="2">
        <v>42156</v>
      </c>
      <c r="C3119">
        <v>39</v>
      </c>
      <c r="D3119">
        <v>1.2312469099616981</v>
      </c>
      <c r="E3119">
        <v>1.1985158674891521</v>
      </c>
      <c r="F3119">
        <v>1.248934351351934</v>
      </c>
      <c r="G3119">
        <v>0.87798750026273953</v>
      </c>
      <c r="H3119" t="str">
        <f>VLOOKUP(C3119,[1]Лист1!$A:$C,2,FALSE)</f>
        <v>Альфа</v>
      </c>
      <c r="I3119" t="str">
        <f>VLOOKUP(C3119,[1]Лист1!$A:$C,3,FALSE)</f>
        <v>Ликвидные акции</v>
      </c>
    </row>
    <row r="3120" spans="1:9" x14ac:dyDescent="0.25">
      <c r="A3120" s="1">
        <v>3118</v>
      </c>
      <c r="B3120" s="2">
        <v>42156</v>
      </c>
      <c r="C3120">
        <v>40</v>
      </c>
      <c r="D3120">
        <v>1.0669804842817949</v>
      </c>
      <c r="E3120">
        <v>1.029821959953573</v>
      </c>
      <c r="F3120">
        <v>1.11085463158453</v>
      </c>
      <c r="G3120">
        <v>0.88887773174060181</v>
      </c>
      <c r="H3120" t="str">
        <f>VLOOKUP(C3120,[1]Лист1!$A:$C,2,FALSE)</f>
        <v>УРАЛСИБ</v>
      </c>
      <c r="I3120" t="str">
        <f>VLOOKUP(C3120,[1]Лист1!$A:$C,3,FALSE)</f>
        <v>Профессиональный</v>
      </c>
    </row>
    <row r="3121" spans="1:9" x14ac:dyDescent="0.25">
      <c r="A3121" s="1">
        <v>3119</v>
      </c>
      <c r="B3121" s="2">
        <v>42156</v>
      </c>
      <c r="C3121">
        <v>41</v>
      </c>
      <c r="D3121">
        <v>1.3035140855101259</v>
      </c>
      <c r="E3121">
        <v>1.2904789446550251</v>
      </c>
      <c r="F3121">
        <v>1.200193319348325</v>
      </c>
      <c r="G3121">
        <v>0.99953783064157609</v>
      </c>
      <c r="H3121" t="str">
        <f>VLOOKUP(C3121,[1]Лист1!$A:$C,2,FALSE)</f>
        <v>Газпромбанк</v>
      </c>
      <c r="I3121" t="str">
        <f>VLOOKUP(C3121,[1]Лист1!$A:$C,3,FALSE)</f>
        <v>Мировая продовольственная корзина</v>
      </c>
    </row>
    <row r="3122" spans="1:9" x14ac:dyDescent="0.25">
      <c r="A3122" s="1">
        <v>3120</v>
      </c>
      <c r="B3122" s="2">
        <v>42156</v>
      </c>
      <c r="C3122">
        <v>43</v>
      </c>
      <c r="D3122">
        <v>1.062244149833147</v>
      </c>
      <c r="E3122">
        <v>1.0463897595371301</v>
      </c>
      <c r="F3122">
        <v>1.139883014096478</v>
      </c>
      <c r="G3122">
        <v>0.87114226710858012</v>
      </c>
      <c r="H3122" t="str">
        <f>VLOOKUP(C3122,[1]Лист1!$A:$C,2,FALSE)</f>
        <v>Управление Сбережениями</v>
      </c>
      <c r="I3122" t="str">
        <f>VLOOKUP(C3122,[1]Лист1!$A:$C,3,FALSE)</f>
        <v>Акции</v>
      </c>
    </row>
    <row r="3123" spans="1:9" x14ac:dyDescent="0.25">
      <c r="A3123" s="1">
        <v>3121</v>
      </c>
      <c r="B3123" s="2">
        <v>42156</v>
      </c>
      <c r="C3123">
        <v>44</v>
      </c>
      <c r="D3123">
        <v>1.07062844475758</v>
      </c>
      <c r="E3123">
        <v>1.054688567168137</v>
      </c>
      <c r="F3123">
        <v>1.1076024047531701</v>
      </c>
      <c r="G3123">
        <v>0.91408544201563779</v>
      </c>
      <c r="H3123" t="str">
        <f>VLOOKUP(C3123,[1]Лист1!$A:$C,2,FALSE)</f>
        <v>СОЛИД</v>
      </c>
      <c r="I3123" t="str">
        <f>VLOOKUP(C3123,[1]Лист1!$A:$C,3,FALSE)</f>
        <v>Инвест</v>
      </c>
    </row>
    <row r="3124" spans="1:9" x14ac:dyDescent="0.25">
      <c r="A3124" s="1">
        <v>3122</v>
      </c>
      <c r="B3124" s="2">
        <v>42156</v>
      </c>
      <c r="C3124">
        <v>45</v>
      </c>
      <c r="D3124">
        <v>1.054642100955314</v>
      </c>
      <c r="E3124">
        <v>1.0390562570988311</v>
      </c>
      <c r="F3124">
        <v>1.0754066317368509</v>
      </c>
      <c r="G3124">
        <v>0.93850646257241543</v>
      </c>
      <c r="H3124" t="str">
        <f>VLOOKUP(C3124,[1]Лист1!$A:$C,2,FALSE)</f>
        <v>Ингосстрах</v>
      </c>
      <c r="I3124" t="str">
        <f>VLOOKUP(C3124,[1]Лист1!$A:$C,3,FALSE)</f>
        <v>Акции</v>
      </c>
    </row>
    <row r="3125" spans="1:9" x14ac:dyDescent="0.25">
      <c r="A3125" s="1">
        <v>3123</v>
      </c>
      <c r="B3125" s="2">
        <v>42156</v>
      </c>
      <c r="C3125">
        <v>46</v>
      </c>
      <c r="D3125">
        <v>1.0647582727673619</v>
      </c>
      <c r="E3125">
        <v>1.0328155245843409</v>
      </c>
      <c r="F3125">
        <v>1.1235007260023151</v>
      </c>
      <c r="G3125">
        <v>0.87744530998378156</v>
      </c>
      <c r="H3125" t="str">
        <f>VLOOKUP(C3125,[1]Лист1!$A:$C,2,FALSE)</f>
        <v>Райффайзен</v>
      </c>
      <c r="I3125" t="str">
        <f>VLOOKUP(C3125,[1]Лист1!$A:$C,3,FALSE)</f>
        <v>Акции</v>
      </c>
    </row>
    <row r="3126" spans="1:9" x14ac:dyDescent="0.25">
      <c r="A3126" s="1">
        <v>3124</v>
      </c>
      <c r="B3126" s="2">
        <v>42156</v>
      </c>
      <c r="C3126">
        <v>47</v>
      </c>
      <c r="D3126">
        <v>1.1022347119523681</v>
      </c>
      <c r="E3126">
        <v>1.1022347119523681</v>
      </c>
      <c r="F3126">
        <v>1.036370107563668</v>
      </c>
      <c r="G3126">
        <v>1.0484633519301021</v>
      </c>
      <c r="H3126" t="str">
        <f>VLOOKUP(C3126,[1]Лист1!$A:$C,2,FALSE)</f>
        <v>ТФГ</v>
      </c>
      <c r="I3126" t="str">
        <f>VLOOKUP(C3126,[1]Лист1!$A:$C,3,FALSE)</f>
        <v>Рублевые облигации</v>
      </c>
    </row>
    <row r="3127" spans="1:9" x14ac:dyDescent="0.25">
      <c r="A3127" s="1">
        <v>3125</v>
      </c>
      <c r="B3127" s="2">
        <v>42156</v>
      </c>
      <c r="C3127">
        <v>48</v>
      </c>
      <c r="D3127">
        <v>1.1185301225862581</v>
      </c>
      <c r="E3127">
        <v>1.0795763372225571</v>
      </c>
      <c r="F3127">
        <v>1.0533758916360421</v>
      </c>
      <c r="G3127">
        <v>1.0037755953016161</v>
      </c>
      <c r="H3127" t="str">
        <f>VLOOKUP(C3127,[1]Лист1!$A:$C,2,FALSE)</f>
        <v>УРАЛСИБ</v>
      </c>
      <c r="I3127" t="str">
        <f>VLOOKUP(C3127,[1]Лист1!$A:$C,3,FALSE)</f>
        <v>Консервативный</v>
      </c>
    </row>
    <row r="3128" spans="1:9" x14ac:dyDescent="0.25">
      <c r="A3128" s="1">
        <v>3126</v>
      </c>
      <c r="B3128" s="2">
        <v>42156</v>
      </c>
      <c r="C3128">
        <v>49</v>
      </c>
      <c r="D3128">
        <v>1.216882558655791</v>
      </c>
      <c r="E3128">
        <v>1.192785874325974</v>
      </c>
      <c r="F3128">
        <v>1.452607145539605</v>
      </c>
      <c r="G3128">
        <v>0.70722082520050122</v>
      </c>
      <c r="H3128" t="str">
        <f>VLOOKUP(C3128,[1]Лист1!$A:$C,2,FALSE)</f>
        <v>Максвелл</v>
      </c>
      <c r="I3128" t="str">
        <f>VLOOKUP(C3128,[1]Лист1!$A:$C,3,FALSE)</f>
        <v>Металлургия</v>
      </c>
    </row>
    <row r="3129" spans="1:9" x14ac:dyDescent="0.25">
      <c r="A3129" s="1">
        <v>3127</v>
      </c>
      <c r="B3129" s="2">
        <v>42156</v>
      </c>
      <c r="C3129">
        <v>50</v>
      </c>
      <c r="D3129">
        <v>1.06168148937384</v>
      </c>
      <c r="E3129">
        <v>1.0298310446926251</v>
      </c>
      <c r="F3129">
        <v>1.122488438848054</v>
      </c>
      <c r="G3129">
        <v>0.87601461617629683</v>
      </c>
      <c r="H3129" t="str">
        <f>VLOOKUP(C3129,[1]Лист1!$A:$C,2,FALSE)</f>
        <v>Райффайзен</v>
      </c>
      <c r="I3129" t="str">
        <f>VLOOKUP(C3129,[1]Лист1!$A:$C,3,FALSE)</f>
        <v>Потребительский сектор</v>
      </c>
    </row>
    <row r="3130" spans="1:9" x14ac:dyDescent="0.25">
      <c r="A3130" s="1">
        <v>3128</v>
      </c>
      <c r="B3130" s="2">
        <v>42156</v>
      </c>
      <c r="C3130">
        <v>51</v>
      </c>
      <c r="D3130">
        <v>1.3205969701027289</v>
      </c>
      <c r="E3130">
        <v>1.288069951134682</v>
      </c>
      <c r="F3130">
        <v>1.2378213699796199</v>
      </c>
      <c r="G3130">
        <v>0.95547269876775487</v>
      </c>
      <c r="H3130" t="str">
        <f>VLOOKUP(C3130,[1]Лист1!$A:$C,2,FALSE)</f>
        <v>ОТКРЫТИЕ</v>
      </c>
      <c r="I3130" t="str">
        <f>VLOOKUP(C3130,[1]Лист1!$A:$C,3,FALSE)</f>
        <v>Развивающиеся рынки</v>
      </c>
    </row>
    <row r="3131" spans="1:9" x14ac:dyDescent="0.25">
      <c r="A3131" s="1">
        <v>3129</v>
      </c>
      <c r="B3131" s="2">
        <v>42156</v>
      </c>
      <c r="C3131">
        <v>52</v>
      </c>
      <c r="D3131">
        <v>1.2640046340056079</v>
      </c>
      <c r="E3131">
        <v>1.2199845721248159</v>
      </c>
      <c r="F3131">
        <v>1.3709083848362491</v>
      </c>
      <c r="G3131">
        <v>0.78440893663210642</v>
      </c>
      <c r="H3131" t="str">
        <f>VLOOKUP(C3131,[1]Лист1!$A:$C,2,FALSE)</f>
        <v>УРАЛСИБ</v>
      </c>
      <c r="I3131" t="str">
        <f>VLOOKUP(C3131,[1]Лист1!$A:$C,3,FALSE)</f>
        <v>Золото</v>
      </c>
    </row>
    <row r="3132" spans="1:9" x14ac:dyDescent="0.25">
      <c r="A3132" s="1">
        <v>3130</v>
      </c>
      <c r="B3132" s="2">
        <v>42186</v>
      </c>
      <c r="C3132">
        <v>0</v>
      </c>
      <c r="D3132">
        <v>1.3093534298999929</v>
      </c>
      <c r="E3132">
        <v>1.271906438315082</v>
      </c>
      <c r="F3132">
        <v>1.133381722149718</v>
      </c>
      <c r="G3132">
        <v>1.0674031480142141</v>
      </c>
      <c r="H3132" t="str">
        <f>VLOOKUP(C3132,[1]Лист1!$A:$C,2,FALSE)</f>
        <v>Альфа</v>
      </c>
      <c r="I3132" t="str">
        <f>VLOOKUP(C3132,[1]Лист1!$A:$C,3,FALSE)</f>
        <v>Технологии</v>
      </c>
    </row>
    <row r="3133" spans="1:9" x14ac:dyDescent="0.25">
      <c r="A3133" s="1">
        <v>3131</v>
      </c>
      <c r="B3133" s="2">
        <v>42186</v>
      </c>
      <c r="C3133">
        <v>1</v>
      </c>
      <c r="D3133">
        <v>1.1250750824419899</v>
      </c>
      <c r="E3133">
        <v>1.102796367938188</v>
      </c>
      <c r="F3133">
        <v>1.1318754724336439</v>
      </c>
      <c r="G3133">
        <v>0.92720810354429584</v>
      </c>
      <c r="H3133" t="str">
        <f>VLOOKUP(C3133,[1]Лист1!$A:$C,2,FALSE)</f>
        <v>Апрель</v>
      </c>
      <c r="I3133" t="str">
        <f>VLOOKUP(C3133,[1]Лист1!$A:$C,3,FALSE)</f>
        <v>Акции</v>
      </c>
    </row>
    <row r="3134" spans="1:9" x14ac:dyDescent="0.25">
      <c r="A3134" s="1">
        <v>3132</v>
      </c>
      <c r="B3134" s="2">
        <v>42186</v>
      </c>
      <c r="C3134">
        <v>2</v>
      </c>
      <c r="D3134">
        <v>0.99645075985056841</v>
      </c>
      <c r="E3134">
        <v>0.97671906163570565</v>
      </c>
      <c r="F3134">
        <v>1.1092546557510341</v>
      </c>
      <c r="G3134">
        <v>0.8447455238265632</v>
      </c>
      <c r="H3134" t="str">
        <f>VLOOKUP(C3134,[1]Лист1!$A:$C,2,FALSE)</f>
        <v>Апрель</v>
      </c>
      <c r="I3134" t="str">
        <f>VLOOKUP(C3134,[1]Лист1!$A:$C,3,FALSE)</f>
        <v>Акции второго эшелона</v>
      </c>
    </row>
    <row r="3135" spans="1:9" x14ac:dyDescent="0.25">
      <c r="A3135" s="1">
        <v>3133</v>
      </c>
      <c r="B3135" s="2">
        <v>42186</v>
      </c>
      <c r="C3135">
        <v>3</v>
      </c>
      <c r="D3135">
        <v>0.98175759956384046</v>
      </c>
      <c r="E3135">
        <v>0.96231685501802178</v>
      </c>
      <c r="F3135">
        <v>1.1660657241504619</v>
      </c>
      <c r="G3135">
        <v>0.77607885524605014</v>
      </c>
      <c r="H3135" t="str">
        <f>VLOOKUP(C3135,[1]Лист1!$A:$C,2,FALSE)</f>
        <v>Апрель</v>
      </c>
      <c r="I3135" t="str">
        <f>VLOOKUP(C3135,[1]Лист1!$A:$C,3,FALSE)</f>
        <v>Акции несырьевых компаний</v>
      </c>
    </row>
    <row r="3136" spans="1:9" x14ac:dyDescent="0.25">
      <c r="A3136" s="1">
        <v>3134</v>
      </c>
      <c r="B3136" s="2">
        <v>42186</v>
      </c>
      <c r="C3136">
        <v>4</v>
      </c>
      <c r="D3136">
        <v>1.318906374696547</v>
      </c>
      <c r="E3136">
        <v>1.292789416781764</v>
      </c>
      <c r="F3136">
        <v>1.2685576656254749</v>
      </c>
      <c r="G3136">
        <v>0.92660254469279701</v>
      </c>
      <c r="H3136" t="str">
        <f>VLOOKUP(C3136,[1]Лист1!$A:$C,2,FALSE)</f>
        <v>Апрель</v>
      </c>
      <c r="I3136" t="str">
        <f>VLOOKUP(C3136,[1]Лист1!$A:$C,3,FALSE)</f>
        <v>Акции сырьевых компаний</v>
      </c>
    </row>
    <row r="3137" spans="1:9" x14ac:dyDescent="0.25">
      <c r="A3137" s="1">
        <v>3135</v>
      </c>
      <c r="B3137" s="2">
        <v>42186</v>
      </c>
      <c r="C3137">
        <v>5</v>
      </c>
      <c r="D3137">
        <v>1.1017129201309479</v>
      </c>
      <c r="E3137">
        <v>1.079896822702612</v>
      </c>
      <c r="F3137">
        <v>1.086810463923249</v>
      </c>
      <c r="G3137">
        <v>0.96109634954088052</v>
      </c>
      <c r="H3137" t="str">
        <f>VLOOKUP(C3137,[1]Лист1!$A:$C,2,FALSE)</f>
        <v>Апрель</v>
      </c>
      <c r="I3137" t="str">
        <f>VLOOKUP(C3137,[1]Лист1!$A:$C,3,FALSE)</f>
        <v>Сбалансированный</v>
      </c>
    </row>
    <row r="3138" spans="1:9" x14ac:dyDescent="0.25">
      <c r="A3138" s="1">
        <v>3136</v>
      </c>
      <c r="B3138" s="2">
        <v>42186</v>
      </c>
      <c r="C3138">
        <v>6</v>
      </c>
      <c r="D3138">
        <v>1.12255562010301</v>
      </c>
      <c r="E3138">
        <v>1.094906466898502</v>
      </c>
      <c r="F3138">
        <v>1.293518205485032</v>
      </c>
      <c r="G3138">
        <v>0.76365193603565051</v>
      </c>
      <c r="H3138" t="str">
        <f>VLOOKUP(C3138,[1]Лист1!$A:$C,2,FALSE)</f>
        <v>Атон</v>
      </c>
      <c r="I3138" t="str">
        <f>VLOOKUP(C3138,[1]Лист1!$A:$C,3,FALSE)</f>
        <v>ИНФРАСТРУКТУРА</v>
      </c>
    </row>
    <row r="3139" spans="1:9" x14ac:dyDescent="0.25">
      <c r="A3139" s="1">
        <v>3137</v>
      </c>
      <c r="B3139" s="2">
        <v>42186</v>
      </c>
      <c r="C3139">
        <v>7</v>
      </c>
      <c r="D3139">
        <v>1.3055972926387169</v>
      </c>
      <c r="E3139">
        <v>1.2734397238545121</v>
      </c>
      <c r="F3139">
        <v>1.321120665712338</v>
      </c>
      <c r="G3139">
        <v>0.86230104547699915</v>
      </c>
      <c r="H3139" t="str">
        <f>VLOOKUP(C3139,[1]Лист1!$A:$C,2,FALSE)</f>
        <v>Атон</v>
      </c>
      <c r="I3139" t="str">
        <f>VLOOKUP(C3139,[1]Лист1!$A:$C,3,FALSE)</f>
        <v>Фонд Еврооблигаций</v>
      </c>
    </row>
    <row r="3140" spans="1:9" x14ac:dyDescent="0.25">
      <c r="A3140" s="1">
        <v>3138</v>
      </c>
      <c r="B3140" s="2">
        <v>42186</v>
      </c>
      <c r="C3140">
        <v>8</v>
      </c>
      <c r="D3140">
        <v>1.0073733739076181</v>
      </c>
      <c r="E3140">
        <v>0.99226277329900336</v>
      </c>
      <c r="F3140">
        <v>1.176631059823924</v>
      </c>
      <c r="G3140">
        <v>0.79018770237380564</v>
      </c>
      <c r="H3140" t="str">
        <f>VLOOKUP(C3140,[1]Лист1!$A:$C,2,FALSE)</f>
        <v>ВТБ</v>
      </c>
      <c r="I3140" t="str">
        <f>VLOOKUP(C3140,[1]Лист1!$A:$C,3,FALSE)</f>
        <v>Площадь Победы</v>
      </c>
    </row>
    <row r="3141" spans="1:9" x14ac:dyDescent="0.25">
      <c r="A3141" s="1">
        <v>3139</v>
      </c>
      <c r="B3141" s="2">
        <v>42186</v>
      </c>
      <c r="C3141">
        <v>9</v>
      </c>
      <c r="D3141">
        <v>1.3090578164924009</v>
      </c>
      <c r="E3141">
        <v>1.289421949245015</v>
      </c>
      <c r="F3141">
        <v>1.541848202594829</v>
      </c>
      <c r="G3141">
        <v>0.70329380570977751</v>
      </c>
      <c r="H3141" t="str">
        <f>VLOOKUP(C3141,[1]Лист1!$A:$C,2,FALSE)</f>
        <v>ВТБ</v>
      </c>
      <c r="I3141" t="str">
        <f>VLOOKUP(C3141,[1]Лист1!$A:$C,3,FALSE)</f>
        <v>Фонд Металлургии</v>
      </c>
    </row>
    <row r="3142" spans="1:9" x14ac:dyDescent="0.25">
      <c r="A3142" s="1">
        <v>3140</v>
      </c>
      <c r="B3142" s="2">
        <v>42186</v>
      </c>
      <c r="C3142">
        <v>10</v>
      </c>
      <c r="D3142">
        <v>1.1237264830482949</v>
      </c>
      <c r="E3142">
        <v>1.10687058580257</v>
      </c>
      <c r="F3142">
        <v>1.159833400056286</v>
      </c>
      <c r="G3142">
        <v>0.89937951404447325</v>
      </c>
      <c r="H3142" t="str">
        <f>VLOOKUP(C3142,[1]Лист1!$A:$C,2,FALSE)</f>
        <v>ВТБ</v>
      </c>
      <c r="I3142" t="str">
        <f>VLOOKUP(C3142,[1]Лист1!$A:$C,3,FALSE)</f>
        <v>Фонд Перспективных инвестиций</v>
      </c>
    </row>
    <row r="3143" spans="1:9" x14ac:dyDescent="0.25">
      <c r="A3143" s="1">
        <v>3141</v>
      </c>
      <c r="B3143" s="2">
        <v>42186</v>
      </c>
      <c r="C3143">
        <v>11</v>
      </c>
      <c r="D3143">
        <v>1.208210004019775</v>
      </c>
      <c r="E3143">
        <v>1.190086853959478</v>
      </c>
      <c r="F3143">
        <v>1.180910715851311</v>
      </c>
      <c r="G3143">
        <v>0.94291982943440045</v>
      </c>
      <c r="H3143" t="str">
        <f>VLOOKUP(C3143,[1]Лист1!$A:$C,2,FALSE)</f>
        <v>ВТБ</v>
      </c>
      <c r="I3143" t="str">
        <f>VLOOKUP(C3143,[1]Лист1!$A:$C,3,FALSE)</f>
        <v>Фонд Потребительского сектора</v>
      </c>
    </row>
    <row r="3144" spans="1:9" x14ac:dyDescent="0.25">
      <c r="A3144" s="1">
        <v>3142</v>
      </c>
      <c r="B3144" s="2">
        <v>42186</v>
      </c>
      <c r="C3144">
        <v>12</v>
      </c>
      <c r="D3144">
        <v>0.89008427942223023</v>
      </c>
      <c r="E3144">
        <v>0.87673301523089675</v>
      </c>
      <c r="F3144">
        <v>1.2627115948671439</v>
      </c>
      <c r="G3144">
        <v>0.63247232277541054</v>
      </c>
      <c r="H3144" t="str">
        <f>VLOOKUP(C3144,[1]Лист1!$A:$C,2,FALSE)</f>
        <v>ВТБ</v>
      </c>
      <c r="I3144" t="str">
        <f>VLOOKUP(C3144,[1]Лист1!$A:$C,3,FALSE)</f>
        <v>Фонд Электроэнергетики</v>
      </c>
    </row>
    <row r="3145" spans="1:9" x14ac:dyDescent="0.25">
      <c r="A3145" s="1">
        <v>3143</v>
      </c>
      <c r="B3145" s="2">
        <v>42186</v>
      </c>
      <c r="C3145">
        <v>13</v>
      </c>
      <c r="D3145">
        <v>1.285725398930238</v>
      </c>
      <c r="E3145">
        <v>1.2728681449409349</v>
      </c>
      <c r="F3145">
        <v>1.235948825970119</v>
      </c>
      <c r="G3145">
        <v>0.94619954057207523</v>
      </c>
      <c r="H3145" t="str">
        <f>VLOOKUP(C3145,[1]Лист1!$A:$C,2,FALSE)</f>
        <v>Газпромбанк</v>
      </c>
      <c r="I3145" t="str">
        <f>VLOOKUP(C3145,[1]Лист1!$A:$C,3,FALSE)</f>
        <v>Валютные облигации</v>
      </c>
    </row>
    <row r="3146" spans="1:9" x14ac:dyDescent="0.25">
      <c r="A3146" s="1">
        <v>3144</v>
      </c>
      <c r="B3146" s="2">
        <v>42186</v>
      </c>
      <c r="C3146">
        <v>14</v>
      </c>
      <c r="D3146">
        <v>0.88004218055634353</v>
      </c>
      <c r="E3146">
        <v>0.87124175875078014</v>
      </c>
      <c r="F3146">
        <v>1.2516705317596331</v>
      </c>
      <c r="G3146">
        <v>0.63628640520200597</v>
      </c>
      <c r="H3146" t="str">
        <f>VLOOKUP(C3146,[1]Лист1!$A:$C,2,FALSE)</f>
        <v>Газпромбанк</v>
      </c>
      <c r="I3146" t="str">
        <f>VLOOKUP(C3146,[1]Лист1!$A:$C,3,FALSE)</f>
        <v>Индекс ММВБ - Электроэнергетика</v>
      </c>
    </row>
    <row r="3147" spans="1:9" x14ac:dyDescent="0.25">
      <c r="A3147" s="1">
        <v>3145</v>
      </c>
      <c r="B3147" s="2">
        <v>42186</v>
      </c>
      <c r="C3147">
        <v>15</v>
      </c>
      <c r="D3147">
        <v>0.88153230428414797</v>
      </c>
      <c r="E3147">
        <v>0.85981968595202618</v>
      </c>
      <c r="F3147">
        <v>1.2726346112547371</v>
      </c>
      <c r="G3147">
        <v>0.61351072861518585</v>
      </c>
      <c r="H3147" t="str">
        <f>VLOOKUP(C3147,[1]Лист1!$A:$C,2,FALSE)</f>
        <v>ОТКРЫТИЕ</v>
      </c>
      <c r="I3147" t="str">
        <f>VLOOKUP(C3147,[1]Лист1!$A:$C,3,FALSE)</f>
        <v>Индекс ММВБ - электроэнергетика</v>
      </c>
    </row>
    <row r="3148" spans="1:9" x14ac:dyDescent="0.25">
      <c r="A3148" s="1">
        <v>3146</v>
      </c>
      <c r="B3148" s="2">
        <v>42186</v>
      </c>
      <c r="C3148">
        <v>16</v>
      </c>
      <c r="D3148">
        <v>1.193864871489398</v>
      </c>
      <c r="E3148">
        <v>1.1580489253447159</v>
      </c>
      <c r="F3148">
        <v>1.4458869643836141</v>
      </c>
      <c r="G3148">
        <v>0.69109671506767667</v>
      </c>
      <c r="H3148" t="str">
        <f>VLOOKUP(C3148,[1]Лист1!$A:$C,2,FALSE)</f>
        <v>Райффайзен</v>
      </c>
      <c r="I3148" t="str">
        <f>VLOOKUP(C3148,[1]Лист1!$A:$C,3,FALSE)</f>
        <v>Индустриальный</v>
      </c>
    </row>
    <row r="3149" spans="1:9" x14ac:dyDescent="0.25">
      <c r="A3149" s="1">
        <v>3147</v>
      </c>
      <c r="B3149" s="2">
        <v>42186</v>
      </c>
      <c r="C3149">
        <v>17</v>
      </c>
      <c r="D3149">
        <v>1.511571568506803</v>
      </c>
      <c r="E3149">
        <v>1.4662244214515989</v>
      </c>
      <c r="F3149">
        <v>1.277579813414045</v>
      </c>
      <c r="G3149">
        <v>1.040536194161449</v>
      </c>
      <c r="H3149" t="str">
        <f>VLOOKUP(C3149,[1]Лист1!$A:$C,2,FALSE)</f>
        <v>Райффайзен</v>
      </c>
      <c r="I3149" t="str">
        <f>VLOOKUP(C3149,[1]Лист1!$A:$C,3,FALSE)</f>
        <v>США</v>
      </c>
    </row>
    <row r="3150" spans="1:9" x14ac:dyDescent="0.25">
      <c r="A3150" s="1">
        <v>3148</v>
      </c>
      <c r="B3150" s="2">
        <v>42186</v>
      </c>
      <c r="C3150">
        <v>18</v>
      </c>
      <c r="D3150">
        <v>1.295064946696983</v>
      </c>
      <c r="E3150">
        <v>1.256212998296073</v>
      </c>
      <c r="F3150">
        <v>1.3399083566606189</v>
      </c>
      <c r="G3150">
        <v>0.83398482585912226</v>
      </c>
      <c r="H3150" t="str">
        <f>VLOOKUP(C3150,[1]Лист1!$A:$C,2,FALSE)</f>
        <v>Райффайзен</v>
      </c>
      <c r="I3150" t="str">
        <f>VLOOKUP(C3150,[1]Лист1!$A:$C,3,FALSE)</f>
        <v>Сырьевой сектор</v>
      </c>
    </row>
    <row r="3151" spans="1:9" x14ac:dyDescent="0.25">
      <c r="A3151" s="1">
        <v>3149</v>
      </c>
      <c r="B3151" s="2">
        <v>42186</v>
      </c>
      <c r="C3151">
        <v>19</v>
      </c>
      <c r="D3151">
        <v>0.88837763515575929</v>
      </c>
      <c r="E3151">
        <v>0.86172630610108647</v>
      </c>
      <c r="F3151">
        <v>1.2976293858080741</v>
      </c>
      <c r="G3151">
        <v>0.59835429158810527</v>
      </c>
      <c r="H3151" t="str">
        <f>VLOOKUP(C3151,[1]Лист1!$A:$C,2,FALSE)</f>
        <v>Райффайзен</v>
      </c>
      <c r="I3151" t="str">
        <f>VLOOKUP(C3151,[1]Лист1!$A:$C,3,FALSE)</f>
        <v>Электроэнергетика</v>
      </c>
    </row>
    <row r="3152" spans="1:9" x14ac:dyDescent="0.25">
      <c r="A3152" s="1">
        <v>3150</v>
      </c>
      <c r="B3152" s="2">
        <v>42186</v>
      </c>
      <c r="C3152">
        <v>20</v>
      </c>
      <c r="D3152">
        <v>1.1117778771619351</v>
      </c>
      <c r="E3152">
        <v>1.1117778771619351</v>
      </c>
      <c r="F3152">
        <v>1.0635031153705981</v>
      </c>
      <c r="G3152">
        <v>1.0199614435162301</v>
      </c>
      <c r="H3152" t="str">
        <f>VLOOKUP(C3152,[1]Лист1!$A:$C,2,FALSE)</f>
        <v>РЕГИОН</v>
      </c>
      <c r="I3152" t="str">
        <f>VLOOKUP(C3152,[1]Лист1!$A:$C,3,FALSE)</f>
        <v>Фонд Облигаций</v>
      </c>
    </row>
    <row r="3153" spans="1:9" x14ac:dyDescent="0.25">
      <c r="A3153" s="1">
        <v>3151</v>
      </c>
      <c r="B3153" s="2">
        <v>42186</v>
      </c>
      <c r="C3153">
        <v>21</v>
      </c>
      <c r="D3153">
        <v>1.0960768688097271</v>
      </c>
      <c r="E3153">
        <v>1.0851161001216301</v>
      </c>
      <c r="F3153">
        <v>1.1189581410902021</v>
      </c>
      <c r="G3153">
        <v>0.92712188044101618</v>
      </c>
      <c r="H3153" t="str">
        <f>VLOOKUP(C3153,[1]Лист1!$A:$C,2,FALSE)</f>
        <v>РСХБ</v>
      </c>
      <c r="I3153" t="str">
        <f>VLOOKUP(C3153,[1]Лист1!$A:$C,3,FALSE)</f>
        <v>Лучшие отрасли</v>
      </c>
    </row>
    <row r="3154" spans="1:9" x14ac:dyDescent="0.25">
      <c r="A3154" s="1">
        <v>3152</v>
      </c>
      <c r="B3154" s="2">
        <v>42186</v>
      </c>
      <c r="C3154">
        <v>23</v>
      </c>
      <c r="D3154">
        <v>1.1640420886192711</v>
      </c>
      <c r="E3154">
        <v>1.152401667733078</v>
      </c>
      <c r="F3154">
        <v>1.1183595699217379</v>
      </c>
      <c r="G3154">
        <v>0.98534844679530731</v>
      </c>
      <c r="H3154" t="str">
        <f>VLOOKUP(C3154,[1]Лист1!$A:$C,2,FALSE)</f>
        <v>РСХБ</v>
      </c>
      <c r="I3154" t="str">
        <f>VLOOKUP(C3154,[1]Лист1!$A:$C,3,FALSE)</f>
        <v>Фонд Сбалансированный</v>
      </c>
    </row>
    <row r="3155" spans="1:9" x14ac:dyDescent="0.25">
      <c r="A3155" s="1">
        <v>3153</v>
      </c>
      <c r="B3155" s="2">
        <v>42186</v>
      </c>
      <c r="C3155">
        <v>24</v>
      </c>
      <c r="D3155">
        <v>1.274989532245131</v>
      </c>
      <c r="E3155">
        <v>1.2497422147749311</v>
      </c>
      <c r="F3155">
        <v>1.115997074136039</v>
      </c>
      <c r="G3155">
        <v>1.071746716453426</v>
      </c>
      <c r="H3155" t="str">
        <f>VLOOKUP(C3155,[1]Лист1!$A:$C,2,FALSE)</f>
        <v>Сбербанк</v>
      </c>
      <c r="I3155" t="str">
        <f>VLOOKUP(C3155,[1]Лист1!$A:$C,3,FALSE)</f>
        <v>Глобальный Интернет</v>
      </c>
    </row>
    <row r="3156" spans="1:9" x14ac:dyDescent="0.25">
      <c r="A3156" s="1">
        <v>3154</v>
      </c>
      <c r="B3156" s="2">
        <v>42186</v>
      </c>
      <c r="C3156">
        <v>25</v>
      </c>
      <c r="D3156">
        <v>1.255779714090927</v>
      </c>
      <c r="E3156">
        <v>1.2309127890594229</v>
      </c>
      <c r="F3156">
        <v>1.1851556041724649</v>
      </c>
      <c r="G3156">
        <v>0.97037982746952456</v>
      </c>
      <c r="H3156" t="str">
        <f>VLOOKUP(C3156,[1]Лист1!$A:$C,2,FALSE)</f>
        <v>Сбербанк</v>
      </c>
      <c r="I3156" t="str">
        <f>VLOOKUP(C3156,[1]Лист1!$A:$C,3,FALSE)</f>
        <v>Потребительский сектор</v>
      </c>
    </row>
    <row r="3157" spans="1:9" x14ac:dyDescent="0.25">
      <c r="A3157" s="1">
        <v>3155</v>
      </c>
      <c r="B3157" s="2">
        <v>42186</v>
      </c>
      <c r="C3157">
        <v>26</v>
      </c>
      <c r="D3157">
        <v>1.140716367165465</v>
      </c>
      <c r="E3157">
        <v>1.1181279242512969</v>
      </c>
      <c r="F3157">
        <v>1.1309541062839881</v>
      </c>
      <c r="G3157">
        <v>0.94117096168523839</v>
      </c>
      <c r="H3157" t="str">
        <f>VLOOKUP(C3157,[1]Лист1!$A:$C,2,FALSE)</f>
        <v>Сбербанк</v>
      </c>
      <c r="I3157" t="str">
        <f>VLOOKUP(C3157,[1]Лист1!$A:$C,3,FALSE)</f>
        <v>Телекоммуникации и Технологии</v>
      </c>
    </row>
    <row r="3158" spans="1:9" x14ac:dyDescent="0.25">
      <c r="A3158" s="1">
        <v>3156</v>
      </c>
      <c r="B3158" s="2">
        <v>42186</v>
      </c>
      <c r="C3158">
        <v>27</v>
      </c>
      <c r="D3158">
        <v>1.1520280096301361</v>
      </c>
      <c r="E3158">
        <v>1.129215573795876</v>
      </c>
      <c r="F3158">
        <v>1.1414626510681629</v>
      </c>
      <c r="G3158">
        <v>0.93827570460896592</v>
      </c>
      <c r="H3158" t="str">
        <f>VLOOKUP(C3158,[1]Лист1!$A:$C,2,FALSE)</f>
        <v>Сбербанк</v>
      </c>
      <c r="I3158" t="str">
        <f>VLOOKUP(C3158,[1]Лист1!$A:$C,3,FALSE)</f>
        <v>Фонд активного управления</v>
      </c>
    </row>
    <row r="3159" spans="1:9" x14ac:dyDescent="0.25">
      <c r="A3159" s="1">
        <v>3157</v>
      </c>
      <c r="B3159" s="2">
        <v>42186</v>
      </c>
      <c r="C3159">
        <v>28</v>
      </c>
      <c r="D3159">
        <v>1.060256074398465</v>
      </c>
      <c r="E3159">
        <v>1.039260904608396</v>
      </c>
      <c r="F3159">
        <v>1.0644793834265009</v>
      </c>
      <c r="G3159">
        <v>0.95220933273301878</v>
      </c>
      <c r="H3159" t="str">
        <f>VLOOKUP(C3159,[1]Лист1!$A:$C,2,FALSE)</f>
        <v>Сбербанк</v>
      </c>
      <c r="I3159" t="str">
        <f>VLOOKUP(C3159,[1]Лист1!$A:$C,3,FALSE)</f>
        <v>Фонд рискованных облигаций</v>
      </c>
    </row>
    <row r="3160" spans="1:9" x14ac:dyDescent="0.25">
      <c r="A3160" s="1">
        <v>3158</v>
      </c>
      <c r="B3160" s="2">
        <v>42186</v>
      </c>
      <c r="C3160">
        <v>29</v>
      </c>
      <c r="D3160">
        <v>1.0945648172743889</v>
      </c>
      <c r="E3160">
        <v>1.072890266437273</v>
      </c>
      <c r="F3160">
        <v>1.0856999867796659</v>
      </c>
      <c r="G3160">
        <v>0.95622818335824056</v>
      </c>
      <c r="H3160" t="str">
        <f>VLOOKUP(C3160,[1]Лист1!$A:$C,2,FALSE)</f>
        <v>Сбербанк</v>
      </c>
      <c r="I3160" t="str">
        <f>VLOOKUP(C3160,[1]Лист1!$A:$C,3,FALSE)</f>
        <v>Фонд Сбалансированный</v>
      </c>
    </row>
    <row r="3161" spans="1:9" x14ac:dyDescent="0.25">
      <c r="A3161" s="1">
        <v>3159</v>
      </c>
      <c r="B3161" s="2">
        <v>42186</v>
      </c>
      <c r="C3161">
        <v>30</v>
      </c>
      <c r="D3161">
        <v>0.86789980088435603</v>
      </c>
      <c r="E3161">
        <v>0.85071366621337863</v>
      </c>
      <c r="F3161">
        <v>1.2433484219231989</v>
      </c>
      <c r="G3161">
        <v>0.62712400224748277</v>
      </c>
      <c r="H3161" t="str">
        <f>VLOOKUP(C3161,[1]Лист1!$A:$C,2,FALSE)</f>
        <v>Сбербанк</v>
      </c>
      <c r="I3161" t="str">
        <f>VLOOKUP(C3161,[1]Лист1!$A:$C,3,FALSE)</f>
        <v>Электроэнергетика</v>
      </c>
    </row>
    <row r="3162" spans="1:9" x14ac:dyDescent="0.25">
      <c r="A3162" s="1">
        <v>3160</v>
      </c>
      <c r="B3162" s="2">
        <v>42186</v>
      </c>
      <c r="C3162">
        <v>31</v>
      </c>
      <c r="D3162">
        <v>1.3032262156628089</v>
      </c>
      <c r="E3162">
        <v>1.2838233439655959</v>
      </c>
      <c r="F3162">
        <v>1.1810997051531911</v>
      </c>
      <c r="G3162">
        <v>1.016960495358805</v>
      </c>
      <c r="H3162" t="str">
        <f>VLOOKUP(C3162,[1]Лист1!$A:$C,2,FALSE)</f>
        <v>СОЛИД</v>
      </c>
      <c r="I3162" t="str">
        <f>VLOOKUP(C3162,[1]Лист1!$A:$C,3,FALSE)</f>
        <v>Глобус</v>
      </c>
    </row>
    <row r="3163" spans="1:9" x14ac:dyDescent="0.25">
      <c r="A3163" s="1">
        <v>3161</v>
      </c>
      <c r="B3163" s="2">
        <v>42186</v>
      </c>
      <c r="C3163">
        <v>32</v>
      </c>
      <c r="D3163">
        <v>1.223137011860477</v>
      </c>
      <c r="E3163">
        <v>1.186985178997606</v>
      </c>
      <c r="F3163">
        <v>1.1228881368728389</v>
      </c>
      <c r="G3163">
        <v>1.0091929436159679</v>
      </c>
      <c r="H3163" t="str">
        <f>VLOOKUP(C3163,[1]Лист1!$A:$C,2,FALSE)</f>
        <v>ТКБ</v>
      </c>
      <c r="I3163" t="str">
        <f>VLOOKUP(C3163,[1]Лист1!$A:$C,3,FALSE)</f>
        <v>Премиум. Фонд акций</v>
      </c>
    </row>
    <row r="3164" spans="1:9" x14ac:dyDescent="0.25">
      <c r="A3164" s="1">
        <v>3162</v>
      </c>
      <c r="B3164" s="2">
        <v>42186</v>
      </c>
      <c r="C3164">
        <v>33</v>
      </c>
      <c r="D3164">
        <v>1.3503996657413979</v>
      </c>
      <c r="E3164">
        <v>1.310486375128352</v>
      </c>
      <c r="F3164">
        <v>1.268345968114567</v>
      </c>
      <c r="G3164">
        <v>0.93950627317213886</v>
      </c>
      <c r="H3164" t="str">
        <f>VLOOKUP(C3164,[1]Лист1!$A:$C,2,FALSE)</f>
        <v>ТКБ</v>
      </c>
      <c r="I3164" t="str">
        <f>VLOOKUP(C3164,[1]Лист1!$A:$C,3,FALSE)</f>
        <v>Фонд валютных облигаций</v>
      </c>
    </row>
    <row r="3165" spans="1:9" x14ac:dyDescent="0.25">
      <c r="A3165" s="1">
        <v>3163</v>
      </c>
      <c r="B3165" s="2">
        <v>42186</v>
      </c>
      <c r="C3165">
        <v>34</v>
      </c>
      <c r="D3165">
        <v>1.2659839888122399</v>
      </c>
      <c r="E3165">
        <v>1.247088705397132</v>
      </c>
      <c r="F3165">
        <v>1.5047409380639829</v>
      </c>
      <c r="G3165">
        <v>0.7038026775517835</v>
      </c>
      <c r="H3165" t="str">
        <f>VLOOKUP(C3165,[1]Лист1!$A:$C,2,FALSE)</f>
        <v>Управление Сбережениями</v>
      </c>
      <c r="I3165" t="str">
        <f>VLOOKUP(C3165,[1]Лист1!$A:$C,3,FALSE)</f>
        <v>Металлургия</v>
      </c>
    </row>
    <row r="3166" spans="1:9" x14ac:dyDescent="0.25">
      <c r="A3166" s="1">
        <v>3164</v>
      </c>
      <c r="B3166" s="2">
        <v>42186</v>
      </c>
      <c r="C3166">
        <v>35</v>
      </c>
      <c r="D3166">
        <v>1.583607628562014</v>
      </c>
      <c r="E3166">
        <v>1.5599716938073569</v>
      </c>
      <c r="F3166">
        <v>1.435853079586588</v>
      </c>
      <c r="G3166">
        <v>0.94007545254448699</v>
      </c>
      <c r="H3166" t="str">
        <f>VLOOKUP(C3166,[1]Лист1!$A:$C,2,FALSE)</f>
        <v>Управление Сбережениями</v>
      </c>
      <c r="I3166" t="str">
        <f>VLOOKUP(C3166,[1]Лист1!$A:$C,3,FALSE)</f>
        <v>Мировые технологии</v>
      </c>
    </row>
    <row r="3167" spans="1:9" x14ac:dyDescent="0.25">
      <c r="A3167" s="1">
        <v>3165</v>
      </c>
      <c r="B3167" s="2">
        <v>42186</v>
      </c>
      <c r="C3167">
        <v>36</v>
      </c>
      <c r="D3167">
        <v>0.85438726920074859</v>
      </c>
      <c r="E3167">
        <v>0.84163522040670768</v>
      </c>
      <c r="F3167">
        <v>1.2219322174987011</v>
      </c>
      <c r="G3167">
        <v>0.63570838462432511</v>
      </c>
      <c r="H3167" t="str">
        <f>VLOOKUP(C3167,[1]Лист1!$A:$C,2,FALSE)</f>
        <v>Управление Сбережениями</v>
      </c>
      <c r="I3167" t="str">
        <f>VLOOKUP(C3167,[1]Лист1!$A:$C,3,FALSE)</f>
        <v>Электроэнергетика</v>
      </c>
    </row>
    <row r="3168" spans="1:9" x14ac:dyDescent="0.25">
      <c r="A3168" s="1">
        <v>3166</v>
      </c>
      <c r="B3168" s="2">
        <v>42186</v>
      </c>
      <c r="C3168">
        <v>37</v>
      </c>
      <c r="D3168">
        <v>1.1696661188420381</v>
      </c>
      <c r="E3168">
        <v>1.1289314778873401</v>
      </c>
      <c r="F3168">
        <v>1.2312710838377769</v>
      </c>
      <c r="G3168">
        <v>0.843669657876299</v>
      </c>
      <c r="H3168" t="str">
        <f>VLOOKUP(C3168,[1]Лист1!$A:$C,2,FALSE)</f>
        <v>УРАЛСИБ</v>
      </c>
      <c r="I3168" t="str">
        <f>VLOOKUP(C3168,[1]Лист1!$A:$C,3,FALSE)</f>
        <v>Акции роста</v>
      </c>
    </row>
    <row r="3169" spans="1:9" x14ac:dyDescent="0.25">
      <c r="A3169" s="1">
        <v>3167</v>
      </c>
      <c r="B3169" s="2">
        <v>42186</v>
      </c>
      <c r="C3169">
        <v>38</v>
      </c>
      <c r="D3169">
        <v>0.86744685500585572</v>
      </c>
      <c r="E3169">
        <v>0.83723726304047774</v>
      </c>
      <c r="F3169">
        <v>1.296937711581942</v>
      </c>
      <c r="G3169">
        <v>0.58178401339443386</v>
      </c>
      <c r="H3169" t="str">
        <f>VLOOKUP(C3169,[1]Лист1!$A:$C,2,FALSE)</f>
        <v>УРАЛСИБ</v>
      </c>
      <c r="I3169" t="str">
        <f>VLOOKUP(C3169,[1]Лист1!$A:$C,3,FALSE)</f>
        <v>Энергетическая перспектива</v>
      </c>
    </row>
    <row r="3170" spans="1:9" x14ac:dyDescent="0.25">
      <c r="A3170" s="1">
        <v>3168</v>
      </c>
      <c r="B3170" s="2">
        <v>42186</v>
      </c>
      <c r="C3170">
        <v>39</v>
      </c>
      <c r="D3170">
        <v>1.254705295630324</v>
      </c>
      <c r="E3170">
        <v>1.2213506435377699</v>
      </c>
      <c r="F3170">
        <v>1.2589236940684909</v>
      </c>
      <c r="G3170">
        <v>0.88479201618042347</v>
      </c>
      <c r="H3170" t="str">
        <f>VLOOKUP(C3170,[1]Лист1!$A:$C,2,FALSE)</f>
        <v>Альфа</v>
      </c>
      <c r="I3170" t="str">
        <f>VLOOKUP(C3170,[1]Лист1!$A:$C,3,FALSE)</f>
        <v>Ликвидные акции</v>
      </c>
    </row>
    <row r="3171" spans="1:9" x14ac:dyDescent="0.25">
      <c r="A3171" s="1">
        <v>3169</v>
      </c>
      <c r="B3171" s="2">
        <v>42186</v>
      </c>
      <c r="C3171">
        <v>40</v>
      </c>
      <c r="D3171">
        <v>1.076928511091461</v>
      </c>
      <c r="E3171">
        <v>1.039423538068375</v>
      </c>
      <c r="F3171">
        <v>1.113527677521021</v>
      </c>
      <c r="G3171">
        <v>0.89415153130380154</v>
      </c>
      <c r="H3171" t="str">
        <f>VLOOKUP(C3171,[1]Лист1!$A:$C,2,FALSE)</f>
        <v>УРАЛСИБ</v>
      </c>
      <c r="I3171" t="str">
        <f>VLOOKUP(C3171,[1]Лист1!$A:$C,3,FALSE)</f>
        <v>Профессиональный</v>
      </c>
    </row>
    <row r="3172" spans="1:9" x14ac:dyDescent="0.25">
      <c r="A3172" s="1">
        <v>3170</v>
      </c>
      <c r="B3172" s="2">
        <v>42186</v>
      </c>
      <c r="C3172">
        <v>41</v>
      </c>
      <c r="D3172">
        <v>1.2953221094744261</v>
      </c>
      <c r="E3172">
        <v>1.282368888379682</v>
      </c>
      <c r="F3172">
        <v>1.185643694015857</v>
      </c>
      <c r="G3172">
        <v>1.010362221010785</v>
      </c>
      <c r="H3172" t="str">
        <f>VLOOKUP(C3172,[1]Лист1!$A:$C,2,FALSE)</f>
        <v>Газпромбанк</v>
      </c>
      <c r="I3172" t="str">
        <f>VLOOKUP(C3172,[1]Лист1!$A:$C,3,FALSE)</f>
        <v>Мировая продовольственная корзина</v>
      </c>
    </row>
    <row r="3173" spans="1:9" x14ac:dyDescent="0.25">
      <c r="A3173" s="1">
        <v>3171</v>
      </c>
      <c r="B3173" s="2">
        <v>42186</v>
      </c>
      <c r="C3173">
        <v>43</v>
      </c>
      <c r="D3173">
        <v>1.073584853889533</v>
      </c>
      <c r="E3173">
        <v>1.0575611993538681</v>
      </c>
      <c r="F3173">
        <v>1.1424454795984409</v>
      </c>
      <c r="G3173">
        <v>0.87767925145253534</v>
      </c>
      <c r="H3173" t="str">
        <f>VLOOKUP(C3173,[1]Лист1!$A:$C,2,FALSE)</f>
        <v>Управление Сбережениями</v>
      </c>
      <c r="I3173" t="str">
        <f>VLOOKUP(C3173,[1]Лист1!$A:$C,3,FALSE)</f>
        <v>Акции</v>
      </c>
    </row>
    <row r="3174" spans="1:9" x14ac:dyDescent="0.25">
      <c r="A3174" s="1">
        <v>3172</v>
      </c>
      <c r="B3174" s="2">
        <v>42186</v>
      </c>
      <c r="C3174">
        <v>44</v>
      </c>
      <c r="D3174">
        <v>1.07123769028171</v>
      </c>
      <c r="E3174">
        <v>1.055288742039302</v>
      </c>
      <c r="F3174">
        <v>1.1041316748134049</v>
      </c>
      <c r="G3174">
        <v>0.91863309751481836</v>
      </c>
      <c r="H3174" t="str">
        <f>VLOOKUP(C3174,[1]Лист1!$A:$C,2,FALSE)</f>
        <v>СОЛИД</v>
      </c>
      <c r="I3174" t="str">
        <f>VLOOKUP(C3174,[1]Лист1!$A:$C,3,FALSE)</f>
        <v>Инвест</v>
      </c>
    </row>
    <row r="3175" spans="1:9" x14ac:dyDescent="0.25">
      <c r="A3175" s="1">
        <v>3173</v>
      </c>
      <c r="B3175" s="2">
        <v>42186</v>
      </c>
      <c r="C3175">
        <v>45</v>
      </c>
      <c r="D3175">
        <v>1.0551479171477851</v>
      </c>
      <c r="E3175">
        <v>1.0395545981751579</v>
      </c>
      <c r="F3175">
        <v>1.072912267522292</v>
      </c>
      <c r="G3175">
        <v>0.94201411091472242</v>
      </c>
      <c r="H3175" t="str">
        <f>VLOOKUP(C3175,[1]Лист1!$A:$C,2,FALSE)</f>
        <v>Ингосстрах</v>
      </c>
      <c r="I3175" t="str">
        <f>VLOOKUP(C3175,[1]Лист1!$A:$C,3,FALSE)</f>
        <v>Акции</v>
      </c>
    </row>
    <row r="3176" spans="1:9" x14ac:dyDescent="0.25">
      <c r="A3176" s="1">
        <v>3174</v>
      </c>
      <c r="B3176" s="2">
        <v>42186</v>
      </c>
      <c r="C3176">
        <v>46</v>
      </c>
      <c r="D3176">
        <v>1.0697549374833979</v>
      </c>
      <c r="E3176">
        <v>1.037662289358896</v>
      </c>
      <c r="F3176">
        <v>1.1186426985524169</v>
      </c>
      <c r="G3176">
        <v>0.88692742623668419</v>
      </c>
      <c r="H3176" t="str">
        <f>VLOOKUP(C3176,[1]Лист1!$A:$C,2,FALSE)</f>
        <v>Райффайзен</v>
      </c>
      <c r="I3176" t="str">
        <f>VLOOKUP(C3176,[1]Лист1!$A:$C,3,FALSE)</f>
        <v>Акции</v>
      </c>
    </row>
    <row r="3177" spans="1:9" x14ac:dyDescent="0.25">
      <c r="A3177" s="1">
        <v>3175</v>
      </c>
      <c r="B3177" s="2">
        <v>42186</v>
      </c>
      <c r="C3177">
        <v>47</v>
      </c>
      <c r="D3177">
        <v>1.110573765924461</v>
      </c>
      <c r="E3177">
        <v>1.110573765924461</v>
      </c>
      <c r="F3177">
        <v>1.042691600996704</v>
      </c>
      <c r="G3177">
        <v>1.0474400725408179</v>
      </c>
      <c r="H3177" t="str">
        <f>VLOOKUP(C3177,[1]Лист1!$A:$C,2,FALSE)</f>
        <v>ТФГ</v>
      </c>
      <c r="I3177" t="str">
        <f>VLOOKUP(C3177,[1]Лист1!$A:$C,3,FALSE)</f>
        <v>Рублевые облигации</v>
      </c>
    </row>
    <row r="3178" spans="1:9" x14ac:dyDescent="0.25">
      <c r="A3178" s="1">
        <v>3176</v>
      </c>
      <c r="B3178" s="2">
        <v>42186</v>
      </c>
      <c r="C3178">
        <v>48</v>
      </c>
      <c r="D3178">
        <v>1.1326829902721349</v>
      </c>
      <c r="E3178">
        <v>1.0932363189691261</v>
      </c>
      <c r="F3178">
        <v>1.064817411928495</v>
      </c>
      <c r="G3178">
        <v>1.0012184624933771</v>
      </c>
      <c r="H3178" t="str">
        <f>VLOOKUP(C3178,[1]Лист1!$A:$C,2,FALSE)</f>
        <v>УРАЛСИБ</v>
      </c>
      <c r="I3178" t="str">
        <f>VLOOKUP(C3178,[1]Лист1!$A:$C,3,FALSE)</f>
        <v>Консервативный</v>
      </c>
    </row>
    <row r="3179" spans="1:9" x14ac:dyDescent="0.25">
      <c r="A3179" s="1">
        <v>3177</v>
      </c>
      <c r="B3179" s="2">
        <v>42186</v>
      </c>
      <c r="C3179">
        <v>49</v>
      </c>
      <c r="D3179">
        <v>1.2625752961033141</v>
      </c>
      <c r="E3179">
        <v>1.2375738050913681</v>
      </c>
      <c r="F3179">
        <v>1.4867226148883621</v>
      </c>
      <c r="G3179">
        <v>0.71031204903070444</v>
      </c>
      <c r="H3179" t="str">
        <f>VLOOKUP(C3179,[1]Лист1!$A:$C,2,FALSE)</f>
        <v>Максвелл</v>
      </c>
      <c r="I3179" t="str">
        <f>VLOOKUP(C3179,[1]Лист1!$A:$C,3,FALSE)</f>
        <v>Металлургия</v>
      </c>
    </row>
    <row r="3180" spans="1:9" x14ac:dyDescent="0.25">
      <c r="A3180" s="1">
        <v>3178</v>
      </c>
      <c r="B3180" s="2">
        <v>42186</v>
      </c>
      <c r="C3180">
        <v>50</v>
      </c>
      <c r="D3180">
        <v>1.0552119996033891</v>
      </c>
      <c r="E3180">
        <v>1.0235556396152869</v>
      </c>
      <c r="F3180">
        <v>1.116421478444001</v>
      </c>
      <c r="G3180">
        <v>0.87730781719164508</v>
      </c>
      <c r="H3180" t="str">
        <f>VLOOKUP(C3180,[1]Лист1!$A:$C,2,FALSE)</f>
        <v>Райффайзен</v>
      </c>
      <c r="I3180" t="str">
        <f>VLOOKUP(C3180,[1]Лист1!$A:$C,3,FALSE)</f>
        <v>Потребительский сектор</v>
      </c>
    </row>
    <row r="3181" spans="1:9" x14ac:dyDescent="0.25">
      <c r="A3181" s="1">
        <v>3179</v>
      </c>
      <c r="B3181" s="2">
        <v>42186</v>
      </c>
      <c r="C3181">
        <v>51</v>
      </c>
      <c r="D3181">
        <v>1.326336515848682</v>
      </c>
      <c r="E3181">
        <v>1.293668128758813</v>
      </c>
      <c r="F3181">
        <v>1.226658969297967</v>
      </c>
      <c r="G3181">
        <v>0.97187297235500147</v>
      </c>
      <c r="H3181" t="str">
        <f>VLOOKUP(C3181,[1]Лист1!$A:$C,2,FALSE)</f>
        <v>ОТКРЫТИЕ</v>
      </c>
      <c r="I3181" t="str">
        <f>VLOOKUP(C3181,[1]Лист1!$A:$C,3,FALSE)</f>
        <v>Развивающиеся рынки</v>
      </c>
    </row>
    <row r="3182" spans="1:9" x14ac:dyDescent="0.25">
      <c r="A3182" s="1">
        <v>3180</v>
      </c>
      <c r="B3182" s="2">
        <v>42186</v>
      </c>
      <c r="C3182">
        <v>52</v>
      </c>
      <c r="D3182">
        <v>1.284935861197257</v>
      </c>
      <c r="E3182">
        <v>1.240186851105811</v>
      </c>
      <c r="F3182">
        <v>1.359874882384124</v>
      </c>
      <c r="G3182">
        <v>0.80647069222652867</v>
      </c>
      <c r="H3182" t="str">
        <f>VLOOKUP(C3182,[1]Лист1!$A:$C,2,FALSE)</f>
        <v>УРАЛСИБ</v>
      </c>
      <c r="I3182" t="str">
        <f>VLOOKUP(C3182,[1]Лист1!$A:$C,3,FALSE)</f>
        <v>Золото</v>
      </c>
    </row>
    <row r="3183" spans="1:9" x14ac:dyDescent="0.25">
      <c r="A3183" s="1">
        <v>3181</v>
      </c>
      <c r="B3183" s="2">
        <v>42217</v>
      </c>
      <c r="C3183">
        <v>0</v>
      </c>
      <c r="D3183">
        <v>1.3063340148530489</v>
      </c>
      <c r="E3183">
        <v>1.2689733773473899</v>
      </c>
      <c r="F3183">
        <v>1.1325392517425841</v>
      </c>
      <c r="G3183">
        <v>1.0660509043369299</v>
      </c>
      <c r="H3183" t="str">
        <f>VLOOKUP(C3183,[1]Лист1!$A:$C,2,FALSE)</f>
        <v>Альфа</v>
      </c>
      <c r="I3183" t="str">
        <f>VLOOKUP(C3183,[1]Лист1!$A:$C,3,FALSE)</f>
        <v>Технологии</v>
      </c>
    </row>
    <row r="3184" spans="1:9" x14ac:dyDescent="0.25">
      <c r="A3184" s="1">
        <v>3182</v>
      </c>
      <c r="B3184" s="2">
        <v>42217</v>
      </c>
      <c r="C3184">
        <v>1</v>
      </c>
      <c r="D3184">
        <v>1.135614809171642</v>
      </c>
      <c r="E3184">
        <v>1.113127387207848</v>
      </c>
      <c r="F3184">
        <v>1.1336227746901171</v>
      </c>
      <c r="G3184">
        <v>0.93387528264053477</v>
      </c>
      <c r="H3184" t="str">
        <f>VLOOKUP(C3184,[1]Лист1!$A:$C,2,FALSE)</f>
        <v>Апрель</v>
      </c>
      <c r="I3184" t="str">
        <f>VLOOKUP(C3184,[1]Лист1!$A:$C,3,FALSE)</f>
        <v>Акции</v>
      </c>
    </row>
    <row r="3185" spans="1:9" x14ac:dyDescent="0.25">
      <c r="A3185" s="1">
        <v>3183</v>
      </c>
      <c r="B3185" s="2">
        <v>42217</v>
      </c>
      <c r="C3185">
        <v>2</v>
      </c>
      <c r="D3185">
        <v>0.99929456552161233</v>
      </c>
      <c r="E3185">
        <v>0.97950655432316447</v>
      </c>
      <c r="F3185">
        <v>1.1037640709880221</v>
      </c>
      <c r="G3185">
        <v>0.8530619912014108</v>
      </c>
      <c r="H3185" t="str">
        <f>VLOOKUP(C3185,[1]Лист1!$A:$C,2,FALSE)</f>
        <v>Апрель</v>
      </c>
      <c r="I3185" t="str">
        <f>VLOOKUP(C3185,[1]Лист1!$A:$C,3,FALSE)</f>
        <v>Акции второго эшелона</v>
      </c>
    </row>
    <row r="3186" spans="1:9" x14ac:dyDescent="0.25">
      <c r="A3186" s="1">
        <v>3184</v>
      </c>
      <c r="B3186" s="2">
        <v>42217</v>
      </c>
      <c r="C3186">
        <v>3</v>
      </c>
      <c r="D3186">
        <v>0.97516427995729837</v>
      </c>
      <c r="E3186">
        <v>0.95585409619576778</v>
      </c>
      <c r="F3186">
        <v>1.1571101974164411</v>
      </c>
      <c r="G3186">
        <v>0.77923238980093357</v>
      </c>
      <c r="H3186" t="str">
        <f>VLOOKUP(C3186,[1]Лист1!$A:$C,2,FALSE)</f>
        <v>Апрель</v>
      </c>
      <c r="I3186" t="str">
        <f>VLOOKUP(C3186,[1]Лист1!$A:$C,3,FALSE)</f>
        <v>Акции несырьевых компаний</v>
      </c>
    </row>
    <row r="3187" spans="1:9" x14ac:dyDescent="0.25">
      <c r="A3187" s="1">
        <v>3185</v>
      </c>
      <c r="B3187" s="2">
        <v>42217</v>
      </c>
      <c r="C3187">
        <v>4</v>
      </c>
      <c r="D3187">
        <v>1.3390676385532541</v>
      </c>
      <c r="E3187">
        <v>1.3125514476908129</v>
      </c>
      <c r="F3187">
        <v>1.274944616323112</v>
      </c>
      <c r="G3187">
        <v>0.93417553230108796</v>
      </c>
      <c r="H3187" t="str">
        <f>VLOOKUP(C3187,[1]Лист1!$A:$C,2,FALSE)</f>
        <v>Апрель</v>
      </c>
      <c r="I3187" t="str">
        <f>VLOOKUP(C3187,[1]Лист1!$A:$C,3,FALSE)</f>
        <v>Акции сырьевых компаний</v>
      </c>
    </row>
    <row r="3188" spans="1:9" x14ac:dyDescent="0.25">
      <c r="A3188" s="1">
        <v>3186</v>
      </c>
      <c r="B3188" s="2">
        <v>42217</v>
      </c>
      <c r="C3188">
        <v>5</v>
      </c>
      <c r="D3188">
        <v>1.1104955857468111</v>
      </c>
      <c r="E3188">
        <v>1.088505574147864</v>
      </c>
      <c r="F3188">
        <v>1.090784256565374</v>
      </c>
      <c r="G3188">
        <v>0.96382070539844023</v>
      </c>
      <c r="H3188" t="str">
        <f>VLOOKUP(C3188,[1]Лист1!$A:$C,2,FALSE)</f>
        <v>Апрель</v>
      </c>
      <c r="I3188" t="str">
        <f>VLOOKUP(C3188,[1]Лист1!$A:$C,3,FALSE)</f>
        <v>Сбалансированный</v>
      </c>
    </row>
    <row r="3189" spans="1:9" x14ac:dyDescent="0.25">
      <c r="A3189" s="1">
        <v>3187</v>
      </c>
      <c r="B3189" s="2">
        <v>42217</v>
      </c>
      <c r="C3189">
        <v>6</v>
      </c>
      <c r="D3189">
        <v>1.1404407509881891</v>
      </c>
      <c r="E3189">
        <v>1.112351077318529</v>
      </c>
      <c r="F3189">
        <v>1.297954560404627</v>
      </c>
      <c r="G3189">
        <v>0.77210896590372913</v>
      </c>
      <c r="H3189" t="str">
        <f>VLOOKUP(C3189,[1]Лист1!$A:$C,2,FALSE)</f>
        <v>Атон</v>
      </c>
      <c r="I3189" t="str">
        <f>VLOOKUP(C3189,[1]Лист1!$A:$C,3,FALSE)</f>
        <v>ИНФРАСТРУКТУРА</v>
      </c>
    </row>
    <row r="3190" spans="1:9" x14ac:dyDescent="0.25">
      <c r="A3190" s="1">
        <v>3188</v>
      </c>
      <c r="B3190" s="2">
        <v>42217</v>
      </c>
      <c r="C3190">
        <v>7</v>
      </c>
      <c r="D3190">
        <v>1.3494647040266881</v>
      </c>
      <c r="E3190">
        <v>1.3162266571294789</v>
      </c>
      <c r="F3190">
        <v>1.3560101030114859</v>
      </c>
      <c r="G3190">
        <v>0.85933517055636099</v>
      </c>
      <c r="H3190" t="str">
        <f>VLOOKUP(C3190,[1]Лист1!$A:$C,2,FALSE)</f>
        <v>Атон</v>
      </c>
      <c r="I3190" t="str">
        <f>VLOOKUP(C3190,[1]Лист1!$A:$C,3,FALSE)</f>
        <v>Фонд Еврооблигаций</v>
      </c>
    </row>
    <row r="3191" spans="1:9" x14ac:dyDescent="0.25">
      <c r="A3191" s="1">
        <v>3189</v>
      </c>
      <c r="B3191" s="2">
        <v>42217</v>
      </c>
      <c r="C3191">
        <v>8</v>
      </c>
      <c r="D3191">
        <v>1.0211418115847319</v>
      </c>
      <c r="E3191">
        <v>1.0058246844109611</v>
      </c>
      <c r="F3191">
        <v>1.186854127537603</v>
      </c>
      <c r="G3191">
        <v>0.79134526363840063</v>
      </c>
      <c r="H3191" t="str">
        <f>VLOOKUP(C3191,[1]Лист1!$A:$C,2,FALSE)</f>
        <v>ВТБ</v>
      </c>
      <c r="I3191" t="str">
        <f>VLOOKUP(C3191,[1]Лист1!$A:$C,3,FALSE)</f>
        <v>Площадь Победы</v>
      </c>
    </row>
    <row r="3192" spans="1:9" x14ac:dyDescent="0.25">
      <c r="A3192" s="1">
        <v>3190</v>
      </c>
      <c r="B3192" s="2">
        <v>42217</v>
      </c>
      <c r="C3192">
        <v>9</v>
      </c>
      <c r="D3192">
        <v>1.3428944578980211</v>
      </c>
      <c r="E3192">
        <v>1.32275104102955</v>
      </c>
      <c r="F3192">
        <v>1.5555542197372869</v>
      </c>
      <c r="G3192">
        <v>0.71258864457975279</v>
      </c>
      <c r="H3192" t="str">
        <f>VLOOKUP(C3192,[1]Лист1!$A:$C,2,FALSE)</f>
        <v>ВТБ</v>
      </c>
      <c r="I3192" t="str">
        <f>VLOOKUP(C3192,[1]Лист1!$A:$C,3,FALSE)</f>
        <v>Фонд Металлургии</v>
      </c>
    </row>
    <row r="3193" spans="1:9" x14ac:dyDescent="0.25">
      <c r="A3193" s="1">
        <v>3191</v>
      </c>
      <c r="B3193" s="2">
        <v>42217</v>
      </c>
      <c r="C3193">
        <v>10</v>
      </c>
      <c r="D3193">
        <v>1.125695784566916</v>
      </c>
      <c r="E3193">
        <v>1.1088103477984119</v>
      </c>
      <c r="F3193">
        <v>1.1571063169556719</v>
      </c>
      <c r="G3193">
        <v>0.90392979137069873</v>
      </c>
      <c r="H3193" t="str">
        <f>VLOOKUP(C3193,[1]Лист1!$A:$C,2,FALSE)</f>
        <v>ВТБ</v>
      </c>
      <c r="I3193" t="str">
        <f>VLOOKUP(C3193,[1]Лист1!$A:$C,3,FALSE)</f>
        <v>Фонд Перспективных инвестиций</v>
      </c>
    </row>
    <row r="3194" spans="1:9" x14ac:dyDescent="0.25">
      <c r="A3194" s="1">
        <v>3192</v>
      </c>
      <c r="B3194" s="2">
        <v>42217</v>
      </c>
      <c r="C3194">
        <v>11</v>
      </c>
      <c r="D3194">
        <v>1.2117193422300589</v>
      </c>
      <c r="E3194">
        <v>1.193543552096608</v>
      </c>
      <c r="F3194">
        <v>1.1820259655983001</v>
      </c>
      <c r="G3194">
        <v>0.94440971813390151</v>
      </c>
      <c r="H3194" t="str">
        <f>VLOOKUP(C3194,[1]Лист1!$A:$C,2,FALSE)</f>
        <v>ВТБ</v>
      </c>
      <c r="I3194" t="str">
        <f>VLOOKUP(C3194,[1]Лист1!$A:$C,3,FALSE)</f>
        <v>Фонд Потребительского сектора</v>
      </c>
    </row>
    <row r="3195" spans="1:9" x14ac:dyDescent="0.25">
      <c r="A3195" s="1">
        <v>3193</v>
      </c>
      <c r="B3195" s="2">
        <v>42217</v>
      </c>
      <c r="C3195">
        <v>12</v>
      </c>
      <c r="D3195">
        <v>0.90528342094340442</v>
      </c>
      <c r="E3195">
        <v>0.89170416962925336</v>
      </c>
      <c r="F3195">
        <v>1.26637925705238</v>
      </c>
      <c r="G3195">
        <v>0.64066573022114659</v>
      </c>
      <c r="H3195" t="str">
        <f>VLOOKUP(C3195,[1]Лист1!$A:$C,2,FALSE)</f>
        <v>ВТБ</v>
      </c>
      <c r="I3195" t="str">
        <f>VLOOKUP(C3195,[1]Лист1!$A:$C,3,FALSE)</f>
        <v>Фонд Электроэнергетики</v>
      </c>
    </row>
    <row r="3196" spans="1:9" x14ac:dyDescent="0.25">
      <c r="A3196" s="1">
        <v>3194</v>
      </c>
      <c r="B3196" s="2">
        <v>42217</v>
      </c>
      <c r="C3196">
        <v>13</v>
      </c>
      <c r="D3196">
        <v>1.314670266110606</v>
      </c>
      <c r="E3196">
        <v>1.3015235634494999</v>
      </c>
      <c r="F3196">
        <v>1.2529108046956881</v>
      </c>
      <c r="G3196">
        <v>0.94921330918246805</v>
      </c>
      <c r="H3196" t="str">
        <f>VLOOKUP(C3196,[1]Лист1!$A:$C,2,FALSE)</f>
        <v>Газпромбанк</v>
      </c>
      <c r="I3196" t="str">
        <f>VLOOKUP(C3196,[1]Лист1!$A:$C,3,FALSE)</f>
        <v>Валютные облигации</v>
      </c>
    </row>
    <row r="3197" spans="1:9" x14ac:dyDescent="0.25">
      <c r="A3197" s="1">
        <v>3195</v>
      </c>
      <c r="B3197" s="2">
        <v>42217</v>
      </c>
      <c r="C3197">
        <v>14</v>
      </c>
      <c r="D3197">
        <v>0.89223921431825959</v>
      </c>
      <c r="E3197">
        <v>0.88331682217507701</v>
      </c>
      <c r="F3197">
        <v>1.2541655636745841</v>
      </c>
      <c r="G3197">
        <v>0.64330907903488088</v>
      </c>
      <c r="H3197" t="str">
        <f>VLOOKUP(C3197,[1]Лист1!$A:$C,2,FALSE)</f>
        <v>Газпромбанк</v>
      </c>
      <c r="I3197" t="str">
        <f>VLOOKUP(C3197,[1]Лист1!$A:$C,3,FALSE)</f>
        <v>Индекс ММВБ - Электроэнергетика</v>
      </c>
    </row>
    <row r="3198" spans="1:9" x14ac:dyDescent="0.25">
      <c r="A3198" s="1">
        <v>3196</v>
      </c>
      <c r="B3198" s="2">
        <v>42217</v>
      </c>
      <c r="C3198">
        <v>15</v>
      </c>
      <c r="D3198">
        <v>0.89231289835122696</v>
      </c>
      <c r="E3198">
        <v>0.87033474814553169</v>
      </c>
      <c r="F3198">
        <v>1.2697103028772929</v>
      </c>
      <c r="G3198">
        <v>0.62301689210729572</v>
      </c>
      <c r="H3198" t="str">
        <f>VLOOKUP(C3198,[1]Лист1!$A:$C,2,FALSE)</f>
        <v>ОТКРЫТИЕ</v>
      </c>
      <c r="I3198" t="str">
        <f>VLOOKUP(C3198,[1]Лист1!$A:$C,3,FALSE)</f>
        <v>Индекс ММВБ - электроэнергетика</v>
      </c>
    </row>
    <row r="3199" spans="1:9" x14ac:dyDescent="0.25">
      <c r="A3199" s="1">
        <v>3197</v>
      </c>
      <c r="B3199" s="2">
        <v>42217</v>
      </c>
      <c r="C3199">
        <v>16</v>
      </c>
      <c r="D3199">
        <v>1.2162763894921571</v>
      </c>
      <c r="E3199">
        <v>1.179788097807392</v>
      </c>
      <c r="F3199">
        <v>1.4537684166513041</v>
      </c>
      <c r="G3199">
        <v>0.69873209010025361</v>
      </c>
      <c r="H3199" t="str">
        <f>VLOOKUP(C3199,[1]Лист1!$A:$C,2,FALSE)</f>
        <v>Райффайзен</v>
      </c>
      <c r="I3199" t="str">
        <f>VLOOKUP(C3199,[1]Лист1!$A:$C,3,FALSE)</f>
        <v>Индустриальный</v>
      </c>
    </row>
    <row r="3200" spans="1:9" x14ac:dyDescent="0.25">
      <c r="A3200" s="1">
        <v>3198</v>
      </c>
      <c r="B3200" s="2">
        <v>42217</v>
      </c>
      <c r="C3200">
        <v>17</v>
      </c>
      <c r="D3200">
        <v>1.528631048309111</v>
      </c>
      <c r="E3200">
        <v>1.482772116859838</v>
      </c>
      <c r="F3200">
        <v>1.279351761381105</v>
      </c>
      <c r="G3200">
        <v>1.050239747663912</v>
      </c>
      <c r="H3200" t="str">
        <f>VLOOKUP(C3200,[1]Лист1!$A:$C,2,FALSE)</f>
        <v>Райффайзен</v>
      </c>
      <c r="I3200" t="str">
        <f>VLOOKUP(C3200,[1]Лист1!$A:$C,3,FALSE)</f>
        <v>США</v>
      </c>
    </row>
    <row r="3201" spans="1:9" x14ac:dyDescent="0.25">
      <c r="A3201" s="1">
        <v>3199</v>
      </c>
      <c r="B3201" s="2">
        <v>42217</v>
      </c>
      <c r="C3201">
        <v>18</v>
      </c>
      <c r="D3201">
        <v>1.3224206552199469</v>
      </c>
      <c r="E3201">
        <v>1.2827480355633489</v>
      </c>
      <c r="F3201">
        <v>1.3498384345863279</v>
      </c>
      <c r="G3201">
        <v>0.84284332640992776</v>
      </c>
      <c r="H3201" t="str">
        <f>VLOOKUP(C3201,[1]Лист1!$A:$C,2,FALSE)</f>
        <v>Райффайзен</v>
      </c>
      <c r="I3201" t="str">
        <f>VLOOKUP(C3201,[1]Лист1!$A:$C,3,FALSE)</f>
        <v>Сырьевой сектор</v>
      </c>
    </row>
    <row r="3202" spans="1:9" x14ac:dyDescent="0.25">
      <c r="A3202" s="1">
        <v>3200</v>
      </c>
      <c r="B3202" s="2">
        <v>42217</v>
      </c>
      <c r="C3202">
        <v>19</v>
      </c>
      <c r="D3202">
        <v>0.90108210057821414</v>
      </c>
      <c r="E3202">
        <v>0.87404963756086773</v>
      </c>
      <c r="F3202">
        <v>1.29554410009539</v>
      </c>
      <c r="G3202">
        <v>0.60827926965282486</v>
      </c>
      <c r="H3202" t="str">
        <f>VLOOKUP(C3202,[1]Лист1!$A:$C,2,FALSE)</f>
        <v>Райффайзен</v>
      </c>
      <c r="I3202" t="str">
        <f>VLOOKUP(C3202,[1]Лист1!$A:$C,3,FALSE)</f>
        <v>Электроэнергетика</v>
      </c>
    </row>
    <row r="3203" spans="1:9" x14ac:dyDescent="0.25">
      <c r="A3203" s="1">
        <v>3201</v>
      </c>
      <c r="B3203" s="2">
        <v>42217</v>
      </c>
      <c r="C3203">
        <v>20</v>
      </c>
      <c r="D3203">
        <v>1.121275870608851</v>
      </c>
      <c r="E3203">
        <v>1.121275870608851</v>
      </c>
      <c r="F3203">
        <v>1.0702255562684551</v>
      </c>
      <c r="G3203">
        <v>1.019640393781901</v>
      </c>
      <c r="H3203" t="str">
        <f>VLOOKUP(C3203,[1]Лист1!$A:$C,2,FALSE)</f>
        <v>РЕГИОН</v>
      </c>
      <c r="I3203" t="str">
        <f>VLOOKUP(C3203,[1]Лист1!$A:$C,3,FALSE)</f>
        <v>Фонд Облигаций</v>
      </c>
    </row>
    <row r="3204" spans="1:9" x14ac:dyDescent="0.25">
      <c r="A3204" s="1">
        <v>3202</v>
      </c>
      <c r="B3204" s="2">
        <v>42217</v>
      </c>
      <c r="C3204">
        <v>21</v>
      </c>
      <c r="D3204">
        <v>1.1047968775212029</v>
      </c>
      <c r="E3204">
        <v>1.0937489087459911</v>
      </c>
      <c r="F3204">
        <v>1.119393091206671</v>
      </c>
      <c r="G3204">
        <v>0.93398943082855757</v>
      </c>
      <c r="H3204" t="str">
        <f>VLOOKUP(C3204,[1]Лист1!$A:$C,2,FALSE)</f>
        <v>РСХБ</v>
      </c>
      <c r="I3204" t="str">
        <f>VLOOKUP(C3204,[1]Лист1!$A:$C,3,FALSE)</f>
        <v>Лучшие отрасли</v>
      </c>
    </row>
    <row r="3205" spans="1:9" x14ac:dyDescent="0.25">
      <c r="A3205" s="1">
        <v>3203</v>
      </c>
      <c r="B3205" s="2">
        <v>42217</v>
      </c>
      <c r="C3205">
        <v>22</v>
      </c>
      <c r="D3205">
        <v>1.2733264556146959</v>
      </c>
      <c r="E3205">
        <v>1.2605931910585491</v>
      </c>
      <c r="F3205">
        <v>1.111012688659766</v>
      </c>
      <c r="G3205">
        <v>1.087848282624609</v>
      </c>
      <c r="H3205" t="str">
        <f>VLOOKUP(C3205,[1]Лист1!$A:$C,2,FALSE)</f>
        <v>РСХБ</v>
      </c>
      <c r="I3205" t="str">
        <f>VLOOKUP(C3205,[1]Лист1!$A:$C,3,FALSE)</f>
        <v>Фонд Акций</v>
      </c>
    </row>
    <row r="3206" spans="1:9" x14ac:dyDescent="0.25">
      <c r="A3206" s="1">
        <v>3204</v>
      </c>
      <c r="B3206" s="2">
        <v>42217</v>
      </c>
      <c r="C3206">
        <v>23</v>
      </c>
      <c r="D3206">
        <v>1.163886557502027</v>
      </c>
      <c r="E3206">
        <v>1.152247691927007</v>
      </c>
      <c r="F3206">
        <v>1.1133461576141781</v>
      </c>
      <c r="G3206">
        <v>0.99143340183419582</v>
      </c>
      <c r="H3206" t="str">
        <f>VLOOKUP(C3206,[1]Лист1!$A:$C,2,FALSE)</f>
        <v>РСХБ</v>
      </c>
      <c r="I3206" t="str">
        <f>VLOOKUP(C3206,[1]Лист1!$A:$C,3,FALSE)</f>
        <v>Фонд Сбалансированный</v>
      </c>
    </row>
    <row r="3207" spans="1:9" x14ac:dyDescent="0.25">
      <c r="A3207" s="1">
        <v>3205</v>
      </c>
      <c r="B3207" s="2">
        <v>42217</v>
      </c>
      <c r="C3207">
        <v>24</v>
      </c>
      <c r="D3207">
        <v>1.286292483230699</v>
      </c>
      <c r="E3207">
        <v>1.260821344948903</v>
      </c>
      <c r="F3207">
        <v>1.11754330789351</v>
      </c>
      <c r="G3207">
        <v>1.079154051149076</v>
      </c>
      <c r="H3207" t="str">
        <f>VLOOKUP(C3207,[1]Лист1!$A:$C,2,FALSE)</f>
        <v>Сбербанк</v>
      </c>
      <c r="I3207" t="str">
        <f>VLOOKUP(C3207,[1]Лист1!$A:$C,3,FALSE)</f>
        <v>Глобальный Интернет</v>
      </c>
    </row>
    <row r="3208" spans="1:9" x14ac:dyDescent="0.25">
      <c r="A3208" s="1">
        <v>3206</v>
      </c>
      <c r="B3208" s="2">
        <v>42217</v>
      </c>
      <c r="C3208">
        <v>25</v>
      </c>
      <c r="D3208">
        <v>1.271693240045731</v>
      </c>
      <c r="E3208">
        <v>1.246511195688389</v>
      </c>
      <c r="F3208">
        <v>1.193801197027385</v>
      </c>
      <c r="G3208">
        <v>0.97272789306834562</v>
      </c>
      <c r="H3208" t="str">
        <f>VLOOKUP(C3208,[1]Лист1!$A:$C,2,FALSE)</f>
        <v>Сбербанк</v>
      </c>
      <c r="I3208" t="str">
        <f>VLOOKUP(C3208,[1]Лист1!$A:$C,3,FALSE)</f>
        <v>Потребительский сектор</v>
      </c>
    </row>
    <row r="3209" spans="1:9" x14ac:dyDescent="0.25">
      <c r="A3209" s="1">
        <v>3207</v>
      </c>
      <c r="B3209" s="2">
        <v>42217</v>
      </c>
      <c r="C3209">
        <v>26</v>
      </c>
      <c r="D3209">
        <v>1.150033852305393</v>
      </c>
      <c r="E3209">
        <v>1.1272609047349891</v>
      </c>
      <c r="F3209">
        <v>1.1175915031845129</v>
      </c>
      <c r="G3209">
        <v>0.96477961240423027</v>
      </c>
      <c r="H3209" t="str">
        <f>VLOOKUP(C3209,[1]Лист1!$A:$C,2,FALSE)</f>
        <v>Сбербанк</v>
      </c>
      <c r="I3209" t="str">
        <f>VLOOKUP(C3209,[1]Лист1!$A:$C,3,FALSE)</f>
        <v>Телекоммуникации и Технологии</v>
      </c>
    </row>
    <row r="3210" spans="1:9" x14ac:dyDescent="0.25">
      <c r="A3210" s="1">
        <v>3208</v>
      </c>
      <c r="B3210" s="2">
        <v>42217</v>
      </c>
      <c r="C3210">
        <v>27</v>
      </c>
      <c r="D3210">
        <v>1.134138981512824</v>
      </c>
      <c r="E3210">
        <v>1.111680783859105</v>
      </c>
      <c r="F3210">
        <v>1.135694226058652</v>
      </c>
      <c r="G3210">
        <v>0.93028092005802954</v>
      </c>
      <c r="H3210" t="str">
        <f>VLOOKUP(C3210,[1]Лист1!$A:$C,2,FALSE)</f>
        <v>Сбербанк</v>
      </c>
      <c r="I3210" t="str">
        <f>VLOOKUP(C3210,[1]Лист1!$A:$C,3,FALSE)</f>
        <v>Фонд активного управления</v>
      </c>
    </row>
    <row r="3211" spans="1:9" x14ac:dyDescent="0.25">
      <c r="A3211" s="1">
        <v>3209</v>
      </c>
      <c r="B3211" s="2">
        <v>42217</v>
      </c>
      <c r="C3211">
        <v>28</v>
      </c>
      <c r="D3211">
        <v>1.0636074887509219</v>
      </c>
      <c r="E3211">
        <v>1.0425459543202109</v>
      </c>
      <c r="F3211">
        <v>1.0579379714521939</v>
      </c>
      <c r="G3211">
        <v>0.96349822782562355</v>
      </c>
      <c r="H3211" t="str">
        <f>VLOOKUP(C3211,[1]Лист1!$A:$C,2,FALSE)</f>
        <v>Сбербанк</v>
      </c>
      <c r="I3211" t="str">
        <f>VLOOKUP(C3211,[1]Лист1!$A:$C,3,FALSE)</f>
        <v>Фонд рискованных облигаций</v>
      </c>
    </row>
    <row r="3212" spans="1:9" x14ac:dyDescent="0.25">
      <c r="A3212" s="1">
        <v>3210</v>
      </c>
      <c r="B3212" s="2">
        <v>42217</v>
      </c>
      <c r="C3212">
        <v>29</v>
      </c>
      <c r="D3212">
        <v>1.101923712952587</v>
      </c>
      <c r="E3212">
        <v>1.080103441408971</v>
      </c>
      <c r="F3212">
        <v>1.0894116252648021</v>
      </c>
      <c r="G3212">
        <v>0.95806845788021766</v>
      </c>
      <c r="H3212" t="str">
        <f>VLOOKUP(C3212,[1]Лист1!$A:$C,2,FALSE)</f>
        <v>Сбербанк</v>
      </c>
      <c r="I3212" t="str">
        <f>VLOOKUP(C3212,[1]Лист1!$A:$C,3,FALSE)</f>
        <v>Фонд Сбалансированный</v>
      </c>
    </row>
    <row r="3213" spans="1:9" x14ac:dyDescent="0.25">
      <c r="A3213" s="1">
        <v>3211</v>
      </c>
      <c r="B3213" s="2">
        <v>42217</v>
      </c>
      <c r="C3213">
        <v>30</v>
      </c>
      <c r="D3213">
        <v>0.87457173138814692</v>
      </c>
      <c r="E3213">
        <v>0.85725347928145101</v>
      </c>
      <c r="F3213">
        <v>1.2348189903224649</v>
      </c>
      <c r="G3213">
        <v>0.63806457954058626</v>
      </c>
      <c r="H3213" t="str">
        <f>VLOOKUP(C3213,[1]Лист1!$A:$C,2,FALSE)</f>
        <v>Сбербанк</v>
      </c>
      <c r="I3213" t="str">
        <f>VLOOKUP(C3213,[1]Лист1!$A:$C,3,FALSE)</f>
        <v>Электроэнергетика</v>
      </c>
    </row>
    <row r="3214" spans="1:9" x14ac:dyDescent="0.25">
      <c r="A3214" s="1">
        <v>3212</v>
      </c>
      <c r="B3214" s="2">
        <v>42217</v>
      </c>
      <c r="C3214">
        <v>31</v>
      </c>
      <c r="D3214">
        <v>1.3155427041548049</v>
      </c>
      <c r="E3214">
        <v>1.295956460420491</v>
      </c>
      <c r="F3214">
        <v>1.183143838932152</v>
      </c>
      <c r="G3214">
        <v>1.024089340891472</v>
      </c>
      <c r="H3214" t="str">
        <f>VLOOKUP(C3214,[1]Лист1!$A:$C,2,FALSE)</f>
        <v>СОЛИД</v>
      </c>
      <c r="I3214" t="str">
        <f>VLOOKUP(C3214,[1]Лист1!$A:$C,3,FALSE)</f>
        <v>Глобус</v>
      </c>
    </row>
    <row r="3215" spans="1:9" x14ac:dyDescent="0.25">
      <c r="A3215" s="1">
        <v>3213</v>
      </c>
      <c r="B3215" s="2">
        <v>42217</v>
      </c>
      <c r="C3215">
        <v>32</v>
      </c>
      <c r="D3215">
        <v>1.222591280591504</v>
      </c>
      <c r="E3215">
        <v>1.1864555777168779</v>
      </c>
      <c r="F3215">
        <v>1.12210200616616</v>
      </c>
      <c r="G3215">
        <v>1.0097322047148951</v>
      </c>
      <c r="H3215" t="str">
        <f>VLOOKUP(C3215,[1]Лист1!$A:$C,2,FALSE)</f>
        <v>ТКБ</v>
      </c>
      <c r="I3215" t="str">
        <f>VLOOKUP(C3215,[1]Лист1!$A:$C,3,FALSE)</f>
        <v>Премиум. Фонд акций</v>
      </c>
    </row>
    <row r="3216" spans="1:9" x14ac:dyDescent="0.25">
      <c r="A3216" s="1">
        <v>3214</v>
      </c>
      <c r="B3216" s="2">
        <v>42217</v>
      </c>
      <c r="C3216">
        <v>33</v>
      </c>
      <c r="D3216">
        <v>1.379913191070282</v>
      </c>
      <c r="E3216">
        <v>1.339127579511554</v>
      </c>
      <c r="F3216">
        <v>1.284728217304951</v>
      </c>
      <c r="G3216">
        <v>0.94294461877042168</v>
      </c>
      <c r="H3216" t="str">
        <f>VLOOKUP(C3216,[1]Лист1!$A:$C,2,FALSE)</f>
        <v>ТКБ</v>
      </c>
      <c r="I3216" t="str">
        <f>VLOOKUP(C3216,[1]Лист1!$A:$C,3,FALSE)</f>
        <v>Фонд валютных облигаций</v>
      </c>
    </row>
    <row r="3217" spans="1:9" x14ac:dyDescent="0.25">
      <c r="A3217" s="1">
        <v>3215</v>
      </c>
      <c r="B3217" s="2">
        <v>42217</v>
      </c>
      <c r="C3217">
        <v>34</v>
      </c>
      <c r="D3217">
        <v>1.30057295585572</v>
      </c>
      <c r="E3217">
        <v>1.2811614192011569</v>
      </c>
      <c r="F3217">
        <v>1.521075472556249</v>
      </c>
      <c r="G3217">
        <v>0.71218493574881969</v>
      </c>
      <c r="H3217" t="str">
        <f>VLOOKUP(C3217,[1]Лист1!$A:$C,2,FALSE)</f>
        <v>Управление Сбережениями</v>
      </c>
      <c r="I3217" t="str">
        <f>VLOOKUP(C3217,[1]Лист1!$A:$C,3,FALSE)</f>
        <v>Металлургия</v>
      </c>
    </row>
    <row r="3218" spans="1:9" x14ac:dyDescent="0.25">
      <c r="A3218" s="1">
        <v>3216</v>
      </c>
      <c r="B3218" s="2">
        <v>42217</v>
      </c>
      <c r="C3218">
        <v>35</v>
      </c>
      <c r="D3218">
        <v>1.606838440774895</v>
      </c>
      <c r="E3218">
        <v>1.582855777479748</v>
      </c>
      <c r="F3218">
        <v>1.4317556424953719</v>
      </c>
      <c r="G3218">
        <v>0.9576898422547514</v>
      </c>
      <c r="H3218" t="str">
        <f>VLOOKUP(C3218,[1]Лист1!$A:$C,2,FALSE)</f>
        <v>Управление Сбережениями</v>
      </c>
      <c r="I3218" t="str">
        <f>VLOOKUP(C3218,[1]Лист1!$A:$C,3,FALSE)</f>
        <v>Мировые технологии</v>
      </c>
    </row>
    <row r="3219" spans="1:9" x14ac:dyDescent="0.25">
      <c r="A3219" s="1">
        <v>3217</v>
      </c>
      <c r="B3219" s="2">
        <v>42217</v>
      </c>
      <c r="C3219">
        <v>36</v>
      </c>
      <c r="D3219">
        <v>0.87317766391475626</v>
      </c>
      <c r="E3219">
        <v>0.86014516146826747</v>
      </c>
      <c r="F3219">
        <v>1.2257946862592479</v>
      </c>
      <c r="G3219">
        <v>0.64682518669145039</v>
      </c>
      <c r="H3219" t="str">
        <f>VLOOKUP(C3219,[1]Лист1!$A:$C,2,FALSE)</f>
        <v>Управление Сбережениями</v>
      </c>
      <c r="I3219" t="str">
        <f>VLOOKUP(C3219,[1]Лист1!$A:$C,3,FALSE)</f>
        <v>Электроэнергетика</v>
      </c>
    </row>
    <row r="3220" spans="1:9" x14ac:dyDescent="0.25">
      <c r="A3220" s="1">
        <v>3218</v>
      </c>
      <c r="B3220" s="2">
        <v>42217</v>
      </c>
      <c r="C3220">
        <v>37</v>
      </c>
      <c r="D3220">
        <v>1.185383057785363</v>
      </c>
      <c r="E3220">
        <v>1.1441010607480619</v>
      </c>
      <c r="F3220">
        <v>1.234817924202217</v>
      </c>
      <c r="G3220">
        <v>0.8515698825505954</v>
      </c>
      <c r="H3220" t="str">
        <f>VLOOKUP(C3220,[1]Лист1!$A:$C,2,FALSE)</f>
        <v>УРАЛСИБ</v>
      </c>
      <c r="I3220" t="str">
        <f>VLOOKUP(C3220,[1]Лист1!$A:$C,3,FALSE)</f>
        <v>Акции роста</v>
      </c>
    </row>
    <row r="3221" spans="1:9" x14ac:dyDescent="0.25">
      <c r="A3221" s="1">
        <v>3219</v>
      </c>
      <c r="B3221" s="2">
        <v>42217</v>
      </c>
      <c r="C3221">
        <v>38</v>
      </c>
      <c r="D3221">
        <v>0.88227949310497411</v>
      </c>
      <c r="E3221">
        <v>0.85155334160380591</v>
      </c>
      <c r="F3221">
        <v>1.2926023401647391</v>
      </c>
      <c r="G3221">
        <v>0.59451243724899427</v>
      </c>
      <c r="H3221" t="str">
        <f>VLOOKUP(C3221,[1]Лист1!$A:$C,2,FALSE)</f>
        <v>УРАЛСИБ</v>
      </c>
      <c r="I3221" t="str">
        <f>VLOOKUP(C3221,[1]Лист1!$A:$C,3,FALSE)</f>
        <v>Энергетическая перспектива</v>
      </c>
    </row>
    <row r="3222" spans="1:9" x14ac:dyDescent="0.25">
      <c r="A3222" s="1">
        <v>3220</v>
      </c>
      <c r="B3222" s="2">
        <v>42217</v>
      </c>
      <c r="C3222">
        <v>39</v>
      </c>
      <c r="D3222">
        <v>1.280283977884713</v>
      </c>
      <c r="E3222">
        <v>1.246249350940253</v>
      </c>
      <c r="F3222">
        <v>1.2725103392378889</v>
      </c>
      <c r="G3222">
        <v>0.88936308179250356</v>
      </c>
      <c r="H3222" t="str">
        <f>VLOOKUP(C3222,[1]Лист1!$A:$C,2,FALSE)</f>
        <v>Альфа</v>
      </c>
      <c r="I3222" t="str">
        <f>VLOOKUP(C3222,[1]Лист1!$A:$C,3,FALSE)</f>
        <v>Ликвидные акции</v>
      </c>
    </row>
    <row r="3223" spans="1:9" x14ac:dyDescent="0.25">
      <c r="A3223" s="1">
        <v>3221</v>
      </c>
      <c r="B3223" s="2">
        <v>42217</v>
      </c>
      <c r="C3223">
        <v>40</v>
      </c>
      <c r="D3223">
        <v>1.0872100502856059</v>
      </c>
      <c r="E3223">
        <v>1.049347013708495</v>
      </c>
      <c r="F3223">
        <v>1.11753111222061</v>
      </c>
      <c r="G3223">
        <v>0.89816403148654511</v>
      </c>
      <c r="H3223" t="str">
        <f>VLOOKUP(C3223,[1]Лист1!$A:$C,2,FALSE)</f>
        <v>УРАЛСИБ</v>
      </c>
      <c r="I3223" t="str">
        <f>VLOOKUP(C3223,[1]Лист1!$A:$C,3,FALSE)</f>
        <v>Профессиональный</v>
      </c>
    </row>
    <row r="3224" spans="1:9" x14ac:dyDescent="0.25">
      <c r="A3224" s="1">
        <v>3222</v>
      </c>
      <c r="B3224" s="2">
        <v>42217</v>
      </c>
      <c r="C3224">
        <v>41</v>
      </c>
      <c r="D3224">
        <v>1.304389375446942</v>
      </c>
      <c r="E3224">
        <v>1.291345481692473</v>
      </c>
      <c r="F3224">
        <v>1.172623436668752</v>
      </c>
      <c r="G3224">
        <v>1.0332857720324591</v>
      </c>
      <c r="H3224" t="str">
        <f>VLOOKUP(C3224,[1]Лист1!$A:$C,2,FALSE)</f>
        <v>Газпромбанк</v>
      </c>
      <c r="I3224" t="str">
        <f>VLOOKUP(C3224,[1]Лист1!$A:$C,3,FALSE)</f>
        <v>Мировая продовольственная корзина</v>
      </c>
    </row>
    <row r="3225" spans="1:9" x14ac:dyDescent="0.25">
      <c r="A3225" s="1">
        <v>3223</v>
      </c>
      <c r="B3225" s="2">
        <v>42217</v>
      </c>
      <c r="C3225">
        <v>43</v>
      </c>
      <c r="D3225">
        <v>1.086335230694963</v>
      </c>
      <c r="E3225">
        <v>1.0701212720278741</v>
      </c>
      <c r="F3225">
        <v>1.1488865927935119</v>
      </c>
      <c r="G3225">
        <v>0.88114011036102835</v>
      </c>
      <c r="H3225" t="str">
        <f>VLOOKUP(C3225,[1]Лист1!$A:$C,2,FALSE)</f>
        <v>Управление Сбережениями</v>
      </c>
      <c r="I3225" t="str">
        <f>VLOOKUP(C3225,[1]Лист1!$A:$C,3,FALSE)</f>
        <v>Акции</v>
      </c>
    </row>
    <row r="3226" spans="1:9" x14ac:dyDescent="0.25">
      <c r="A3226" s="1">
        <v>3224</v>
      </c>
      <c r="B3226" s="2">
        <v>42217</v>
      </c>
      <c r="C3226">
        <v>44</v>
      </c>
      <c r="D3226">
        <v>1.068806085476252</v>
      </c>
      <c r="E3226">
        <v>1.052893339786779</v>
      </c>
      <c r="F3226">
        <v>1.101856368070101</v>
      </c>
      <c r="G3226">
        <v>0.91919869298528134</v>
      </c>
      <c r="H3226" t="str">
        <f>VLOOKUP(C3226,[1]Лист1!$A:$C,2,FALSE)</f>
        <v>СОЛИД</v>
      </c>
      <c r="I3226" t="str">
        <f>VLOOKUP(C3226,[1]Лист1!$A:$C,3,FALSE)</f>
        <v>Инвест</v>
      </c>
    </row>
    <row r="3227" spans="1:9" x14ac:dyDescent="0.25">
      <c r="A3227" s="1">
        <v>3225</v>
      </c>
      <c r="B3227" s="2">
        <v>42217</v>
      </c>
      <c r="C3227">
        <v>45</v>
      </c>
      <c r="D3227">
        <v>1.0570610911833489</v>
      </c>
      <c r="E3227">
        <v>1.0414394987028071</v>
      </c>
      <c r="F3227">
        <v>1.072479004708591</v>
      </c>
      <c r="G3227">
        <v>0.94425594222413212</v>
      </c>
      <c r="H3227" t="str">
        <f>VLOOKUP(C3227,[1]Лист1!$A:$C,2,FALSE)</f>
        <v>Ингосстрах</v>
      </c>
      <c r="I3227" t="str">
        <f>VLOOKUP(C3227,[1]Лист1!$A:$C,3,FALSE)</f>
        <v>Акции</v>
      </c>
    </row>
    <row r="3228" spans="1:9" x14ac:dyDescent="0.25">
      <c r="A3228" s="1">
        <v>3226</v>
      </c>
      <c r="B3228" s="2">
        <v>42217</v>
      </c>
      <c r="C3228">
        <v>46</v>
      </c>
      <c r="D3228">
        <v>1.0754270646396871</v>
      </c>
      <c r="E3228">
        <v>1.0431642527004961</v>
      </c>
      <c r="F3228">
        <v>1.1159144162046291</v>
      </c>
      <c r="G3228">
        <v>0.89468355093379348</v>
      </c>
      <c r="H3228" t="str">
        <f>VLOOKUP(C3228,[1]Лист1!$A:$C,2,FALSE)</f>
        <v>Райффайзен</v>
      </c>
      <c r="I3228" t="str">
        <f>VLOOKUP(C3228,[1]Лист1!$A:$C,3,FALSE)</f>
        <v>Акции</v>
      </c>
    </row>
    <row r="3229" spans="1:9" x14ac:dyDescent="0.25">
      <c r="A3229" s="1">
        <v>3227</v>
      </c>
      <c r="B3229" s="2">
        <v>42217</v>
      </c>
      <c r="C3229">
        <v>47</v>
      </c>
      <c r="D3229">
        <v>1.1184669986747131</v>
      </c>
      <c r="E3229">
        <v>1.1184669986747131</v>
      </c>
      <c r="F3229">
        <v>1.047639834125615</v>
      </c>
      <c r="G3229">
        <v>1.0479157553836189</v>
      </c>
      <c r="H3229" t="str">
        <f>VLOOKUP(C3229,[1]Лист1!$A:$C,2,FALSE)</f>
        <v>ТФГ</v>
      </c>
      <c r="I3229" t="str">
        <f>VLOOKUP(C3229,[1]Лист1!$A:$C,3,FALSE)</f>
        <v>Рублевые облигации</v>
      </c>
    </row>
    <row r="3230" spans="1:9" x14ac:dyDescent="0.25">
      <c r="A3230" s="1">
        <v>3228</v>
      </c>
      <c r="B3230" s="2">
        <v>42217</v>
      </c>
      <c r="C3230">
        <v>48</v>
      </c>
      <c r="D3230">
        <v>1.147879926867005</v>
      </c>
      <c r="E3230">
        <v>1.1079040090159149</v>
      </c>
      <c r="F3230">
        <v>1.076657372618792</v>
      </c>
      <c r="G3230">
        <v>0.99906468498873369</v>
      </c>
      <c r="H3230" t="str">
        <f>VLOOKUP(C3230,[1]Лист1!$A:$C,2,FALSE)</f>
        <v>УРАЛСИБ</v>
      </c>
      <c r="I3230" t="str">
        <f>VLOOKUP(C3230,[1]Лист1!$A:$C,3,FALSE)</f>
        <v>Консервативный</v>
      </c>
    </row>
    <row r="3231" spans="1:9" x14ac:dyDescent="0.25">
      <c r="A3231" s="1">
        <v>3229</v>
      </c>
      <c r="B3231" s="2">
        <v>42217</v>
      </c>
      <c r="C3231">
        <v>49</v>
      </c>
      <c r="D3231">
        <v>1.311021623974308</v>
      </c>
      <c r="E3231">
        <v>1.285060799737193</v>
      </c>
      <c r="F3231">
        <v>1.5233259217866579</v>
      </c>
      <c r="G3231">
        <v>0.71287553499459622</v>
      </c>
      <c r="H3231" t="str">
        <f>VLOOKUP(C3231,[1]Лист1!$A:$C,2,FALSE)</f>
        <v>Максвелл</v>
      </c>
      <c r="I3231" t="str">
        <f>VLOOKUP(C3231,[1]Лист1!$A:$C,3,FALSE)</f>
        <v>Металлургия</v>
      </c>
    </row>
    <row r="3232" spans="1:9" x14ac:dyDescent="0.25">
      <c r="A3232" s="1">
        <v>3230</v>
      </c>
      <c r="B3232" s="2">
        <v>42217</v>
      </c>
      <c r="C3232">
        <v>50</v>
      </c>
      <c r="D3232">
        <v>1.050883213766828</v>
      </c>
      <c r="E3232">
        <v>1.0193567173538229</v>
      </c>
      <c r="F3232">
        <v>1.109100856524124</v>
      </c>
      <c r="G3232">
        <v>0.88179317320235484</v>
      </c>
      <c r="H3232" t="str">
        <f>VLOOKUP(C3232,[1]Лист1!$A:$C,2,FALSE)</f>
        <v>Райффайзен</v>
      </c>
      <c r="I3232" t="str">
        <f>VLOOKUP(C3232,[1]Лист1!$A:$C,3,FALSE)</f>
        <v>Потребительский сектор</v>
      </c>
    </row>
    <row r="3233" spans="1:9" x14ac:dyDescent="0.25">
      <c r="A3233" s="1">
        <v>3231</v>
      </c>
      <c r="B3233" s="2">
        <v>42217</v>
      </c>
      <c r="C3233">
        <v>51</v>
      </c>
      <c r="D3233">
        <v>1.32707691841946</v>
      </c>
      <c r="E3233">
        <v>1.2943902948130701</v>
      </c>
      <c r="F3233">
        <v>1.213764300847983</v>
      </c>
      <c r="G3233">
        <v>0.98690907871446931</v>
      </c>
      <c r="H3233" t="str">
        <f>VLOOKUP(C3233,[1]Лист1!$A:$C,2,FALSE)</f>
        <v>ОТКРЫТИЕ</v>
      </c>
      <c r="I3233" t="str">
        <f>VLOOKUP(C3233,[1]Лист1!$A:$C,3,FALSE)</f>
        <v>Развивающиеся рынки</v>
      </c>
    </row>
    <row r="3234" spans="1:9" x14ac:dyDescent="0.25">
      <c r="A3234" s="1">
        <v>3232</v>
      </c>
      <c r="B3234" s="2">
        <v>42217</v>
      </c>
      <c r="C3234">
        <v>52</v>
      </c>
      <c r="D3234">
        <v>1.300770477399708</v>
      </c>
      <c r="E3234">
        <v>1.2554700130126539</v>
      </c>
      <c r="F3234">
        <v>1.3454117019880421</v>
      </c>
      <c r="G3234">
        <v>0.82872237178154395</v>
      </c>
      <c r="H3234" t="str">
        <f>VLOOKUP(C3234,[1]Лист1!$A:$C,2,FALSE)</f>
        <v>УРАЛСИБ</v>
      </c>
      <c r="I3234" t="str">
        <f>VLOOKUP(C3234,[1]Лист1!$A:$C,3,FALSE)</f>
        <v>Золото</v>
      </c>
    </row>
    <row r="3235" spans="1:9" x14ac:dyDescent="0.25">
      <c r="A3235" s="1">
        <v>3233</v>
      </c>
      <c r="B3235" s="2">
        <v>42248</v>
      </c>
      <c r="C3235">
        <v>0</v>
      </c>
      <c r="D3235">
        <v>1.312936279068629</v>
      </c>
      <c r="E3235">
        <v>1.2753868194108471</v>
      </c>
      <c r="F3235">
        <v>1.13647686936591</v>
      </c>
      <c r="G3235">
        <v>1.0662451851717401</v>
      </c>
      <c r="H3235" t="str">
        <f>VLOOKUP(C3235,[1]Лист1!$A:$C,2,FALSE)</f>
        <v>Альфа</v>
      </c>
      <c r="I3235" t="str">
        <f>VLOOKUP(C3235,[1]Лист1!$A:$C,3,FALSE)</f>
        <v>Технологии</v>
      </c>
    </row>
    <row r="3236" spans="1:9" x14ac:dyDescent="0.25">
      <c r="A3236" s="1">
        <v>3234</v>
      </c>
      <c r="B3236" s="2">
        <v>42248</v>
      </c>
      <c r="C3236">
        <v>1</v>
      </c>
      <c r="D3236">
        <v>1.15457473826552</v>
      </c>
      <c r="E3236">
        <v>1.1317118721612529</v>
      </c>
      <c r="F3236">
        <v>1.1455775760473459</v>
      </c>
      <c r="G3236">
        <v>0.93562445829742458</v>
      </c>
      <c r="H3236" t="str">
        <f>VLOOKUP(C3236,[1]Лист1!$A:$C,2,FALSE)</f>
        <v>Апрель</v>
      </c>
      <c r="I3236" t="str">
        <f>VLOOKUP(C3236,[1]Лист1!$A:$C,3,FALSE)</f>
        <v>Акции</v>
      </c>
    </row>
    <row r="3237" spans="1:9" x14ac:dyDescent="0.25">
      <c r="A3237" s="1">
        <v>3235</v>
      </c>
      <c r="B3237" s="2">
        <v>42248</v>
      </c>
      <c r="C3237">
        <v>2</v>
      </c>
      <c r="D3237">
        <v>1.0116336481708941</v>
      </c>
      <c r="E3237">
        <v>0.99160129870216329</v>
      </c>
      <c r="F3237">
        <v>1.103640857641365</v>
      </c>
      <c r="G3237">
        <v>0.86373040694338443</v>
      </c>
      <c r="H3237" t="str">
        <f>VLOOKUP(C3237,[1]Лист1!$A:$C,2,FALSE)</f>
        <v>Апрель</v>
      </c>
      <c r="I3237" t="str">
        <f>VLOOKUP(C3237,[1]Лист1!$A:$C,3,FALSE)</f>
        <v>Акции второго эшелона</v>
      </c>
    </row>
    <row r="3238" spans="1:9" x14ac:dyDescent="0.25">
      <c r="A3238" s="1">
        <v>3236</v>
      </c>
      <c r="B3238" s="2">
        <v>42248</v>
      </c>
      <c r="C3238">
        <v>3</v>
      </c>
      <c r="D3238">
        <v>0.97546917155510537</v>
      </c>
      <c r="E3238">
        <v>0.9561529503361923</v>
      </c>
      <c r="F3238">
        <v>1.144711091222623</v>
      </c>
      <c r="G3238">
        <v>0.79132178574066925</v>
      </c>
      <c r="H3238" t="str">
        <f>VLOOKUP(C3238,[1]Лист1!$A:$C,2,FALSE)</f>
        <v>Апрель</v>
      </c>
      <c r="I3238" t="str">
        <f>VLOOKUP(C3238,[1]Лист1!$A:$C,3,FALSE)</f>
        <v>Акции несырьевых компаний</v>
      </c>
    </row>
    <row r="3239" spans="1:9" x14ac:dyDescent="0.25">
      <c r="A3239" s="1">
        <v>3237</v>
      </c>
      <c r="B3239" s="2">
        <v>42248</v>
      </c>
      <c r="C3239">
        <v>4</v>
      </c>
      <c r="D3239">
        <v>1.365968592775662</v>
      </c>
      <c r="E3239">
        <v>1.3389197097504011</v>
      </c>
      <c r="F3239">
        <v>1.287773024877511</v>
      </c>
      <c r="G3239">
        <v>0.93967891405883808</v>
      </c>
      <c r="H3239" t="str">
        <f>VLOOKUP(C3239,[1]Лист1!$A:$C,2,FALSE)</f>
        <v>Апрель</v>
      </c>
      <c r="I3239" t="str">
        <f>VLOOKUP(C3239,[1]Лист1!$A:$C,3,FALSE)</f>
        <v>Акции сырьевых компаний</v>
      </c>
    </row>
    <row r="3240" spans="1:9" x14ac:dyDescent="0.25">
      <c r="A3240" s="1">
        <v>3238</v>
      </c>
      <c r="B3240" s="2">
        <v>42248</v>
      </c>
      <c r="C3240">
        <v>5</v>
      </c>
      <c r="D3240">
        <v>1.123863732858118</v>
      </c>
      <c r="E3240">
        <v>1.1016090054747889</v>
      </c>
      <c r="F3240">
        <v>1.1008080230557431</v>
      </c>
      <c r="G3240">
        <v>0.96301101996857075</v>
      </c>
      <c r="H3240" t="str">
        <f>VLOOKUP(C3240,[1]Лист1!$A:$C,2,FALSE)</f>
        <v>Апрель</v>
      </c>
      <c r="I3240" t="str">
        <f>VLOOKUP(C3240,[1]Лист1!$A:$C,3,FALSE)</f>
        <v>Сбалансированный</v>
      </c>
    </row>
    <row r="3241" spans="1:9" x14ac:dyDescent="0.25">
      <c r="A3241" s="1">
        <v>3239</v>
      </c>
      <c r="B3241" s="2">
        <v>42248</v>
      </c>
      <c r="C3241">
        <v>6</v>
      </c>
      <c r="D3241">
        <v>1.164327807715239</v>
      </c>
      <c r="E3241">
        <v>1.135649782894667</v>
      </c>
      <c r="F3241">
        <v>1.310366821103597</v>
      </c>
      <c r="G3241">
        <v>0.77784735433118157</v>
      </c>
      <c r="H3241" t="str">
        <f>VLOOKUP(C3241,[1]Лист1!$A:$C,2,FALSE)</f>
        <v>Атон</v>
      </c>
      <c r="I3241" t="str">
        <f>VLOOKUP(C3241,[1]Лист1!$A:$C,3,FALSE)</f>
        <v>ИНФРАСТРУКТУРА</v>
      </c>
    </row>
    <row r="3242" spans="1:9" x14ac:dyDescent="0.25">
      <c r="A3242" s="1">
        <v>3240</v>
      </c>
      <c r="B3242" s="2">
        <v>42248</v>
      </c>
      <c r="C3242">
        <v>7</v>
      </c>
      <c r="D3242">
        <v>1.4085454810894411</v>
      </c>
      <c r="E3242">
        <v>1.373852242638963</v>
      </c>
      <c r="F3242">
        <v>1.410546896846619</v>
      </c>
      <c r="G3242">
        <v>0.84878458812416469</v>
      </c>
      <c r="H3242" t="str">
        <f>VLOOKUP(C3242,[1]Лист1!$A:$C,2,FALSE)</f>
        <v>Атон</v>
      </c>
      <c r="I3242" t="str">
        <f>VLOOKUP(C3242,[1]Лист1!$A:$C,3,FALSE)</f>
        <v>Фонд Еврооблигаций</v>
      </c>
    </row>
    <row r="3243" spans="1:9" x14ac:dyDescent="0.25">
      <c r="A3243" s="1">
        <v>3241</v>
      </c>
      <c r="B3243" s="2">
        <v>42248</v>
      </c>
      <c r="C3243">
        <v>8</v>
      </c>
      <c r="D3243">
        <v>1.0421316732931869</v>
      </c>
      <c r="E3243">
        <v>1.0264996981937891</v>
      </c>
      <c r="F3243">
        <v>1.20814851813864</v>
      </c>
      <c r="G3243">
        <v>0.78775355228668309</v>
      </c>
      <c r="H3243" t="str">
        <f>VLOOKUP(C3243,[1]Лист1!$A:$C,2,FALSE)</f>
        <v>ВТБ</v>
      </c>
      <c r="I3243" t="str">
        <f>VLOOKUP(C3243,[1]Лист1!$A:$C,3,FALSE)</f>
        <v>Площадь Победы</v>
      </c>
    </row>
    <row r="3244" spans="1:9" x14ac:dyDescent="0.25">
      <c r="A3244" s="1">
        <v>3242</v>
      </c>
      <c r="B3244" s="2">
        <v>42248</v>
      </c>
      <c r="C3244">
        <v>9</v>
      </c>
      <c r="D3244">
        <v>1.3818723883476229</v>
      </c>
      <c r="E3244">
        <v>1.3611443025224079</v>
      </c>
      <c r="F3244">
        <v>1.575818210072025</v>
      </c>
      <c r="G3244">
        <v>0.72010463920907131</v>
      </c>
      <c r="H3244" t="str">
        <f>VLOOKUP(C3244,[1]Лист1!$A:$C,2,FALSE)</f>
        <v>ВТБ</v>
      </c>
      <c r="I3244" t="str">
        <f>VLOOKUP(C3244,[1]Лист1!$A:$C,3,FALSE)</f>
        <v>Фонд Металлургии</v>
      </c>
    </row>
    <row r="3245" spans="1:9" x14ac:dyDescent="0.25">
      <c r="A3245" s="1">
        <v>3243</v>
      </c>
      <c r="B3245" s="2">
        <v>42248</v>
      </c>
      <c r="C3245">
        <v>10</v>
      </c>
      <c r="D3245">
        <v>1.1359887065619381</v>
      </c>
      <c r="E3245">
        <v>1.1189488759635089</v>
      </c>
      <c r="F3245">
        <v>1.161682089013234</v>
      </c>
      <c r="G3245">
        <v>0.90716865036819061</v>
      </c>
      <c r="H3245" t="str">
        <f>VLOOKUP(C3245,[1]Лист1!$A:$C,2,FALSE)</f>
        <v>ВТБ</v>
      </c>
      <c r="I3245" t="str">
        <f>VLOOKUP(C3245,[1]Лист1!$A:$C,3,FALSE)</f>
        <v>Фонд Перспективных инвестиций</v>
      </c>
    </row>
    <row r="3246" spans="1:9" x14ac:dyDescent="0.25">
      <c r="A3246" s="1">
        <v>3244</v>
      </c>
      <c r="B3246" s="2">
        <v>42248</v>
      </c>
      <c r="C3246">
        <v>11</v>
      </c>
      <c r="D3246">
        <v>1.224559288103944</v>
      </c>
      <c r="E3246">
        <v>1.2061908987823851</v>
      </c>
      <c r="F3246">
        <v>1.1915621842245541</v>
      </c>
      <c r="G3246">
        <v>0.94374062537891767</v>
      </c>
      <c r="H3246" t="str">
        <f>VLOOKUP(C3246,[1]Лист1!$A:$C,2,FALSE)</f>
        <v>ВТБ</v>
      </c>
      <c r="I3246" t="str">
        <f>VLOOKUP(C3246,[1]Лист1!$A:$C,3,FALSE)</f>
        <v>Фонд Потребительского сектора</v>
      </c>
    </row>
    <row r="3247" spans="1:9" x14ac:dyDescent="0.25">
      <c r="A3247" s="1">
        <v>3245</v>
      </c>
      <c r="B3247" s="2">
        <v>42248</v>
      </c>
      <c r="C3247">
        <v>12</v>
      </c>
      <c r="D3247">
        <v>0.91407857337371079</v>
      </c>
      <c r="E3247">
        <v>0.90036739477310512</v>
      </c>
      <c r="F3247">
        <v>1.267122790540524</v>
      </c>
      <c r="G3247">
        <v>0.64635866648413465</v>
      </c>
      <c r="H3247" t="str">
        <f>VLOOKUP(C3247,[1]Лист1!$A:$C,2,FALSE)</f>
        <v>ВТБ</v>
      </c>
      <c r="I3247" t="str">
        <f>VLOOKUP(C3247,[1]Лист1!$A:$C,3,FALSE)</f>
        <v>Фонд Электроэнергетики</v>
      </c>
    </row>
    <row r="3248" spans="1:9" x14ac:dyDescent="0.25">
      <c r="A3248" s="1">
        <v>3246</v>
      </c>
      <c r="B3248" s="2">
        <v>42248</v>
      </c>
      <c r="C3248">
        <v>13</v>
      </c>
      <c r="D3248">
        <v>1.357838917096178</v>
      </c>
      <c r="E3248">
        <v>1.3442605279252171</v>
      </c>
      <c r="F3248">
        <v>1.2886477390831499</v>
      </c>
      <c r="G3248">
        <v>0.94253078458917117</v>
      </c>
      <c r="H3248" t="str">
        <f>VLOOKUP(C3248,[1]Лист1!$A:$C,2,FALSE)</f>
        <v>Газпромбанк</v>
      </c>
      <c r="I3248" t="str">
        <f>VLOOKUP(C3248,[1]Лист1!$A:$C,3,FALSE)</f>
        <v>Валютные облигации</v>
      </c>
    </row>
    <row r="3249" spans="1:9" x14ac:dyDescent="0.25">
      <c r="A3249" s="1">
        <v>3247</v>
      </c>
      <c r="B3249" s="2">
        <v>42248</v>
      </c>
      <c r="C3249">
        <v>14</v>
      </c>
      <c r="D3249">
        <v>0.90222366245880037</v>
      </c>
      <c r="E3249">
        <v>0.89320142583421236</v>
      </c>
      <c r="F3249">
        <v>1.2569030669533681</v>
      </c>
      <c r="G3249">
        <v>0.64852527621773592</v>
      </c>
      <c r="H3249" t="str">
        <f>VLOOKUP(C3249,[1]Лист1!$A:$C,2,FALSE)</f>
        <v>Газпромбанк</v>
      </c>
      <c r="I3249" t="str">
        <f>VLOOKUP(C3249,[1]Лист1!$A:$C,3,FALSE)</f>
        <v>Индекс ММВБ - Электроэнергетика</v>
      </c>
    </row>
    <row r="3250" spans="1:9" x14ac:dyDescent="0.25">
      <c r="A3250" s="1">
        <v>3248</v>
      </c>
      <c r="B3250" s="2">
        <v>42248</v>
      </c>
      <c r="C3250">
        <v>15</v>
      </c>
      <c r="D3250">
        <v>0.90139481388018972</v>
      </c>
      <c r="E3250">
        <v>0.87919297117378126</v>
      </c>
      <c r="F3250">
        <v>1.2655530864024029</v>
      </c>
      <c r="G3250">
        <v>0.63225415656915218</v>
      </c>
      <c r="H3250" t="str">
        <f>VLOOKUP(C3250,[1]Лист1!$A:$C,2,FALSE)</f>
        <v>ОТКРЫТИЕ</v>
      </c>
      <c r="I3250" t="str">
        <f>VLOOKUP(C3250,[1]Лист1!$A:$C,3,FALSE)</f>
        <v>Индекс ММВБ - электроэнергетика</v>
      </c>
    </row>
    <row r="3251" spans="1:9" x14ac:dyDescent="0.25">
      <c r="A3251" s="1">
        <v>3249</v>
      </c>
      <c r="B3251" s="2">
        <v>42248</v>
      </c>
      <c r="C3251">
        <v>16</v>
      </c>
      <c r="D3251">
        <v>1.245818503086451</v>
      </c>
      <c r="E3251">
        <v>1.2084439479938569</v>
      </c>
      <c r="F3251">
        <v>1.4714413869660421</v>
      </c>
      <c r="G3251">
        <v>0.70369806525155698</v>
      </c>
      <c r="H3251" t="str">
        <f>VLOOKUP(C3251,[1]Лист1!$A:$C,2,FALSE)</f>
        <v>Райффайзен</v>
      </c>
      <c r="I3251" t="str">
        <f>VLOOKUP(C3251,[1]Лист1!$A:$C,3,FALSE)</f>
        <v>Индустриальный</v>
      </c>
    </row>
    <row r="3252" spans="1:9" x14ac:dyDescent="0.25">
      <c r="A3252" s="1">
        <v>3250</v>
      </c>
      <c r="B3252" s="2">
        <v>42248</v>
      </c>
      <c r="C3252">
        <v>17</v>
      </c>
      <c r="D3252">
        <v>1.555359728893345</v>
      </c>
      <c r="E3252">
        <v>1.508698937026544</v>
      </c>
      <c r="F3252">
        <v>1.289415205664596</v>
      </c>
      <c r="G3252">
        <v>1.0569457139877509</v>
      </c>
      <c r="H3252" t="str">
        <f>VLOOKUP(C3252,[1]Лист1!$A:$C,2,FALSE)</f>
        <v>Райффайзен</v>
      </c>
      <c r="I3252" t="str">
        <f>VLOOKUP(C3252,[1]Лист1!$A:$C,3,FALSE)</f>
        <v>США</v>
      </c>
    </row>
    <row r="3253" spans="1:9" x14ac:dyDescent="0.25">
      <c r="A3253" s="1">
        <v>3251</v>
      </c>
      <c r="B3253" s="2">
        <v>42248</v>
      </c>
      <c r="C3253">
        <v>18</v>
      </c>
      <c r="D3253">
        <v>1.357541200470356</v>
      </c>
      <c r="E3253">
        <v>1.316814964456245</v>
      </c>
      <c r="F3253">
        <v>1.368757934503271</v>
      </c>
      <c r="G3253">
        <v>0.84853047306235185</v>
      </c>
      <c r="H3253" t="str">
        <f>VLOOKUP(C3253,[1]Лист1!$A:$C,2,FALSE)</f>
        <v>Райффайзен</v>
      </c>
      <c r="I3253" t="str">
        <f>VLOOKUP(C3253,[1]Лист1!$A:$C,3,FALSE)</f>
        <v>Сырьевой сектор</v>
      </c>
    </row>
    <row r="3254" spans="1:9" x14ac:dyDescent="0.25">
      <c r="A3254" s="1">
        <v>3252</v>
      </c>
      <c r="B3254" s="2">
        <v>42248</v>
      </c>
      <c r="C3254">
        <v>19</v>
      </c>
      <c r="D3254">
        <v>0.90846242597876681</v>
      </c>
      <c r="E3254">
        <v>0.88120855319940383</v>
      </c>
      <c r="F3254">
        <v>1.2917068235500839</v>
      </c>
      <c r="G3254">
        <v>0.61581344780494118</v>
      </c>
      <c r="H3254" t="str">
        <f>VLOOKUP(C3254,[1]Лист1!$A:$C,2,FALSE)</f>
        <v>Райффайзен</v>
      </c>
      <c r="I3254" t="str">
        <f>VLOOKUP(C3254,[1]Лист1!$A:$C,3,FALSE)</f>
        <v>Электроэнергетика</v>
      </c>
    </row>
    <row r="3255" spans="1:9" x14ac:dyDescent="0.25">
      <c r="A3255" s="1">
        <v>3253</v>
      </c>
      <c r="B3255" s="2">
        <v>42248</v>
      </c>
      <c r="C3255">
        <v>20</v>
      </c>
      <c r="D3255">
        <v>1.1313145853372879</v>
      </c>
      <c r="E3255">
        <v>1.1313145853372879</v>
      </c>
      <c r="F3255">
        <v>1.077187354545756</v>
      </c>
      <c r="G3255">
        <v>1.019472795621498</v>
      </c>
      <c r="H3255" t="str">
        <f>VLOOKUP(C3255,[1]Лист1!$A:$C,2,FALSE)</f>
        <v>РЕГИОН</v>
      </c>
      <c r="I3255" t="str">
        <f>VLOOKUP(C3255,[1]Лист1!$A:$C,3,FALSE)</f>
        <v>Фонд Облигаций</v>
      </c>
    </row>
    <row r="3256" spans="1:9" x14ac:dyDescent="0.25">
      <c r="A3256" s="1">
        <v>3254</v>
      </c>
      <c r="B3256" s="2">
        <v>42248</v>
      </c>
      <c r="C3256">
        <v>21</v>
      </c>
      <c r="D3256">
        <v>1.124803744814755</v>
      </c>
      <c r="E3256">
        <v>1.113555707366608</v>
      </c>
      <c r="F3256">
        <v>1.1343056197894841</v>
      </c>
      <c r="G3256">
        <v>0.93344735820448022</v>
      </c>
      <c r="H3256" t="str">
        <f>VLOOKUP(C3256,[1]Лист1!$A:$C,2,FALSE)</f>
        <v>РСХБ</v>
      </c>
      <c r="I3256" t="str">
        <f>VLOOKUP(C3256,[1]Лист1!$A:$C,3,FALSE)</f>
        <v>Лучшие отрасли</v>
      </c>
    </row>
    <row r="3257" spans="1:9" x14ac:dyDescent="0.25">
      <c r="A3257" s="1">
        <v>3255</v>
      </c>
      <c r="B3257" s="2">
        <v>42248</v>
      </c>
      <c r="C3257">
        <v>22</v>
      </c>
      <c r="D3257">
        <v>1.285145263372486</v>
      </c>
      <c r="E3257">
        <v>1.2722938107387609</v>
      </c>
      <c r="F3257">
        <v>1.1066518718712071</v>
      </c>
      <c r="G3257">
        <v>1.104007394775631</v>
      </c>
      <c r="H3257" t="str">
        <f>VLOOKUP(C3257,[1]Лист1!$A:$C,2,FALSE)</f>
        <v>РСХБ</v>
      </c>
      <c r="I3257" t="str">
        <f>VLOOKUP(C3257,[1]Лист1!$A:$C,3,FALSE)</f>
        <v>Фонд Акций</v>
      </c>
    </row>
    <row r="3258" spans="1:9" x14ac:dyDescent="0.25">
      <c r="A3258" s="1">
        <v>3256</v>
      </c>
      <c r="B3258" s="2">
        <v>42248</v>
      </c>
      <c r="C3258">
        <v>23</v>
      </c>
      <c r="D3258">
        <v>1.1728160589824499</v>
      </c>
      <c r="E3258">
        <v>1.161087898392626</v>
      </c>
      <c r="F3258">
        <v>1.115978661476535</v>
      </c>
      <c r="G3258">
        <v>0.99574205937386739</v>
      </c>
      <c r="H3258" t="str">
        <f>VLOOKUP(C3258,[1]Лист1!$A:$C,2,FALSE)</f>
        <v>РСХБ</v>
      </c>
      <c r="I3258" t="str">
        <f>VLOOKUP(C3258,[1]Лист1!$A:$C,3,FALSE)</f>
        <v>Фонд Сбалансированный</v>
      </c>
    </row>
    <row r="3259" spans="1:9" x14ac:dyDescent="0.25">
      <c r="A3259" s="1">
        <v>3257</v>
      </c>
      <c r="B3259" s="2">
        <v>42248</v>
      </c>
      <c r="C3259">
        <v>24</v>
      </c>
      <c r="D3259">
        <v>1.300148576988301</v>
      </c>
      <c r="E3259">
        <v>1.274403060612294</v>
      </c>
      <c r="F3259">
        <v>1.1218288300846939</v>
      </c>
      <c r="G3259">
        <v>1.084949615485246</v>
      </c>
      <c r="H3259" t="str">
        <f>VLOOKUP(C3259,[1]Лист1!$A:$C,2,FALSE)</f>
        <v>Сбербанк</v>
      </c>
      <c r="I3259" t="str">
        <f>VLOOKUP(C3259,[1]Лист1!$A:$C,3,FALSE)</f>
        <v>Глобальный Интернет</v>
      </c>
    </row>
    <row r="3260" spans="1:9" x14ac:dyDescent="0.25">
      <c r="A3260" s="1">
        <v>3258</v>
      </c>
      <c r="B3260" s="2">
        <v>42248</v>
      </c>
      <c r="C3260">
        <v>25</v>
      </c>
      <c r="D3260">
        <v>1.297398415646003</v>
      </c>
      <c r="E3260">
        <v>1.271707357910439</v>
      </c>
      <c r="F3260">
        <v>1.214434824891061</v>
      </c>
      <c r="G3260">
        <v>0.96886504280078833</v>
      </c>
      <c r="H3260" t="str">
        <f>VLOOKUP(C3260,[1]Лист1!$A:$C,2,FALSE)</f>
        <v>Сбербанк</v>
      </c>
      <c r="I3260" t="str">
        <f>VLOOKUP(C3260,[1]Лист1!$A:$C,3,FALSE)</f>
        <v>Потребительский сектор</v>
      </c>
    </row>
    <row r="3261" spans="1:9" x14ac:dyDescent="0.25">
      <c r="A3261" s="1">
        <v>3259</v>
      </c>
      <c r="B3261" s="2">
        <v>42248</v>
      </c>
      <c r="C3261">
        <v>26</v>
      </c>
      <c r="D3261">
        <v>1.1637740119293669</v>
      </c>
      <c r="E3261">
        <v>1.140728981990172</v>
      </c>
      <c r="F3261">
        <v>1.111162478195338</v>
      </c>
      <c r="G3261">
        <v>0.984223841082698</v>
      </c>
      <c r="H3261" t="str">
        <f>VLOOKUP(C3261,[1]Лист1!$A:$C,2,FALSE)</f>
        <v>Сбербанк</v>
      </c>
      <c r="I3261" t="str">
        <f>VLOOKUP(C3261,[1]Лист1!$A:$C,3,FALSE)</f>
        <v>Телекоммуникации и Технологии</v>
      </c>
    </row>
    <row r="3262" spans="1:9" x14ac:dyDescent="0.25">
      <c r="A3262" s="1">
        <v>3260</v>
      </c>
      <c r="B3262" s="2">
        <v>42248</v>
      </c>
      <c r="C3262">
        <v>27</v>
      </c>
      <c r="D3262">
        <v>1.129876342348922</v>
      </c>
      <c r="E3262">
        <v>1.1075025533915179</v>
      </c>
      <c r="F3262">
        <v>1.127524618392628</v>
      </c>
      <c r="G3262">
        <v>0.93619925224312361</v>
      </c>
      <c r="H3262" t="str">
        <f>VLOOKUP(C3262,[1]Лист1!$A:$C,2,FALSE)</f>
        <v>Сбербанк</v>
      </c>
      <c r="I3262" t="str">
        <f>VLOOKUP(C3262,[1]Лист1!$A:$C,3,FALSE)</f>
        <v>Фонд активного управления</v>
      </c>
    </row>
    <row r="3263" spans="1:9" x14ac:dyDescent="0.25">
      <c r="A3263" s="1">
        <v>3261</v>
      </c>
      <c r="B3263" s="2">
        <v>42248</v>
      </c>
      <c r="C3263">
        <v>28</v>
      </c>
      <c r="D3263">
        <v>1.0669046213327531</v>
      </c>
      <c r="E3263">
        <v>1.0457777971479461</v>
      </c>
      <c r="F3263">
        <v>1.052383763714912</v>
      </c>
      <c r="G3263">
        <v>0.97363375556970444</v>
      </c>
      <c r="H3263" t="str">
        <f>VLOOKUP(C3263,[1]Лист1!$A:$C,2,FALSE)</f>
        <v>Сбербанк</v>
      </c>
      <c r="I3263" t="str">
        <f>VLOOKUP(C3263,[1]Лист1!$A:$C,3,FALSE)</f>
        <v>Фонд рискованных облигаций</v>
      </c>
    </row>
    <row r="3264" spans="1:9" x14ac:dyDescent="0.25">
      <c r="A3264" s="1">
        <v>3262</v>
      </c>
      <c r="B3264" s="2">
        <v>42248</v>
      </c>
      <c r="C3264">
        <v>29</v>
      </c>
      <c r="D3264">
        <v>1.113379874467971</v>
      </c>
      <c r="E3264">
        <v>1.0913327482408819</v>
      </c>
      <c r="F3264">
        <v>1.0984655991902921</v>
      </c>
      <c r="G3264">
        <v>0.9568770592601028</v>
      </c>
      <c r="H3264" t="str">
        <f>VLOOKUP(C3264,[1]Лист1!$A:$C,2,FALSE)</f>
        <v>Сбербанк</v>
      </c>
      <c r="I3264" t="str">
        <f>VLOOKUP(C3264,[1]Лист1!$A:$C,3,FALSE)</f>
        <v>Фонд Сбалансированный</v>
      </c>
    </row>
    <row r="3265" spans="1:9" x14ac:dyDescent="0.25">
      <c r="A3265" s="1">
        <v>3263</v>
      </c>
      <c r="B3265" s="2">
        <v>42248</v>
      </c>
      <c r="C3265">
        <v>30</v>
      </c>
      <c r="D3265">
        <v>0.87886073129522724</v>
      </c>
      <c r="E3265">
        <v>0.86145754849730194</v>
      </c>
      <c r="F3265">
        <v>1.2281363188447589</v>
      </c>
      <c r="G3265">
        <v>0.64608353924284867</v>
      </c>
      <c r="H3265" t="str">
        <f>VLOOKUP(C3265,[1]Лист1!$A:$C,2,FALSE)</f>
        <v>Сбербанк</v>
      </c>
      <c r="I3265" t="str">
        <f>VLOOKUP(C3265,[1]Лист1!$A:$C,3,FALSE)</f>
        <v>Электроэнергетика</v>
      </c>
    </row>
    <row r="3266" spans="1:9" x14ac:dyDescent="0.25">
      <c r="A3266" s="1">
        <v>3264</v>
      </c>
      <c r="B3266" s="2">
        <v>42248</v>
      </c>
      <c r="C3266">
        <v>31</v>
      </c>
      <c r="D3266">
        <v>1.336276343496378</v>
      </c>
      <c r="E3266">
        <v>1.3163814103425859</v>
      </c>
      <c r="F3266">
        <v>1.194275625230095</v>
      </c>
      <c r="G3266">
        <v>1.026680573739345</v>
      </c>
      <c r="H3266" t="str">
        <f>VLOOKUP(C3266,[1]Лист1!$A:$C,2,FALSE)</f>
        <v>СОЛИД</v>
      </c>
      <c r="I3266" t="str">
        <f>VLOOKUP(C3266,[1]Лист1!$A:$C,3,FALSE)</f>
        <v>Глобус</v>
      </c>
    </row>
    <row r="3267" spans="1:9" x14ac:dyDescent="0.25">
      <c r="A3267" s="1">
        <v>3265</v>
      </c>
      <c r="B3267" s="2">
        <v>42248</v>
      </c>
      <c r="C3267">
        <v>32</v>
      </c>
      <c r="D3267">
        <v>1.228327921707554</v>
      </c>
      <c r="E3267">
        <v>1.192022662937873</v>
      </c>
      <c r="F3267">
        <v>1.12505644877043</v>
      </c>
      <c r="G3267">
        <v>1.0107423748702069</v>
      </c>
      <c r="H3267" t="str">
        <f>VLOOKUP(C3267,[1]Лист1!$A:$C,2,FALSE)</f>
        <v>ТКБ</v>
      </c>
      <c r="I3267" t="str">
        <f>VLOOKUP(C3267,[1]Лист1!$A:$C,3,FALSE)</f>
        <v>Премиум. Фонд акций</v>
      </c>
    </row>
    <row r="3268" spans="1:9" x14ac:dyDescent="0.25">
      <c r="A3268" s="1">
        <v>3266</v>
      </c>
      <c r="B3268" s="2">
        <v>42248</v>
      </c>
      <c r="C3268">
        <v>33</v>
      </c>
      <c r="D3268">
        <v>1.4240586856078401</v>
      </c>
      <c r="E3268">
        <v>1.3819682811071159</v>
      </c>
      <c r="F3268">
        <v>1.319282308339855</v>
      </c>
      <c r="G3268">
        <v>0.93761649974165862</v>
      </c>
      <c r="H3268" t="str">
        <f>VLOOKUP(C3268,[1]Лист1!$A:$C,2,FALSE)</f>
        <v>ТКБ</v>
      </c>
      <c r="I3268" t="str">
        <f>VLOOKUP(C3268,[1]Лист1!$A:$C,3,FALSE)</f>
        <v>Фонд валютных облигаций</v>
      </c>
    </row>
    <row r="3269" spans="1:9" x14ac:dyDescent="0.25">
      <c r="A3269" s="1">
        <v>3267</v>
      </c>
      <c r="B3269" s="2">
        <v>42248</v>
      </c>
      <c r="C3269">
        <v>34</v>
      </c>
      <c r="D3269">
        <v>1.3396184653309879</v>
      </c>
      <c r="E3269">
        <v>1.319624159878287</v>
      </c>
      <c r="F3269">
        <v>1.542891389990048</v>
      </c>
      <c r="G3269">
        <v>0.71908587895802678</v>
      </c>
      <c r="H3269" t="str">
        <f>VLOOKUP(C3269,[1]Лист1!$A:$C,2,FALSE)</f>
        <v>Управление Сбережениями</v>
      </c>
      <c r="I3269" t="str">
        <f>VLOOKUP(C3269,[1]Лист1!$A:$C,3,FALSE)</f>
        <v>Металлургия</v>
      </c>
    </row>
    <row r="3270" spans="1:9" x14ac:dyDescent="0.25">
      <c r="A3270" s="1">
        <v>3268</v>
      </c>
      <c r="B3270" s="2">
        <v>42248</v>
      </c>
      <c r="C3270">
        <v>35</v>
      </c>
      <c r="D3270">
        <v>1.638886153228496</v>
      </c>
      <c r="E3270">
        <v>1.614425165866876</v>
      </c>
      <c r="F3270">
        <v>1.436411870350162</v>
      </c>
      <c r="G3270">
        <v>0.97236056919705149</v>
      </c>
      <c r="H3270" t="str">
        <f>VLOOKUP(C3270,[1]Лист1!$A:$C,2,FALSE)</f>
        <v>Управление Сбережениями</v>
      </c>
      <c r="I3270" t="str">
        <f>VLOOKUP(C3270,[1]Лист1!$A:$C,3,FALSE)</f>
        <v>Мировые технологии</v>
      </c>
    </row>
    <row r="3271" spans="1:9" x14ac:dyDescent="0.25">
      <c r="A3271" s="1">
        <v>3269</v>
      </c>
      <c r="B3271" s="2">
        <v>42248</v>
      </c>
      <c r="C3271">
        <v>36</v>
      </c>
      <c r="D3271">
        <v>0.88964275128703962</v>
      </c>
      <c r="E3271">
        <v>0.87636450126783016</v>
      </c>
      <c r="F3271">
        <v>1.2312134575560041</v>
      </c>
      <c r="G3271">
        <v>0.65496498372190048</v>
      </c>
      <c r="H3271" t="str">
        <f>VLOOKUP(C3271,[1]Лист1!$A:$C,2,FALSE)</f>
        <v>Управление Сбережениями</v>
      </c>
      <c r="I3271" t="str">
        <f>VLOOKUP(C3271,[1]Лист1!$A:$C,3,FALSE)</f>
        <v>Электроэнергетика</v>
      </c>
    </row>
    <row r="3272" spans="1:9" x14ac:dyDescent="0.25">
      <c r="A3272" s="1">
        <v>3270</v>
      </c>
      <c r="B3272" s="2">
        <v>42248</v>
      </c>
      <c r="C3272">
        <v>37</v>
      </c>
      <c r="D3272">
        <v>1.205088188433932</v>
      </c>
      <c r="E3272">
        <v>1.1631199430655861</v>
      </c>
      <c r="F3272">
        <v>1.2440220607925621</v>
      </c>
      <c r="G3272">
        <v>0.85677184726352396</v>
      </c>
      <c r="H3272" t="str">
        <f>VLOOKUP(C3272,[1]Лист1!$A:$C,2,FALSE)</f>
        <v>УРАЛСИБ</v>
      </c>
      <c r="I3272" t="str">
        <f>VLOOKUP(C3272,[1]Лист1!$A:$C,3,FALSE)</f>
        <v>Акции роста</v>
      </c>
    </row>
    <row r="3273" spans="1:9" x14ac:dyDescent="0.25">
      <c r="A3273" s="1">
        <v>3271</v>
      </c>
      <c r="B3273" s="2">
        <v>42248</v>
      </c>
      <c r="C3273">
        <v>38</v>
      </c>
      <c r="D3273">
        <v>0.89029704307847302</v>
      </c>
      <c r="E3273">
        <v>0.85929167341902379</v>
      </c>
      <c r="F3273">
        <v>1.2863748269784361</v>
      </c>
      <c r="G3273">
        <v>0.6039848672353777</v>
      </c>
      <c r="H3273" t="str">
        <f>VLOOKUP(C3273,[1]Лист1!$A:$C,2,FALSE)</f>
        <v>УРАЛСИБ</v>
      </c>
      <c r="I3273" t="str">
        <f>VLOOKUP(C3273,[1]Лист1!$A:$C,3,FALSE)</f>
        <v>Энергетическая перспектива</v>
      </c>
    </row>
    <row r="3274" spans="1:9" x14ac:dyDescent="0.25">
      <c r="A3274" s="1">
        <v>3272</v>
      </c>
      <c r="B3274" s="2">
        <v>42248</v>
      </c>
      <c r="C3274">
        <v>39</v>
      </c>
      <c r="D3274">
        <v>1.3146446510110339</v>
      </c>
      <c r="E3274">
        <v>1.279696591803408</v>
      </c>
      <c r="F3274">
        <v>1.296368600074</v>
      </c>
      <c r="G3274">
        <v>0.88978915625937027</v>
      </c>
      <c r="H3274" t="str">
        <f>VLOOKUP(C3274,[1]Лист1!$A:$C,2,FALSE)</f>
        <v>Альфа</v>
      </c>
      <c r="I3274" t="str">
        <f>VLOOKUP(C3274,[1]Лист1!$A:$C,3,FALSE)</f>
        <v>Ликвидные акции</v>
      </c>
    </row>
    <row r="3275" spans="1:9" x14ac:dyDescent="0.25">
      <c r="A3275" s="1">
        <v>3273</v>
      </c>
      <c r="B3275" s="2">
        <v>42248</v>
      </c>
      <c r="C3275">
        <v>40</v>
      </c>
      <c r="D3275">
        <v>1.1017596594781229</v>
      </c>
      <c r="E3275">
        <v>1.063389920093313</v>
      </c>
      <c r="F3275">
        <v>1.1277007658335241</v>
      </c>
      <c r="G3275">
        <v>0.89871318609770767</v>
      </c>
      <c r="H3275" t="str">
        <f>VLOOKUP(C3275,[1]Лист1!$A:$C,2,FALSE)</f>
        <v>УРАЛСИБ</v>
      </c>
      <c r="I3275" t="str">
        <f>VLOOKUP(C3275,[1]Лист1!$A:$C,3,FALSE)</f>
        <v>Профессиональный</v>
      </c>
    </row>
    <row r="3276" spans="1:9" x14ac:dyDescent="0.25">
      <c r="A3276" s="1">
        <v>3274</v>
      </c>
      <c r="B3276" s="2">
        <v>42248</v>
      </c>
      <c r="C3276">
        <v>41</v>
      </c>
      <c r="D3276">
        <v>1.320906342117953</v>
      </c>
      <c r="E3276">
        <v>1.307697278696774</v>
      </c>
      <c r="F3276">
        <v>1.1644018948496431</v>
      </c>
      <c r="G3276">
        <v>1.056727854123046</v>
      </c>
      <c r="H3276" t="str">
        <f>VLOOKUP(C3276,[1]Лист1!$A:$C,2,FALSE)</f>
        <v>Газпромбанк</v>
      </c>
      <c r="I3276" t="str">
        <f>VLOOKUP(C3276,[1]Лист1!$A:$C,3,FALSE)</f>
        <v>Мировая продовольственная корзина</v>
      </c>
    </row>
    <row r="3277" spans="1:9" x14ac:dyDescent="0.25">
      <c r="A3277" s="1">
        <v>3275</v>
      </c>
      <c r="B3277" s="2">
        <v>42248</v>
      </c>
      <c r="C3277">
        <v>43</v>
      </c>
      <c r="D3277">
        <v>1.1057527811707311</v>
      </c>
      <c r="E3277">
        <v>1.089249008317436</v>
      </c>
      <c r="F3277">
        <v>1.1645537472196441</v>
      </c>
      <c r="G3277">
        <v>0.88004285479412747</v>
      </c>
      <c r="H3277" t="str">
        <f>VLOOKUP(C3277,[1]Лист1!$A:$C,2,FALSE)</f>
        <v>Управление Сбережениями</v>
      </c>
      <c r="I3277" t="str">
        <f>VLOOKUP(C3277,[1]Лист1!$A:$C,3,FALSE)</f>
        <v>Акции</v>
      </c>
    </row>
    <row r="3278" spans="1:9" x14ac:dyDescent="0.25">
      <c r="A3278" s="1">
        <v>3276</v>
      </c>
      <c r="B3278" s="2">
        <v>42248</v>
      </c>
      <c r="C3278">
        <v>44</v>
      </c>
      <c r="D3278">
        <v>1.074570252156696</v>
      </c>
      <c r="E3278">
        <v>1.0585716876084581</v>
      </c>
      <c r="F3278">
        <v>1.103698702659343</v>
      </c>
      <c r="G3278">
        <v>0.92199704544990468</v>
      </c>
      <c r="H3278" t="str">
        <f>VLOOKUP(C3278,[1]Лист1!$A:$C,2,FALSE)</f>
        <v>СОЛИД</v>
      </c>
      <c r="I3278" t="str">
        <f>VLOOKUP(C3278,[1]Лист1!$A:$C,3,FALSE)</f>
        <v>Инвест</v>
      </c>
    </row>
    <row r="3279" spans="1:9" x14ac:dyDescent="0.25">
      <c r="A3279" s="1">
        <v>3277</v>
      </c>
      <c r="B3279" s="2">
        <v>42248</v>
      </c>
      <c r="C3279">
        <v>45</v>
      </c>
      <c r="D3279">
        <v>1.0621716758768081</v>
      </c>
      <c r="E3279">
        <v>1.046474557514097</v>
      </c>
      <c r="F3279">
        <v>1.07475755338173</v>
      </c>
      <c r="G3279">
        <v>0.9460061626348284</v>
      </c>
      <c r="H3279" t="str">
        <f>VLOOKUP(C3279,[1]Лист1!$A:$C,2,FALSE)</f>
        <v>Ингосстрах</v>
      </c>
      <c r="I3279" t="str">
        <f>VLOOKUP(C3279,[1]Лист1!$A:$C,3,FALSE)</f>
        <v>Акции</v>
      </c>
    </row>
    <row r="3280" spans="1:9" x14ac:dyDescent="0.25">
      <c r="A3280" s="1">
        <v>3278</v>
      </c>
      <c r="B3280" s="2">
        <v>42248</v>
      </c>
      <c r="C3280">
        <v>46</v>
      </c>
      <c r="D3280">
        <v>1.0905245157226711</v>
      </c>
      <c r="E3280">
        <v>1.057808780250991</v>
      </c>
      <c r="F3280">
        <v>1.123114912994329</v>
      </c>
      <c r="G3280">
        <v>0.8991109689453628</v>
      </c>
      <c r="H3280" t="str">
        <f>VLOOKUP(C3280,[1]Лист1!$A:$C,2,FALSE)</f>
        <v>Райффайзен</v>
      </c>
      <c r="I3280" t="str">
        <f>VLOOKUP(C3280,[1]Лист1!$A:$C,3,FALSE)</f>
        <v>Акции</v>
      </c>
    </row>
    <row r="3281" spans="1:9" x14ac:dyDescent="0.25">
      <c r="A3281" s="1">
        <v>3279</v>
      </c>
      <c r="B3281" s="2">
        <v>42248</v>
      </c>
      <c r="C3281">
        <v>47</v>
      </c>
      <c r="D3281">
        <v>1.126542753803033</v>
      </c>
      <c r="E3281">
        <v>1.126542753803033</v>
      </c>
      <c r="F3281">
        <v>1.052716889152715</v>
      </c>
      <c r="G3281">
        <v>1.0483624368799069</v>
      </c>
      <c r="H3281" t="str">
        <f>VLOOKUP(C3281,[1]Лист1!$A:$C,2,FALSE)</f>
        <v>ТФГ</v>
      </c>
      <c r="I3281" t="str">
        <f>VLOOKUP(C3281,[1]Лист1!$A:$C,3,FALSE)</f>
        <v>Рублевые облигации</v>
      </c>
    </row>
    <row r="3282" spans="1:9" x14ac:dyDescent="0.25">
      <c r="A3282" s="1">
        <v>3280</v>
      </c>
      <c r="B3282" s="2">
        <v>42248</v>
      </c>
      <c r="C3282">
        <v>48</v>
      </c>
      <c r="D3282">
        <v>1.164833110092899</v>
      </c>
      <c r="E3282">
        <v>1.124266782875734</v>
      </c>
      <c r="F3282">
        <v>1.0904246422352151</v>
      </c>
      <c r="G3282">
        <v>0.99594523689291503</v>
      </c>
      <c r="H3282" t="str">
        <f>VLOOKUP(C3282,[1]Лист1!$A:$C,2,FALSE)</f>
        <v>УРАЛСИБ</v>
      </c>
      <c r="I3282" t="str">
        <f>VLOOKUP(C3282,[1]Лист1!$A:$C,3,FALSE)</f>
        <v>Консервативный</v>
      </c>
    </row>
    <row r="3283" spans="1:9" x14ac:dyDescent="0.25">
      <c r="A3283" s="1">
        <v>3281</v>
      </c>
      <c r="B3283" s="2">
        <v>42248</v>
      </c>
      <c r="C3283">
        <v>49</v>
      </c>
      <c r="D3283">
        <v>1.367560563707225</v>
      </c>
      <c r="E3283">
        <v>1.3404801565051021</v>
      </c>
      <c r="F3283">
        <v>1.569740114932725</v>
      </c>
      <c r="G3283">
        <v>0.71301970104808665</v>
      </c>
      <c r="H3283" t="str">
        <f>VLOOKUP(C3283,[1]Лист1!$A:$C,2,FALSE)</f>
        <v>Максвелл</v>
      </c>
      <c r="I3283" t="str">
        <f>VLOOKUP(C3283,[1]Лист1!$A:$C,3,FALSE)</f>
        <v>Металлургия</v>
      </c>
    </row>
    <row r="3284" spans="1:9" x14ac:dyDescent="0.25">
      <c r="A3284" s="1">
        <v>3282</v>
      </c>
      <c r="B3284" s="2">
        <v>42248</v>
      </c>
      <c r="C3284">
        <v>50</v>
      </c>
      <c r="D3284">
        <v>1.0561577364815971</v>
      </c>
      <c r="E3284">
        <v>1.0244730043871491</v>
      </c>
      <c r="F3284">
        <v>1.102217477645038</v>
      </c>
      <c r="G3284">
        <v>0.89397692344704249</v>
      </c>
      <c r="H3284" t="str">
        <f>VLOOKUP(C3284,[1]Лист1!$A:$C,2,FALSE)</f>
        <v>Райффайзен</v>
      </c>
      <c r="I3284" t="str">
        <f>VLOOKUP(C3284,[1]Лист1!$A:$C,3,FALSE)</f>
        <v>Потребительский сектор</v>
      </c>
    </row>
    <row r="3285" spans="1:9" x14ac:dyDescent="0.25">
      <c r="A3285" s="1">
        <v>3283</v>
      </c>
      <c r="B3285" s="2">
        <v>42248</v>
      </c>
      <c r="C3285">
        <v>51</v>
      </c>
      <c r="D3285">
        <v>1.3275977893141839</v>
      </c>
      <c r="E3285">
        <v>1.294898336375411</v>
      </c>
      <c r="F3285">
        <v>1.2018859131033539</v>
      </c>
      <c r="G3285">
        <v>1.0009839867992729</v>
      </c>
      <c r="H3285" t="str">
        <f>VLOOKUP(C3285,[1]Лист1!$A:$C,2,FALSE)</f>
        <v>ОТКРЫТИЕ</v>
      </c>
      <c r="I3285" t="str">
        <f>VLOOKUP(C3285,[1]Лист1!$A:$C,3,FALSE)</f>
        <v>Развивающиеся рынки</v>
      </c>
    </row>
    <row r="3286" spans="1:9" x14ac:dyDescent="0.25">
      <c r="A3286" s="1">
        <v>3284</v>
      </c>
      <c r="B3286" s="2">
        <v>42248</v>
      </c>
      <c r="C3286">
        <v>52</v>
      </c>
      <c r="D3286">
        <v>1.330067248630183</v>
      </c>
      <c r="E3286">
        <v>1.2837464986778879</v>
      </c>
      <c r="F3286">
        <v>1.345116837661527</v>
      </c>
      <c r="G3286">
        <v>0.84764744914909773</v>
      </c>
      <c r="H3286" t="str">
        <f>VLOOKUP(C3286,[1]Лист1!$A:$C,2,FALSE)</f>
        <v>УРАЛСИБ</v>
      </c>
      <c r="I3286" t="str">
        <f>VLOOKUP(C3286,[1]Лист1!$A:$C,3,FALSE)</f>
        <v>Золото</v>
      </c>
    </row>
    <row r="3287" spans="1:9" x14ac:dyDescent="0.25">
      <c r="A3287" s="1">
        <v>3285</v>
      </c>
      <c r="B3287" s="2">
        <v>42278</v>
      </c>
      <c r="C3287">
        <v>0</v>
      </c>
      <c r="D3287">
        <v>1.309217534982708</v>
      </c>
      <c r="E3287">
        <v>1.2717744299388241</v>
      </c>
      <c r="F3287">
        <v>1.133033124075381</v>
      </c>
      <c r="G3287">
        <v>1.067752113313611</v>
      </c>
      <c r="H3287" t="str">
        <f>VLOOKUP(C3287,[1]Лист1!$A:$C,2,FALSE)</f>
        <v>Альфа</v>
      </c>
      <c r="I3287" t="str">
        <f>VLOOKUP(C3287,[1]Лист1!$A:$C,3,FALSE)</f>
        <v>Технологии</v>
      </c>
    </row>
    <row r="3288" spans="1:9" x14ac:dyDescent="0.25">
      <c r="A3288" s="1">
        <v>3286</v>
      </c>
      <c r="B3288" s="2">
        <v>42278</v>
      </c>
      <c r="C3288">
        <v>1</v>
      </c>
      <c r="D3288">
        <v>1.1673793868746369</v>
      </c>
      <c r="E3288">
        <v>1.144262963372169</v>
      </c>
      <c r="F3288">
        <v>1.1506037166345091</v>
      </c>
      <c r="G3288">
        <v>0.94022059452160101</v>
      </c>
      <c r="H3288" t="str">
        <f>VLOOKUP(C3288,[1]Лист1!$A:$C,2,FALSE)</f>
        <v>Апрель</v>
      </c>
      <c r="I3288" t="str">
        <f>VLOOKUP(C3288,[1]Лист1!$A:$C,3,FALSE)</f>
        <v>Акции</v>
      </c>
    </row>
    <row r="3289" spans="1:9" x14ac:dyDescent="0.25">
      <c r="A3289" s="1">
        <v>3287</v>
      </c>
      <c r="B3289" s="2">
        <v>42278</v>
      </c>
      <c r="C3289">
        <v>2</v>
      </c>
      <c r="D3289">
        <v>1.025567162261058</v>
      </c>
      <c r="E3289">
        <v>1.0052589016222251</v>
      </c>
      <c r="F3289">
        <v>1.106082215707382</v>
      </c>
      <c r="G3289">
        <v>0.87292223142397019</v>
      </c>
      <c r="H3289" t="str">
        <f>VLOOKUP(C3289,[1]Лист1!$A:$C,2,FALSE)</f>
        <v>Апрель</v>
      </c>
      <c r="I3289" t="str">
        <f>VLOOKUP(C3289,[1]Лист1!$A:$C,3,FALSE)</f>
        <v>Акции второго эшелона</v>
      </c>
    </row>
    <row r="3290" spans="1:9" x14ac:dyDescent="0.25">
      <c r="A3290" s="1">
        <v>3288</v>
      </c>
      <c r="B3290" s="2">
        <v>42278</v>
      </c>
      <c r="C3290">
        <v>3</v>
      </c>
      <c r="D3290">
        <v>0.97631684528418838</v>
      </c>
      <c r="E3290">
        <v>0.95698383844687762</v>
      </c>
      <c r="F3290">
        <v>1.13359225522331</v>
      </c>
      <c r="G3290">
        <v>0.80290652126181972</v>
      </c>
      <c r="H3290" t="str">
        <f>VLOOKUP(C3290,[1]Лист1!$A:$C,2,FALSE)</f>
        <v>Апрель</v>
      </c>
      <c r="I3290" t="str">
        <f>VLOOKUP(C3290,[1]Лист1!$A:$C,3,FALSE)</f>
        <v>Акции несырьевых компаний</v>
      </c>
    </row>
    <row r="3291" spans="1:9" x14ac:dyDescent="0.25">
      <c r="A3291" s="1">
        <v>3289</v>
      </c>
      <c r="B3291" s="2">
        <v>42278</v>
      </c>
      <c r="C3291">
        <v>4</v>
      </c>
      <c r="D3291">
        <v>1.384852601438096</v>
      </c>
      <c r="E3291">
        <v>1.357429777647243</v>
      </c>
      <c r="F3291">
        <v>1.292554305917839</v>
      </c>
      <c r="G3291">
        <v>0.94773965737234278</v>
      </c>
      <c r="H3291" t="str">
        <f>VLOOKUP(C3291,[1]Лист1!$A:$C,2,FALSE)</f>
        <v>Апрель</v>
      </c>
      <c r="I3291" t="str">
        <f>VLOOKUP(C3291,[1]Лист1!$A:$C,3,FALSE)</f>
        <v>Акции сырьевых компаний</v>
      </c>
    </row>
    <row r="3292" spans="1:9" x14ac:dyDescent="0.25">
      <c r="A3292" s="1">
        <v>3290</v>
      </c>
      <c r="B3292" s="2">
        <v>42278</v>
      </c>
      <c r="C3292">
        <v>5</v>
      </c>
      <c r="D3292">
        <v>1.133564926541174</v>
      </c>
      <c r="E3292">
        <v>1.111118096312635</v>
      </c>
      <c r="F3292">
        <v>1.105895229697784</v>
      </c>
      <c r="G3292">
        <v>0.96507405939282931</v>
      </c>
      <c r="H3292" t="str">
        <f>VLOOKUP(C3292,[1]Лист1!$A:$C,2,FALSE)</f>
        <v>Апрель</v>
      </c>
      <c r="I3292" t="str">
        <f>VLOOKUP(C3292,[1]Лист1!$A:$C,3,FALSE)</f>
        <v>Сбалансированный</v>
      </c>
    </row>
    <row r="3293" spans="1:9" x14ac:dyDescent="0.25">
      <c r="A3293" s="1">
        <v>3291</v>
      </c>
      <c r="B3293" s="2">
        <v>42278</v>
      </c>
      <c r="C3293">
        <v>6</v>
      </c>
      <c r="D3293">
        <v>1.178148352258831</v>
      </c>
      <c r="E3293">
        <v>1.1491299199371849</v>
      </c>
      <c r="F3293">
        <v>1.3117629056986619</v>
      </c>
      <c r="G3293">
        <v>0.78590788958463098</v>
      </c>
      <c r="H3293" t="str">
        <f>VLOOKUP(C3293,[1]Лист1!$A:$C,2,FALSE)</f>
        <v>Атон</v>
      </c>
      <c r="I3293" t="str">
        <f>VLOOKUP(C3293,[1]Лист1!$A:$C,3,FALSE)</f>
        <v>ИНФРАСТРУКТУРА</v>
      </c>
    </row>
    <row r="3294" spans="1:9" x14ac:dyDescent="0.25">
      <c r="A3294" s="1">
        <v>3292</v>
      </c>
      <c r="B3294" s="2">
        <v>42278</v>
      </c>
      <c r="C3294">
        <v>7</v>
      </c>
      <c r="D3294">
        <v>1.4597128276235289</v>
      </c>
      <c r="E3294">
        <v>1.4237593097017669</v>
      </c>
      <c r="F3294">
        <v>1.4469954396895111</v>
      </c>
      <c r="G3294">
        <v>0.84875539824704294</v>
      </c>
      <c r="H3294" t="str">
        <f>VLOOKUP(C3294,[1]Лист1!$A:$C,2,FALSE)</f>
        <v>Атон</v>
      </c>
      <c r="I3294" t="str">
        <f>VLOOKUP(C3294,[1]Лист1!$A:$C,3,FALSE)</f>
        <v>Фонд Еврооблигаций</v>
      </c>
    </row>
    <row r="3295" spans="1:9" x14ac:dyDescent="0.25">
      <c r="A3295" s="1">
        <v>3293</v>
      </c>
      <c r="B3295" s="2">
        <v>42278</v>
      </c>
      <c r="C3295">
        <v>8</v>
      </c>
      <c r="D3295">
        <v>1.0617372964656899</v>
      </c>
      <c r="E3295">
        <v>1.0458112370187049</v>
      </c>
      <c r="F3295">
        <v>1.2266177560081371</v>
      </c>
      <c r="G3295">
        <v>0.78570652177630895</v>
      </c>
      <c r="H3295" t="str">
        <f>VLOOKUP(C3295,[1]Лист1!$A:$C,2,FALSE)</f>
        <v>ВТБ</v>
      </c>
      <c r="I3295" t="str">
        <f>VLOOKUP(C3295,[1]Лист1!$A:$C,3,FALSE)</f>
        <v>Площадь Победы</v>
      </c>
    </row>
    <row r="3296" spans="1:9" x14ac:dyDescent="0.25">
      <c r="A3296" s="1">
        <v>3294</v>
      </c>
      <c r="B3296" s="2">
        <v>42278</v>
      </c>
      <c r="C3296">
        <v>9</v>
      </c>
      <c r="D3296">
        <v>1.408256387785781</v>
      </c>
      <c r="E3296">
        <v>1.3871325419689939</v>
      </c>
      <c r="F3296">
        <v>1.5817390267568889</v>
      </c>
      <c r="G3296">
        <v>0.73001065335219539</v>
      </c>
      <c r="H3296" t="str">
        <f>VLOOKUP(C3296,[1]Лист1!$A:$C,2,FALSE)</f>
        <v>ВТБ</v>
      </c>
      <c r="I3296" t="str">
        <f>VLOOKUP(C3296,[1]Лист1!$A:$C,3,FALSE)</f>
        <v>Фонд Металлургии</v>
      </c>
    </row>
    <row r="3297" spans="1:9" x14ac:dyDescent="0.25">
      <c r="A3297" s="1">
        <v>3295</v>
      </c>
      <c r="B3297" s="2">
        <v>42278</v>
      </c>
      <c r="C3297">
        <v>10</v>
      </c>
      <c r="D3297">
        <v>1.145267036105684</v>
      </c>
      <c r="E3297">
        <v>1.128088030564099</v>
      </c>
      <c r="F3297">
        <v>1.1656322073434999</v>
      </c>
      <c r="G3297">
        <v>0.9102419291522138</v>
      </c>
      <c r="H3297" t="str">
        <f>VLOOKUP(C3297,[1]Лист1!$A:$C,2,FALSE)</f>
        <v>ВТБ</v>
      </c>
      <c r="I3297" t="str">
        <f>VLOOKUP(C3297,[1]Лист1!$A:$C,3,FALSE)</f>
        <v>Фонд Перспективных инвестиций</v>
      </c>
    </row>
    <row r="3298" spans="1:9" x14ac:dyDescent="0.25">
      <c r="A3298" s="1">
        <v>3296</v>
      </c>
      <c r="B3298" s="2">
        <v>42278</v>
      </c>
      <c r="C3298">
        <v>11</v>
      </c>
      <c r="D3298">
        <v>1.225371578123037</v>
      </c>
      <c r="E3298">
        <v>1.206991004451192</v>
      </c>
      <c r="F3298">
        <v>1.1891151907380479</v>
      </c>
      <c r="G3298">
        <v>0.94708843911170504</v>
      </c>
      <c r="H3298" t="str">
        <f>VLOOKUP(C3298,[1]Лист1!$A:$C,2,FALSE)</f>
        <v>ВТБ</v>
      </c>
      <c r="I3298" t="str">
        <f>VLOOKUP(C3298,[1]Лист1!$A:$C,3,FALSE)</f>
        <v>Фонд Потребительского сектора</v>
      </c>
    </row>
    <row r="3299" spans="1:9" x14ac:dyDescent="0.25">
      <c r="A3299" s="1">
        <v>3297</v>
      </c>
      <c r="B3299" s="2">
        <v>42278</v>
      </c>
      <c r="C3299">
        <v>12</v>
      </c>
      <c r="D3299">
        <v>0.92025635667821315</v>
      </c>
      <c r="E3299">
        <v>0.90645251132803994</v>
      </c>
      <c r="F3299">
        <v>1.266465381304352</v>
      </c>
      <c r="G3299">
        <v>0.65120001886942047</v>
      </c>
      <c r="H3299" t="str">
        <f>VLOOKUP(C3299,[1]Лист1!$A:$C,2,FALSE)</f>
        <v>ВТБ</v>
      </c>
      <c r="I3299" t="str">
        <f>VLOOKUP(C3299,[1]Лист1!$A:$C,3,FALSE)</f>
        <v>Фонд Электроэнергетики</v>
      </c>
    </row>
    <row r="3300" spans="1:9" x14ac:dyDescent="0.25">
      <c r="A3300" s="1">
        <v>3298</v>
      </c>
      <c r="B3300" s="2">
        <v>42278</v>
      </c>
      <c r="C3300">
        <v>13</v>
      </c>
      <c r="D3300">
        <v>1.395253209701816</v>
      </c>
      <c r="E3300">
        <v>1.381300677604798</v>
      </c>
      <c r="F3300">
        <v>1.312563268969444</v>
      </c>
      <c r="G3300">
        <v>0.94388672789601935</v>
      </c>
      <c r="H3300" t="str">
        <f>VLOOKUP(C3300,[1]Лист1!$A:$C,2,FALSE)</f>
        <v>Газпромбанк</v>
      </c>
      <c r="I3300" t="str">
        <f>VLOOKUP(C3300,[1]Лист1!$A:$C,3,FALSE)</f>
        <v>Валютные облигации</v>
      </c>
    </row>
    <row r="3301" spans="1:9" x14ac:dyDescent="0.25">
      <c r="A3301" s="1">
        <v>3299</v>
      </c>
      <c r="B3301" s="2">
        <v>42278</v>
      </c>
      <c r="C3301">
        <v>14</v>
      </c>
      <c r="D3301">
        <v>0.9089899185982625</v>
      </c>
      <c r="E3301">
        <v>0.89990001941227982</v>
      </c>
      <c r="F3301">
        <v>1.257809553035774</v>
      </c>
      <c r="G3301">
        <v>0.6527297641789539</v>
      </c>
      <c r="H3301" t="str">
        <f>VLOOKUP(C3301,[1]Лист1!$A:$C,2,FALSE)</f>
        <v>Газпромбанк</v>
      </c>
      <c r="I3301" t="str">
        <f>VLOOKUP(C3301,[1]Лист1!$A:$C,3,FALSE)</f>
        <v>Индекс ММВБ - Электроэнергетика</v>
      </c>
    </row>
    <row r="3302" spans="1:9" x14ac:dyDescent="0.25">
      <c r="A3302" s="1">
        <v>3300</v>
      </c>
      <c r="B3302" s="2">
        <v>42278</v>
      </c>
      <c r="C3302">
        <v>15</v>
      </c>
      <c r="D3302">
        <v>0.90775818152022913</v>
      </c>
      <c r="E3302">
        <v>0.88539960562071618</v>
      </c>
      <c r="F3302">
        <v>1.258849413075396</v>
      </c>
      <c r="G3302">
        <v>0.64146952655407818</v>
      </c>
      <c r="H3302" t="str">
        <f>VLOOKUP(C3302,[1]Лист1!$A:$C,2,FALSE)</f>
        <v>ОТКРЫТИЕ</v>
      </c>
      <c r="I3302" t="str">
        <f>VLOOKUP(C3302,[1]Лист1!$A:$C,3,FALSE)</f>
        <v>Индекс ММВБ - электроэнергетика</v>
      </c>
    </row>
    <row r="3303" spans="1:9" x14ac:dyDescent="0.25">
      <c r="A3303" s="1">
        <v>3301</v>
      </c>
      <c r="B3303" s="2">
        <v>42278</v>
      </c>
      <c r="C3303">
        <v>16</v>
      </c>
      <c r="D3303">
        <v>1.267965340685437</v>
      </c>
      <c r="E3303">
        <v>1.229926380464873</v>
      </c>
      <c r="F3303">
        <v>1.479387681384446</v>
      </c>
      <c r="G3303">
        <v>0.71082766081751514</v>
      </c>
      <c r="H3303" t="str">
        <f>VLOOKUP(C3303,[1]Лист1!$A:$C,2,FALSE)</f>
        <v>Райффайзен</v>
      </c>
      <c r="I3303" t="str">
        <f>VLOOKUP(C3303,[1]Лист1!$A:$C,3,FALSE)</f>
        <v>Индустриальный</v>
      </c>
    </row>
    <row r="3304" spans="1:9" x14ac:dyDescent="0.25">
      <c r="A3304" s="1">
        <v>3302</v>
      </c>
      <c r="B3304" s="2">
        <v>42278</v>
      </c>
      <c r="C3304">
        <v>17</v>
      </c>
      <c r="D3304">
        <v>1.5633305585806041</v>
      </c>
      <c r="E3304">
        <v>1.516430641823185</v>
      </c>
      <c r="F3304">
        <v>1.283163404833537</v>
      </c>
      <c r="G3304">
        <v>1.0696157766502341</v>
      </c>
      <c r="H3304" t="str">
        <f>VLOOKUP(C3304,[1]Лист1!$A:$C,2,FALSE)</f>
        <v>Райффайзен</v>
      </c>
      <c r="I3304" t="str">
        <f>VLOOKUP(C3304,[1]Лист1!$A:$C,3,FALSE)</f>
        <v>США</v>
      </c>
    </row>
    <row r="3305" spans="1:9" x14ac:dyDescent="0.25">
      <c r="A3305" s="1">
        <v>3303</v>
      </c>
      <c r="B3305" s="2">
        <v>42278</v>
      </c>
      <c r="C3305">
        <v>18</v>
      </c>
      <c r="D3305">
        <v>1.382129828171244</v>
      </c>
      <c r="E3305">
        <v>1.3406659333261071</v>
      </c>
      <c r="F3305">
        <v>1.3754445783654681</v>
      </c>
      <c r="G3305">
        <v>0.85802558866032741</v>
      </c>
      <c r="H3305" t="str">
        <f>VLOOKUP(C3305,[1]Лист1!$A:$C,2,FALSE)</f>
        <v>Райффайзен</v>
      </c>
      <c r="I3305" t="str">
        <f>VLOOKUP(C3305,[1]Лист1!$A:$C,3,FALSE)</f>
        <v>Сырьевой сектор</v>
      </c>
    </row>
    <row r="3306" spans="1:9" x14ac:dyDescent="0.25">
      <c r="A3306" s="1">
        <v>3304</v>
      </c>
      <c r="B3306" s="2">
        <v>42278</v>
      </c>
      <c r="C3306">
        <v>19</v>
      </c>
      <c r="D3306">
        <v>0.91243080590649106</v>
      </c>
      <c r="E3306">
        <v>0.88505788172929634</v>
      </c>
      <c r="F3306">
        <v>1.28619517253178</v>
      </c>
      <c r="G3306">
        <v>0.62221725228027169</v>
      </c>
      <c r="H3306" t="str">
        <f>VLOOKUP(C3306,[1]Лист1!$A:$C,2,FALSE)</f>
        <v>Райффайзен</v>
      </c>
      <c r="I3306" t="str">
        <f>VLOOKUP(C3306,[1]Лист1!$A:$C,3,FALSE)</f>
        <v>Электроэнергетика</v>
      </c>
    </row>
    <row r="3307" spans="1:9" x14ac:dyDescent="0.25">
      <c r="A3307" s="1">
        <v>3305</v>
      </c>
      <c r="B3307" s="2">
        <v>42278</v>
      </c>
      <c r="C3307">
        <v>20</v>
      </c>
      <c r="D3307">
        <v>1.139867561080036</v>
      </c>
      <c r="E3307">
        <v>1.139867561080036</v>
      </c>
      <c r="F3307">
        <v>1.081620384214937</v>
      </c>
      <c r="G3307">
        <v>1.021291190396477</v>
      </c>
      <c r="H3307" t="str">
        <f>VLOOKUP(C3307,[1]Лист1!$A:$C,2,FALSE)</f>
        <v>РЕГИОН</v>
      </c>
      <c r="I3307" t="str">
        <f>VLOOKUP(C3307,[1]Лист1!$A:$C,3,FALSE)</f>
        <v>Фонд Облигаций</v>
      </c>
    </row>
    <row r="3308" spans="1:9" x14ac:dyDescent="0.25">
      <c r="A3308" s="1">
        <v>3306</v>
      </c>
      <c r="B3308" s="2">
        <v>42278</v>
      </c>
      <c r="C3308">
        <v>21</v>
      </c>
      <c r="D3308">
        <v>1.140390313608185</v>
      </c>
      <c r="E3308">
        <v>1.128986410472103</v>
      </c>
      <c r="F3308">
        <v>1.1416304830076931</v>
      </c>
      <c r="G3308">
        <v>0.93789222429754904</v>
      </c>
      <c r="H3308" t="str">
        <f>VLOOKUP(C3308,[1]Лист1!$A:$C,2,FALSE)</f>
        <v>РСХБ</v>
      </c>
      <c r="I3308" t="str">
        <f>VLOOKUP(C3308,[1]Лист1!$A:$C,3,FALSE)</f>
        <v>Лучшие отрасли</v>
      </c>
    </row>
    <row r="3309" spans="1:9" x14ac:dyDescent="0.25">
      <c r="A3309" s="1">
        <v>3307</v>
      </c>
      <c r="B3309" s="2">
        <v>42278</v>
      </c>
      <c r="C3309">
        <v>22</v>
      </c>
      <c r="D3309">
        <v>1.289645590119141</v>
      </c>
      <c r="E3309">
        <v>1.27674913421795</v>
      </c>
      <c r="F3309">
        <v>1.0997792465383041</v>
      </c>
      <c r="G3309">
        <v>1.117578000139674</v>
      </c>
      <c r="H3309" t="str">
        <f>VLOOKUP(C3309,[1]Лист1!$A:$C,2,FALSE)</f>
        <v>РСХБ</v>
      </c>
      <c r="I3309" t="str">
        <f>VLOOKUP(C3309,[1]Лист1!$A:$C,3,FALSE)</f>
        <v>Фонд Акций</v>
      </c>
    </row>
    <row r="3310" spans="1:9" x14ac:dyDescent="0.25">
      <c r="A3310" s="1">
        <v>3308</v>
      </c>
      <c r="B3310" s="2">
        <v>42278</v>
      </c>
      <c r="C3310">
        <v>23</v>
      </c>
      <c r="D3310">
        <v>1.1792234814657101</v>
      </c>
      <c r="E3310">
        <v>1.167431246651053</v>
      </c>
      <c r="F3310">
        <v>1.116180399679656</v>
      </c>
      <c r="G3310">
        <v>1.0009287513760159</v>
      </c>
      <c r="H3310" t="str">
        <f>VLOOKUP(C3310,[1]Лист1!$A:$C,2,FALSE)</f>
        <v>РСХБ</v>
      </c>
      <c r="I3310" t="str">
        <f>VLOOKUP(C3310,[1]Лист1!$A:$C,3,FALSE)</f>
        <v>Фонд Сбалансированный</v>
      </c>
    </row>
    <row r="3311" spans="1:9" x14ac:dyDescent="0.25">
      <c r="A3311" s="1">
        <v>3309</v>
      </c>
      <c r="B3311" s="2">
        <v>42278</v>
      </c>
      <c r="C3311">
        <v>24</v>
      </c>
      <c r="D3311">
        <v>1.300360875640503</v>
      </c>
      <c r="E3311">
        <v>1.2746111553307899</v>
      </c>
      <c r="F3311">
        <v>1.116380984464314</v>
      </c>
      <c r="G3311">
        <v>1.092547461870031</v>
      </c>
      <c r="H3311" t="str">
        <f>VLOOKUP(C3311,[1]Лист1!$A:$C,2,FALSE)</f>
        <v>Сбербанк</v>
      </c>
      <c r="I3311" t="str">
        <f>VLOOKUP(C3311,[1]Лист1!$A:$C,3,FALSE)</f>
        <v>Глобальный Интернет</v>
      </c>
    </row>
    <row r="3312" spans="1:9" x14ac:dyDescent="0.25">
      <c r="A3312" s="1">
        <v>3310</v>
      </c>
      <c r="B3312" s="2">
        <v>42278</v>
      </c>
      <c r="C3312">
        <v>25</v>
      </c>
      <c r="D3312">
        <v>1.311834508339073</v>
      </c>
      <c r="E3312">
        <v>1.285857587381863</v>
      </c>
      <c r="F3312">
        <v>1.221223495266172</v>
      </c>
      <c r="G3312">
        <v>0.97202998062261037</v>
      </c>
      <c r="H3312" t="str">
        <f>VLOOKUP(C3312,[1]Лист1!$A:$C,2,FALSE)</f>
        <v>Сбербанк</v>
      </c>
      <c r="I3312" t="str">
        <f>VLOOKUP(C3312,[1]Лист1!$A:$C,3,FALSE)</f>
        <v>Потребительский сектор</v>
      </c>
    </row>
    <row r="3313" spans="1:9" x14ac:dyDescent="0.25">
      <c r="A3313" s="1">
        <v>3311</v>
      </c>
      <c r="B3313" s="2">
        <v>42278</v>
      </c>
      <c r="C3313">
        <v>26</v>
      </c>
      <c r="D3313">
        <v>1.1639322443917399</v>
      </c>
      <c r="E3313">
        <v>1.140884081136458</v>
      </c>
      <c r="F3313">
        <v>1.103863730322006</v>
      </c>
      <c r="G3313">
        <v>0.99348169794456376</v>
      </c>
      <c r="H3313" t="str">
        <f>VLOOKUP(C3313,[1]Лист1!$A:$C,2,FALSE)</f>
        <v>Сбербанк</v>
      </c>
      <c r="I3313" t="str">
        <f>VLOOKUP(C3313,[1]Лист1!$A:$C,3,FALSE)</f>
        <v>Телекоммуникации и Технологии</v>
      </c>
    </row>
    <row r="3314" spans="1:9" x14ac:dyDescent="0.25">
      <c r="A3314" s="1">
        <v>3312</v>
      </c>
      <c r="B3314" s="2">
        <v>42278</v>
      </c>
      <c r="C3314">
        <v>27</v>
      </c>
      <c r="D3314">
        <v>1.1231260423798981</v>
      </c>
      <c r="E3314">
        <v>1.100885922728811</v>
      </c>
      <c r="F3314">
        <v>1.1194729275907109</v>
      </c>
      <c r="G3314">
        <v>0.9399901110914467</v>
      </c>
      <c r="H3314" t="str">
        <f>VLOOKUP(C3314,[1]Лист1!$A:$C,2,FALSE)</f>
        <v>Сбербанк</v>
      </c>
      <c r="I3314" t="str">
        <f>VLOOKUP(C3314,[1]Лист1!$A:$C,3,FALSE)</f>
        <v>Фонд активного управления</v>
      </c>
    </row>
    <row r="3315" spans="1:9" x14ac:dyDescent="0.25">
      <c r="A3315" s="1">
        <v>3313</v>
      </c>
      <c r="B3315" s="2">
        <v>42278</v>
      </c>
      <c r="C3315">
        <v>28</v>
      </c>
      <c r="D3315">
        <v>1.0698965501254529</v>
      </c>
      <c r="E3315">
        <v>1.048710479825939</v>
      </c>
      <c r="F3315">
        <v>1.0475943289918179</v>
      </c>
      <c r="G3315">
        <v>0.98261912727181766</v>
      </c>
      <c r="H3315" t="str">
        <f>VLOOKUP(C3315,[1]Лист1!$A:$C,2,FALSE)</f>
        <v>Сбербанк</v>
      </c>
      <c r="I3315" t="str">
        <f>VLOOKUP(C3315,[1]Лист1!$A:$C,3,FALSE)</f>
        <v>Фонд рискованных облигаций</v>
      </c>
    </row>
    <row r="3316" spans="1:9" x14ac:dyDescent="0.25">
      <c r="A3316" s="1">
        <v>3314</v>
      </c>
      <c r="B3316" s="2">
        <v>42278</v>
      </c>
      <c r="C3316">
        <v>29</v>
      </c>
      <c r="D3316">
        <v>1.120187503218053</v>
      </c>
      <c r="E3316">
        <v>1.0980055724612601</v>
      </c>
      <c r="F3316">
        <v>1.1016505231978531</v>
      </c>
      <c r="G3316">
        <v>0.95883341611202766</v>
      </c>
      <c r="H3316" t="str">
        <f>VLOOKUP(C3316,[1]Лист1!$A:$C,2,FALSE)</f>
        <v>Сбербанк</v>
      </c>
      <c r="I3316" t="str">
        <f>VLOOKUP(C3316,[1]Лист1!$A:$C,3,FALSE)</f>
        <v>Фонд Сбалансированный</v>
      </c>
    </row>
    <row r="3317" spans="1:9" x14ac:dyDescent="0.25">
      <c r="A3317" s="1">
        <v>3315</v>
      </c>
      <c r="B3317" s="2">
        <v>42278</v>
      </c>
      <c r="C3317">
        <v>30</v>
      </c>
      <c r="D3317">
        <v>0.88137118084307109</v>
      </c>
      <c r="E3317">
        <v>0.86391828617291133</v>
      </c>
      <c r="F3317">
        <v>1.2222894317588671</v>
      </c>
      <c r="G3317">
        <v>0.65227237720691822</v>
      </c>
      <c r="H3317" t="str">
        <f>VLOOKUP(C3317,[1]Лист1!$A:$C,2,FALSE)</f>
        <v>Сбербанк</v>
      </c>
      <c r="I3317" t="str">
        <f>VLOOKUP(C3317,[1]Лист1!$A:$C,3,FALSE)</f>
        <v>Электроэнергетика</v>
      </c>
    </row>
    <row r="3318" spans="1:9" x14ac:dyDescent="0.25">
      <c r="A3318" s="1">
        <v>3316</v>
      </c>
      <c r="B3318" s="2">
        <v>42278</v>
      </c>
      <c r="C3318">
        <v>31</v>
      </c>
      <c r="D3318">
        <v>1.348859739631239</v>
      </c>
      <c r="E3318">
        <v>1.328777460629285</v>
      </c>
      <c r="F3318">
        <v>1.196421189851208</v>
      </c>
      <c r="G3318">
        <v>1.0337476090150519</v>
      </c>
      <c r="H3318" t="str">
        <f>VLOOKUP(C3318,[1]Лист1!$A:$C,2,FALSE)</f>
        <v>СОЛИД</v>
      </c>
      <c r="I3318" t="str">
        <f>VLOOKUP(C3318,[1]Лист1!$A:$C,3,FALSE)</f>
        <v>Глобус</v>
      </c>
    </row>
    <row r="3319" spans="1:9" x14ac:dyDescent="0.25">
      <c r="A3319" s="1">
        <v>3317</v>
      </c>
      <c r="B3319" s="2">
        <v>42278</v>
      </c>
      <c r="C3319">
        <v>32</v>
      </c>
      <c r="D3319">
        <v>1.2350282224637761</v>
      </c>
      <c r="E3319">
        <v>1.1985249252480981</v>
      </c>
      <c r="F3319">
        <v>1.1280125936444809</v>
      </c>
      <c r="G3319">
        <v>1.012529167593766</v>
      </c>
      <c r="H3319" t="str">
        <f>VLOOKUP(C3319,[1]Лист1!$A:$C,2,FALSE)</f>
        <v>ТКБ</v>
      </c>
      <c r="I3319" t="str">
        <f>VLOOKUP(C3319,[1]Лист1!$A:$C,3,FALSE)</f>
        <v>Премиум. Фонд акций</v>
      </c>
    </row>
    <row r="3320" spans="1:9" x14ac:dyDescent="0.25">
      <c r="A3320" s="1">
        <v>3318</v>
      </c>
      <c r="B3320" s="2">
        <v>42278</v>
      </c>
      <c r="C3320">
        <v>33</v>
      </c>
      <c r="D3320">
        <v>1.4606355311490991</v>
      </c>
      <c r="E3320">
        <v>1.417464037617598</v>
      </c>
      <c r="F3320">
        <v>1.3407895443511719</v>
      </c>
      <c r="G3320">
        <v>0.94017173114545605</v>
      </c>
      <c r="H3320" t="str">
        <f>VLOOKUP(C3320,[1]Лист1!$A:$C,2,FALSE)</f>
        <v>ТКБ</v>
      </c>
      <c r="I3320" t="str">
        <f>VLOOKUP(C3320,[1]Лист1!$A:$C,3,FALSE)</f>
        <v>Фонд валютных облигаций</v>
      </c>
    </row>
    <row r="3321" spans="1:9" x14ac:dyDescent="0.25">
      <c r="A3321" s="1">
        <v>3319</v>
      </c>
      <c r="B3321" s="2">
        <v>42278</v>
      </c>
      <c r="C3321">
        <v>34</v>
      </c>
      <c r="D3321">
        <v>1.36850731513971</v>
      </c>
      <c r="E3321">
        <v>1.3480818328241919</v>
      </c>
      <c r="F3321">
        <v>1.5534574948202871</v>
      </c>
      <c r="G3321">
        <v>0.72760744035973279</v>
      </c>
      <c r="H3321" t="str">
        <f>VLOOKUP(C3321,[1]Лист1!$A:$C,2,FALSE)</f>
        <v>Управление Сбережениями</v>
      </c>
      <c r="I3321" t="str">
        <f>VLOOKUP(C3321,[1]Лист1!$A:$C,3,FALSE)</f>
        <v>Металлургия</v>
      </c>
    </row>
    <row r="3322" spans="1:9" x14ac:dyDescent="0.25">
      <c r="A3322" s="1">
        <v>3320</v>
      </c>
      <c r="B3322" s="2">
        <v>42278</v>
      </c>
      <c r="C3322">
        <v>35</v>
      </c>
      <c r="D3322">
        <v>1.650492694273604</v>
      </c>
      <c r="E3322">
        <v>1.6258584749560869</v>
      </c>
      <c r="F3322">
        <v>1.425085315500447</v>
      </c>
      <c r="G3322">
        <v>0.99016034247501172</v>
      </c>
      <c r="H3322" t="str">
        <f>VLOOKUP(C3322,[1]Лист1!$A:$C,2,FALSE)</f>
        <v>Управление Сбережениями</v>
      </c>
      <c r="I3322" t="str">
        <f>VLOOKUP(C3322,[1]Лист1!$A:$C,3,FALSE)</f>
        <v>Мировые технологии</v>
      </c>
    </row>
    <row r="3323" spans="1:9" x14ac:dyDescent="0.25">
      <c r="A3323" s="1">
        <v>3321</v>
      </c>
      <c r="B3323" s="2">
        <v>42278</v>
      </c>
      <c r="C3323">
        <v>36</v>
      </c>
      <c r="D3323">
        <v>0.90183119261732103</v>
      </c>
      <c r="E3323">
        <v>0.88837102556333125</v>
      </c>
      <c r="F3323">
        <v>1.234051681983418</v>
      </c>
      <c r="G3323">
        <v>0.66180142487824833</v>
      </c>
      <c r="H3323" t="str">
        <f>VLOOKUP(C3323,[1]Лист1!$A:$C,2,FALSE)</f>
        <v>Управление Сбережениями</v>
      </c>
      <c r="I3323" t="str">
        <f>VLOOKUP(C3323,[1]Лист1!$A:$C,3,FALSE)</f>
        <v>Электроэнергетика</v>
      </c>
    </row>
    <row r="3324" spans="1:9" x14ac:dyDescent="0.25">
      <c r="A3324" s="1">
        <v>3322</v>
      </c>
      <c r="B3324" s="2">
        <v>42278</v>
      </c>
      <c r="C3324">
        <v>37</v>
      </c>
      <c r="D3324">
        <v>1.2212838437471489</v>
      </c>
      <c r="E3324">
        <v>1.1787515705818259</v>
      </c>
      <c r="F3324">
        <v>1.249809649470178</v>
      </c>
      <c r="G3324">
        <v>0.86266238474052681</v>
      </c>
      <c r="H3324" t="str">
        <f>VLOOKUP(C3324,[1]Лист1!$A:$C,2,FALSE)</f>
        <v>УРАЛСИБ</v>
      </c>
      <c r="I3324" t="str">
        <f>VLOOKUP(C3324,[1]Лист1!$A:$C,3,FALSE)</f>
        <v>Акции роста</v>
      </c>
    </row>
    <row r="3325" spans="1:9" x14ac:dyDescent="0.25">
      <c r="A3325" s="1">
        <v>3323</v>
      </c>
      <c r="B3325" s="2">
        <v>42278</v>
      </c>
      <c r="C3325">
        <v>38</v>
      </c>
      <c r="D3325">
        <v>0.89273093077010934</v>
      </c>
      <c r="E3325">
        <v>0.86164079885274236</v>
      </c>
      <c r="F3325">
        <v>1.2775769362530629</v>
      </c>
      <c r="G3325">
        <v>0.61148297028349097</v>
      </c>
      <c r="H3325" t="str">
        <f>VLOOKUP(C3325,[1]Лист1!$A:$C,2,FALSE)</f>
        <v>УРАЛСИБ</v>
      </c>
      <c r="I3325" t="str">
        <f>VLOOKUP(C3325,[1]Лист1!$A:$C,3,FALSE)</f>
        <v>Энергетическая перспектива</v>
      </c>
    </row>
    <row r="3326" spans="1:9" x14ac:dyDescent="0.25">
      <c r="A3326" s="1">
        <v>3324</v>
      </c>
      <c r="B3326" s="2">
        <v>42278</v>
      </c>
      <c r="C3326">
        <v>39</v>
      </c>
      <c r="D3326">
        <v>1.3388253015223059</v>
      </c>
      <c r="E3326">
        <v>1.3032344322556291</v>
      </c>
      <c r="F3326">
        <v>1.306100495985689</v>
      </c>
      <c r="G3326">
        <v>0.89671681508379686</v>
      </c>
      <c r="H3326" t="str">
        <f>VLOOKUP(C3326,[1]Лист1!$A:$C,2,FALSE)</f>
        <v>Альфа</v>
      </c>
      <c r="I3326" t="str">
        <f>VLOOKUP(C3326,[1]Лист1!$A:$C,3,FALSE)</f>
        <v>Ликвидные акции</v>
      </c>
    </row>
    <row r="3327" spans="1:9" x14ac:dyDescent="0.25">
      <c r="A3327" s="1">
        <v>3325</v>
      </c>
      <c r="B3327" s="2">
        <v>42278</v>
      </c>
      <c r="C3327">
        <v>40</v>
      </c>
      <c r="D3327">
        <v>1.112375158277835</v>
      </c>
      <c r="E3327">
        <v>1.0736357249049751</v>
      </c>
      <c r="F3327">
        <v>1.1333546328684909</v>
      </c>
      <c r="G3327">
        <v>0.90104151253311771</v>
      </c>
      <c r="H3327" t="str">
        <f>VLOOKUP(C3327,[1]Лист1!$A:$C,2,FALSE)</f>
        <v>УРАЛСИБ</v>
      </c>
      <c r="I3327" t="str">
        <f>VLOOKUP(C3327,[1]Лист1!$A:$C,3,FALSE)</f>
        <v>Профессиональный</v>
      </c>
    </row>
    <row r="3328" spans="1:9" x14ac:dyDescent="0.25">
      <c r="A3328" s="1">
        <v>3326</v>
      </c>
      <c r="B3328" s="2">
        <v>42278</v>
      </c>
      <c r="C3328">
        <v>41</v>
      </c>
      <c r="D3328">
        <v>1.32953518782239</v>
      </c>
      <c r="E3328">
        <v>1.316239835944166</v>
      </c>
      <c r="F3328">
        <v>1.1540989271387829</v>
      </c>
      <c r="G3328">
        <v>1.076948109788469</v>
      </c>
      <c r="H3328" t="str">
        <f>VLOOKUP(C3328,[1]Лист1!$A:$C,2,FALSE)</f>
        <v>Газпромбанк</v>
      </c>
      <c r="I3328" t="str">
        <f>VLOOKUP(C3328,[1]Лист1!$A:$C,3,FALSE)</f>
        <v>Мировая продовольственная корзина</v>
      </c>
    </row>
    <row r="3329" spans="1:9" x14ac:dyDescent="0.25">
      <c r="A3329" s="1">
        <v>3327</v>
      </c>
      <c r="B3329" s="2">
        <v>42278</v>
      </c>
      <c r="C3329">
        <v>43</v>
      </c>
      <c r="D3329">
        <v>1.1197230785172849</v>
      </c>
      <c r="E3329">
        <v>1.103010793763296</v>
      </c>
      <c r="F3329">
        <v>1.172851334655608</v>
      </c>
      <c r="G3329">
        <v>0.88234739816421393</v>
      </c>
      <c r="H3329" t="str">
        <f>VLOOKUP(C3329,[1]Лист1!$A:$C,2,FALSE)</f>
        <v>Управление Сбережениями</v>
      </c>
      <c r="I3329" t="str">
        <f>VLOOKUP(C3329,[1]Лист1!$A:$C,3,FALSE)</f>
        <v>Акции</v>
      </c>
    </row>
    <row r="3330" spans="1:9" x14ac:dyDescent="0.25">
      <c r="A3330" s="1">
        <v>3328</v>
      </c>
      <c r="B3330" s="2">
        <v>42278</v>
      </c>
      <c r="C3330">
        <v>44</v>
      </c>
      <c r="D3330">
        <v>1.0766924734446499</v>
      </c>
      <c r="E3330">
        <v>1.060662312549693</v>
      </c>
      <c r="F3330">
        <v>1.10310180393473</v>
      </c>
      <c r="G3330">
        <v>0.92451785935369546</v>
      </c>
      <c r="H3330" t="str">
        <f>VLOOKUP(C3330,[1]Лист1!$A:$C,2,FALSE)</f>
        <v>СОЛИД</v>
      </c>
      <c r="I3330" t="str">
        <f>VLOOKUP(C3330,[1]Лист1!$A:$C,3,FALSE)</f>
        <v>Инвест</v>
      </c>
    </row>
    <row r="3331" spans="1:9" x14ac:dyDescent="0.25">
      <c r="A3331" s="1">
        <v>3329</v>
      </c>
      <c r="B3331" s="2">
        <v>42278</v>
      </c>
      <c r="C3331">
        <v>45</v>
      </c>
      <c r="D3331">
        <v>1.064150926162954</v>
      </c>
      <c r="E3331">
        <v>1.0484245577960141</v>
      </c>
      <c r="F3331">
        <v>1.074693459517293</v>
      </c>
      <c r="G3331">
        <v>0.94784808495533379</v>
      </c>
      <c r="H3331" t="str">
        <f>VLOOKUP(C3331,[1]Лист1!$A:$C,2,FALSE)</f>
        <v>Ингосстрах</v>
      </c>
      <c r="I3331" t="str">
        <f>VLOOKUP(C3331,[1]Лист1!$A:$C,3,FALSE)</f>
        <v>Акции</v>
      </c>
    </row>
    <row r="3332" spans="1:9" x14ac:dyDescent="0.25">
      <c r="A3332" s="1">
        <v>3330</v>
      </c>
      <c r="B3332" s="2">
        <v>42278</v>
      </c>
      <c r="C3332">
        <v>46</v>
      </c>
      <c r="D3332">
        <v>1.1021534591899571</v>
      </c>
      <c r="E3332">
        <v>1.069088855414259</v>
      </c>
      <c r="F3332">
        <v>1.1260427311911001</v>
      </c>
      <c r="G3332">
        <v>0.90539268687002261</v>
      </c>
      <c r="H3332" t="str">
        <f>VLOOKUP(C3332,[1]Лист1!$A:$C,2,FALSE)</f>
        <v>Райффайзен</v>
      </c>
      <c r="I3332" t="str">
        <f>VLOOKUP(C3332,[1]Лист1!$A:$C,3,FALSE)</f>
        <v>Акции</v>
      </c>
    </row>
    <row r="3333" spans="1:9" x14ac:dyDescent="0.25">
      <c r="A3333" s="1">
        <v>3331</v>
      </c>
      <c r="B3333" s="2">
        <v>42278</v>
      </c>
      <c r="C3333">
        <v>47</v>
      </c>
      <c r="D3333">
        <v>1.134289250251368</v>
      </c>
      <c r="E3333">
        <v>1.134289250251368</v>
      </c>
      <c r="F3333">
        <v>1.0574784332893721</v>
      </c>
      <c r="G3333">
        <v>1.0489231964856309</v>
      </c>
      <c r="H3333" t="str">
        <f>VLOOKUP(C3333,[1]Лист1!$A:$C,2,FALSE)</f>
        <v>ТФГ</v>
      </c>
      <c r="I3333" t="str">
        <f>VLOOKUP(C3333,[1]Лист1!$A:$C,3,FALSE)</f>
        <v>Рублевые облигации</v>
      </c>
    </row>
    <row r="3334" spans="1:9" x14ac:dyDescent="0.25">
      <c r="A3334" s="1">
        <v>3332</v>
      </c>
      <c r="B3334" s="2">
        <v>42278</v>
      </c>
      <c r="C3334">
        <v>48</v>
      </c>
      <c r="D3334">
        <v>1.1787467673944649</v>
      </c>
      <c r="E3334">
        <v>1.137695884947892</v>
      </c>
      <c r="F3334">
        <v>1.098756092892502</v>
      </c>
      <c r="G3334">
        <v>0.9971589057185265</v>
      </c>
      <c r="H3334" t="str">
        <f>VLOOKUP(C3334,[1]Лист1!$A:$C,2,FALSE)</f>
        <v>УРАЛСИБ</v>
      </c>
      <c r="I3334" t="str">
        <f>VLOOKUP(C3334,[1]Лист1!$A:$C,3,FALSE)</f>
        <v>Консервативный</v>
      </c>
    </row>
    <row r="3335" spans="1:9" x14ac:dyDescent="0.25">
      <c r="A3335" s="1">
        <v>3333</v>
      </c>
      <c r="B3335" s="2">
        <v>42278</v>
      </c>
      <c r="C3335">
        <v>49</v>
      </c>
      <c r="D3335">
        <v>1.4214078786276441</v>
      </c>
      <c r="E3335">
        <v>1.39326118796175</v>
      </c>
      <c r="F3335">
        <v>1.6106905717471061</v>
      </c>
      <c r="G3335">
        <v>0.71485107730948572</v>
      </c>
      <c r="H3335" t="str">
        <f>VLOOKUP(C3335,[1]Лист1!$A:$C,2,FALSE)</f>
        <v>Максвелл</v>
      </c>
      <c r="I3335" t="str">
        <f>VLOOKUP(C3335,[1]Лист1!$A:$C,3,FALSE)</f>
        <v>Металлургия</v>
      </c>
    </row>
    <row r="3336" spans="1:9" x14ac:dyDescent="0.25">
      <c r="A3336" s="1">
        <v>3334</v>
      </c>
      <c r="B3336" s="2">
        <v>42278</v>
      </c>
      <c r="C3336">
        <v>50</v>
      </c>
      <c r="D3336">
        <v>1.055805914601095</v>
      </c>
      <c r="E3336">
        <v>1.0241317371630621</v>
      </c>
      <c r="F3336">
        <v>1.095581748601536</v>
      </c>
      <c r="G3336">
        <v>0.90126627587989938</v>
      </c>
      <c r="H3336" t="str">
        <f>VLOOKUP(C3336,[1]Лист1!$A:$C,2,FALSE)</f>
        <v>Райффайзен</v>
      </c>
      <c r="I3336" t="str">
        <f>VLOOKUP(C3336,[1]Лист1!$A:$C,3,FALSE)</f>
        <v>Потребительский сектор</v>
      </c>
    </row>
    <row r="3337" spans="1:9" x14ac:dyDescent="0.25">
      <c r="A3337" s="1">
        <v>3335</v>
      </c>
      <c r="B3337" s="2">
        <v>42278</v>
      </c>
      <c r="C3337">
        <v>51</v>
      </c>
      <c r="D3337">
        <v>1.317567650515536</v>
      </c>
      <c r="E3337">
        <v>1.285115245330424</v>
      </c>
      <c r="F3337">
        <v>1.1883520900636479</v>
      </c>
      <c r="G3337">
        <v>1.0092967796834791</v>
      </c>
      <c r="H3337" t="str">
        <f>VLOOKUP(C3337,[1]Лист1!$A:$C,2,FALSE)</f>
        <v>ОТКРЫТИЕ</v>
      </c>
      <c r="I3337" t="str">
        <f>VLOOKUP(C3337,[1]Лист1!$A:$C,3,FALSE)</f>
        <v>Развивающиеся рынки</v>
      </c>
    </row>
    <row r="3338" spans="1:9" x14ac:dyDescent="0.25">
      <c r="A3338" s="1">
        <v>3336</v>
      </c>
      <c r="B3338" s="2">
        <v>42278</v>
      </c>
      <c r="C3338">
        <v>52</v>
      </c>
      <c r="D3338">
        <v>1.358972135680127</v>
      </c>
      <c r="E3338">
        <v>1.3116447478703721</v>
      </c>
      <c r="F3338">
        <v>1.344293096727337</v>
      </c>
      <c r="G3338">
        <v>0.86681150857114964</v>
      </c>
      <c r="H3338" t="str">
        <f>VLOOKUP(C3338,[1]Лист1!$A:$C,2,FALSE)</f>
        <v>УРАЛСИБ</v>
      </c>
      <c r="I3338" t="str">
        <f>VLOOKUP(C3338,[1]Лист1!$A:$C,3,FALSE)</f>
        <v>Золото</v>
      </c>
    </row>
    <row r="3339" spans="1:9" x14ac:dyDescent="0.25">
      <c r="A3339" s="1">
        <v>3337</v>
      </c>
      <c r="B3339" s="2">
        <v>42309</v>
      </c>
      <c r="C3339">
        <v>0</v>
      </c>
      <c r="D3339">
        <v>1.3037073888193129</v>
      </c>
      <c r="E3339">
        <v>1.2664218717820741</v>
      </c>
      <c r="F3339">
        <v>1.128477447239741</v>
      </c>
      <c r="G3339">
        <v>1.0692724190389249</v>
      </c>
      <c r="H3339" t="str">
        <f>VLOOKUP(C3339,[1]Лист1!$A:$C,2,FALSE)</f>
        <v>Альфа</v>
      </c>
      <c r="I3339" t="str">
        <f>VLOOKUP(C3339,[1]Лист1!$A:$C,3,FALSE)</f>
        <v>Технологии</v>
      </c>
    </row>
    <row r="3340" spans="1:9" x14ac:dyDescent="0.25">
      <c r="A3340" s="1">
        <v>3338</v>
      </c>
      <c r="B3340" s="2">
        <v>42309</v>
      </c>
      <c r="C3340">
        <v>1</v>
      </c>
      <c r="D3340">
        <v>1.1848643670249619</v>
      </c>
      <c r="E3340">
        <v>1.161401706291795</v>
      </c>
      <c r="F3340">
        <v>1.1622522683449099</v>
      </c>
      <c r="G3340">
        <v>0.9409399246576895</v>
      </c>
      <c r="H3340" t="str">
        <f>VLOOKUP(C3340,[1]Лист1!$A:$C,2,FALSE)</f>
        <v>Апрель</v>
      </c>
      <c r="I3340" t="str">
        <f>VLOOKUP(C3340,[1]Лист1!$A:$C,3,FALSE)</f>
        <v>Акции</v>
      </c>
    </row>
    <row r="3341" spans="1:9" x14ac:dyDescent="0.25">
      <c r="A3341" s="1">
        <v>3339</v>
      </c>
      <c r="B3341" s="2">
        <v>42309</v>
      </c>
      <c r="C3341">
        <v>2</v>
      </c>
      <c r="D3341">
        <v>1.0495552134670869</v>
      </c>
      <c r="E3341">
        <v>1.028771941913283</v>
      </c>
      <c r="F3341">
        <v>1.125803068862254</v>
      </c>
      <c r="G3341">
        <v>0.87150866932429749</v>
      </c>
      <c r="H3341" t="str">
        <f>VLOOKUP(C3341,[1]Лист1!$A:$C,2,FALSE)</f>
        <v>Апрель</v>
      </c>
      <c r="I3341" t="str">
        <f>VLOOKUP(C3341,[1]Лист1!$A:$C,3,FALSE)</f>
        <v>Акции второго эшелона</v>
      </c>
    </row>
    <row r="3342" spans="1:9" x14ac:dyDescent="0.25">
      <c r="A3342" s="1">
        <v>3340</v>
      </c>
      <c r="B3342" s="2">
        <v>42309</v>
      </c>
      <c r="C3342">
        <v>3</v>
      </c>
      <c r="D3342">
        <v>0.98702263257395462</v>
      </c>
      <c r="E3342">
        <v>0.96747762994872777</v>
      </c>
      <c r="F3342">
        <v>1.124946001350793</v>
      </c>
      <c r="G3342">
        <v>0.82045843667189755</v>
      </c>
      <c r="H3342" t="str">
        <f>VLOOKUP(C3342,[1]Лист1!$A:$C,2,FALSE)</f>
        <v>Апрель</v>
      </c>
      <c r="I3342" t="str">
        <f>VLOOKUP(C3342,[1]Лист1!$A:$C,3,FALSE)</f>
        <v>Акции несырьевых компаний</v>
      </c>
    </row>
    <row r="3343" spans="1:9" x14ac:dyDescent="0.25">
      <c r="A3343" s="1">
        <v>3341</v>
      </c>
      <c r="B3343" s="2">
        <v>42309</v>
      </c>
      <c r="C3343">
        <v>4</v>
      </c>
      <c r="D3343">
        <v>1.4014361584385031</v>
      </c>
      <c r="E3343">
        <v>1.373684947380315</v>
      </c>
      <c r="F3343">
        <v>1.2956000778420851</v>
      </c>
      <c r="G3343">
        <v>0.95593373404424209</v>
      </c>
      <c r="H3343" t="str">
        <f>VLOOKUP(C3343,[1]Лист1!$A:$C,2,FALSE)</f>
        <v>Апрель</v>
      </c>
      <c r="I3343" t="str">
        <f>VLOOKUP(C3343,[1]Лист1!$A:$C,3,FALSE)</f>
        <v>Акции сырьевых компаний</v>
      </c>
    </row>
    <row r="3344" spans="1:9" x14ac:dyDescent="0.25">
      <c r="A3344" s="1">
        <v>3342</v>
      </c>
      <c r="B3344" s="2">
        <v>42309</v>
      </c>
      <c r="C3344">
        <v>5</v>
      </c>
      <c r="D3344">
        <v>1.1469620092148809</v>
      </c>
      <c r="E3344">
        <v>1.1242498902205269</v>
      </c>
      <c r="F3344">
        <v>1.116324915138204</v>
      </c>
      <c r="G3344">
        <v>0.96373135477048955</v>
      </c>
      <c r="H3344" t="str">
        <f>VLOOKUP(C3344,[1]Лист1!$A:$C,2,FALSE)</f>
        <v>Апрель</v>
      </c>
      <c r="I3344" t="str">
        <f>VLOOKUP(C3344,[1]Лист1!$A:$C,3,FALSE)</f>
        <v>Сбалансированный</v>
      </c>
    </row>
    <row r="3345" spans="1:9" x14ac:dyDescent="0.25">
      <c r="A3345" s="1">
        <v>3343</v>
      </c>
      <c r="B3345" s="2">
        <v>42309</v>
      </c>
      <c r="C3345">
        <v>6</v>
      </c>
      <c r="D3345">
        <v>1.194879435281005</v>
      </c>
      <c r="E3345">
        <v>1.1654489073184191</v>
      </c>
      <c r="F3345">
        <v>1.3173648900101931</v>
      </c>
      <c r="G3345">
        <v>0.79232748355888871</v>
      </c>
      <c r="H3345" t="str">
        <f>VLOOKUP(C3345,[1]Лист1!$A:$C,2,FALSE)</f>
        <v>Атон</v>
      </c>
      <c r="I3345" t="str">
        <f>VLOOKUP(C3345,[1]Лист1!$A:$C,3,FALSE)</f>
        <v>ИНФРАСТРУКТУРА</v>
      </c>
    </row>
    <row r="3346" spans="1:9" x14ac:dyDescent="0.25">
      <c r="A3346" s="1">
        <v>3344</v>
      </c>
      <c r="B3346" s="2">
        <v>42309</v>
      </c>
      <c r="C3346">
        <v>7</v>
      </c>
      <c r="D3346">
        <v>1.4876718646464711</v>
      </c>
      <c r="E3346">
        <v>1.451029700492618</v>
      </c>
      <c r="F3346">
        <v>1.453661888923435</v>
      </c>
      <c r="G3346">
        <v>0.85946369370723452</v>
      </c>
      <c r="H3346" t="str">
        <f>VLOOKUP(C3346,[1]Лист1!$A:$C,2,FALSE)</f>
        <v>Атон</v>
      </c>
      <c r="I3346" t="str">
        <f>VLOOKUP(C3346,[1]Лист1!$A:$C,3,FALSE)</f>
        <v>Фонд Еврооблигаций</v>
      </c>
    </row>
    <row r="3347" spans="1:9" x14ac:dyDescent="0.25">
      <c r="A3347" s="1">
        <v>3345</v>
      </c>
      <c r="B3347" s="2">
        <v>42309</v>
      </c>
      <c r="C3347">
        <v>8</v>
      </c>
      <c r="D3347">
        <v>1.086465883392598</v>
      </c>
      <c r="E3347">
        <v>1.070168895141709</v>
      </c>
      <c r="F3347">
        <v>1.2526312661114369</v>
      </c>
      <c r="G3347">
        <v>0.78072803959774861</v>
      </c>
      <c r="H3347" t="str">
        <f>VLOOKUP(C3347,[1]Лист1!$A:$C,2,FALSE)</f>
        <v>ВТБ</v>
      </c>
      <c r="I3347" t="str">
        <f>VLOOKUP(C3347,[1]Лист1!$A:$C,3,FALSE)</f>
        <v>Площадь Победы</v>
      </c>
    </row>
    <row r="3348" spans="1:9" x14ac:dyDescent="0.25">
      <c r="A3348" s="1">
        <v>3346</v>
      </c>
      <c r="B3348" s="2">
        <v>42309</v>
      </c>
      <c r="C3348">
        <v>9</v>
      </c>
      <c r="D3348">
        <v>1.4233882791581201</v>
      </c>
      <c r="E3348">
        <v>1.4020374549707479</v>
      </c>
      <c r="F3348">
        <v>1.5772407328482569</v>
      </c>
      <c r="G3348">
        <v>0.74080249728284664</v>
      </c>
      <c r="H3348" t="str">
        <f>VLOOKUP(C3348,[1]Лист1!$A:$C,2,FALSE)</f>
        <v>ВТБ</v>
      </c>
      <c r="I3348" t="str">
        <f>VLOOKUP(C3348,[1]Лист1!$A:$C,3,FALSE)</f>
        <v>Фонд Металлургии</v>
      </c>
    </row>
    <row r="3349" spans="1:9" x14ac:dyDescent="0.25">
      <c r="A3349" s="1">
        <v>3347</v>
      </c>
      <c r="B3349" s="2">
        <v>42309</v>
      </c>
      <c r="C3349">
        <v>10</v>
      </c>
      <c r="D3349">
        <v>1.162461440499355</v>
      </c>
      <c r="E3349">
        <v>1.1450245188918651</v>
      </c>
      <c r="F3349">
        <v>1.179702648973411</v>
      </c>
      <c r="G3349">
        <v>0.90851731776016842</v>
      </c>
      <c r="H3349" t="str">
        <f>VLOOKUP(C3349,[1]Лист1!$A:$C,2,FALSE)</f>
        <v>ВТБ</v>
      </c>
      <c r="I3349" t="str">
        <f>VLOOKUP(C3349,[1]Лист1!$A:$C,3,FALSE)</f>
        <v>Фонд Перспективных инвестиций</v>
      </c>
    </row>
    <row r="3350" spans="1:9" x14ac:dyDescent="0.25">
      <c r="A3350" s="1">
        <v>3348</v>
      </c>
      <c r="B3350" s="2">
        <v>42309</v>
      </c>
      <c r="C3350">
        <v>11</v>
      </c>
      <c r="D3350">
        <v>1.233124982929364</v>
      </c>
      <c r="E3350">
        <v>1.2146281081854231</v>
      </c>
      <c r="F3350">
        <v>1.1929418064109449</v>
      </c>
      <c r="G3350">
        <v>0.94880368995449604</v>
      </c>
      <c r="H3350" t="str">
        <f>VLOOKUP(C3350,[1]Лист1!$A:$C,2,FALSE)</f>
        <v>ВТБ</v>
      </c>
      <c r="I3350" t="str">
        <f>VLOOKUP(C3350,[1]Лист1!$A:$C,3,FALSE)</f>
        <v>Фонд Потребительского сектора</v>
      </c>
    </row>
    <row r="3351" spans="1:9" x14ac:dyDescent="0.25">
      <c r="A3351" s="1">
        <v>3349</v>
      </c>
      <c r="B3351" s="2">
        <v>42309</v>
      </c>
      <c r="C3351">
        <v>12</v>
      </c>
      <c r="D3351">
        <v>0.93493893026028652</v>
      </c>
      <c r="E3351">
        <v>0.92091484630638221</v>
      </c>
      <c r="F3351">
        <v>1.2773690083716629</v>
      </c>
      <c r="G3351">
        <v>0.6536970864609114</v>
      </c>
      <c r="H3351" t="str">
        <f>VLOOKUP(C3351,[1]Лист1!$A:$C,2,FALSE)</f>
        <v>ВТБ</v>
      </c>
      <c r="I3351" t="str">
        <f>VLOOKUP(C3351,[1]Лист1!$A:$C,3,FALSE)</f>
        <v>Фонд Электроэнергетики</v>
      </c>
    </row>
    <row r="3352" spans="1:9" x14ac:dyDescent="0.25">
      <c r="A3352" s="1">
        <v>3350</v>
      </c>
      <c r="B3352" s="2">
        <v>42309</v>
      </c>
      <c r="C3352">
        <v>13</v>
      </c>
      <c r="D3352">
        <v>1.4146715676419239</v>
      </c>
      <c r="E3352">
        <v>1.400524851965504</v>
      </c>
      <c r="F3352">
        <v>1.3152306897864661</v>
      </c>
      <c r="G3352">
        <v>0.95430700511359012</v>
      </c>
      <c r="H3352" t="str">
        <f>VLOOKUP(C3352,[1]Лист1!$A:$C,2,FALSE)</f>
        <v>Газпромбанк</v>
      </c>
      <c r="I3352" t="str">
        <f>VLOOKUP(C3352,[1]Лист1!$A:$C,3,FALSE)</f>
        <v>Валютные облигации</v>
      </c>
    </row>
    <row r="3353" spans="1:9" x14ac:dyDescent="0.25">
      <c r="A3353" s="1">
        <v>3351</v>
      </c>
      <c r="B3353" s="2">
        <v>42309</v>
      </c>
      <c r="C3353">
        <v>14</v>
      </c>
      <c r="D3353">
        <v>0.9211126292940317</v>
      </c>
      <c r="E3353">
        <v>0.91190150300109141</v>
      </c>
      <c r="F3353">
        <v>1.267070046812999</v>
      </c>
      <c r="G3353">
        <v>0.65467696031492673</v>
      </c>
      <c r="H3353" t="str">
        <f>VLOOKUP(C3353,[1]Лист1!$A:$C,2,FALSE)</f>
        <v>Газпромбанк</v>
      </c>
      <c r="I3353" t="str">
        <f>VLOOKUP(C3353,[1]Лист1!$A:$C,3,FALSE)</f>
        <v>Индекс ММВБ - Электроэнергетика</v>
      </c>
    </row>
    <row r="3354" spans="1:9" x14ac:dyDescent="0.25">
      <c r="A3354" s="1">
        <v>3352</v>
      </c>
      <c r="B3354" s="2">
        <v>42309</v>
      </c>
      <c r="C3354">
        <v>15</v>
      </c>
      <c r="D3354">
        <v>0.9195484587760705</v>
      </c>
      <c r="E3354">
        <v>0.89689948195892599</v>
      </c>
      <c r="F3354">
        <v>1.260783120800105</v>
      </c>
      <c r="G3354">
        <v>0.64840631051457076</v>
      </c>
      <c r="H3354" t="str">
        <f>VLOOKUP(C3354,[1]Лист1!$A:$C,2,FALSE)</f>
        <v>ОТКРЫТИЕ</v>
      </c>
      <c r="I3354" t="str">
        <f>VLOOKUP(C3354,[1]Лист1!$A:$C,3,FALSE)</f>
        <v>Индекс ММВБ - электроэнергетика</v>
      </c>
    </row>
    <row r="3355" spans="1:9" x14ac:dyDescent="0.25">
      <c r="A3355" s="1">
        <v>3353</v>
      </c>
      <c r="B3355" s="2">
        <v>42309</v>
      </c>
      <c r="C3355">
        <v>16</v>
      </c>
      <c r="D3355">
        <v>1.282198265415387</v>
      </c>
      <c r="E3355">
        <v>1.243732317452926</v>
      </c>
      <c r="F3355">
        <v>1.4787199657922461</v>
      </c>
      <c r="G3355">
        <v>0.71926115782893663</v>
      </c>
      <c r="H3355" t="str">
        <f>VLOOKUP(C3355,[1]Лист1!$A:$C,2,FALSE)</f>
        <v>Райффайзен</v>
      </c>
      <c r="I3355" t="str">
        <f>VLOOKUP(C3355,[1]Лист1!$A:$C,3,FALSE)</f>
        <v>Индустриальный</v>
      </c>
    </row>
    <row r="3356" spans="1:9" x14ac:dyDescent="0.25">
      <c r="A3356" s="1">
        <v>3354</v>
      </c>
      <c r="B3356" s="2">
        <v>42309</v>
      </c>
      <c r="C3356">
        <v>17</v>
      </c>
      <c r="D3356">
        <v>1.561097455571917</v>
      </c>
      <c r="E3356">
        <v>1.5142645319047601</v>
      </c>
      <c r="F3356">
        <v>1.2708314811313279</v>
      </c>
      <c r="G3356">
        <v>1.0826263660782169</v>
      </c>
      <c r="H3356" t="str">
        <f>VLOOKUP(C3356,[1]Лист1!$A:$C,2,FALSE)</f>
        <v>Райффайзен</v>
      </c>
      <c r="I3356" t="str">
        <f>VLOOKUP(C3356,[1]Лист1!$A:$C,3,FALSE)</f>
        <v>США</v>
      </c>
    </row>
    <row r="3357" spans="1:9" x14ac:dyDescent="0.25">
      <c r="A3357" s="1">
        <v>3355</v>
      </c>
      <c r="B3357" s="2">
        <v>42309</v>
      </c>
      <c r="C3357">
        <v>18</v>
      </c>
      <c r="D3357">
        <v>1.399945948847193</v>
      </c>
      <c r="E3357">
        <v>1.3579475703817769</v>
      </c>
      <c r="F3357">
        <v>1.375437644437568</v>
      </c>
      <c r="G3357">
        <v>0.86909196232924812</v>
      </c>
      <c r="H3357" t="str">
        <f>VLOOKUP(C3357,[1]Лист1!$A:$C,2,FALSE)</f>
        <v>Райффайзен</v>
      </c>
      <c r="I3357" t="str">
        <f>VLOOKUP(C3357,[1]Лист1!$A:$C,3,FALSE)</f>
        <v>Сырьевой сектор</v>
      </c>
    </row>
    <row r="3358" spans="1:9" x14ac:dyDescent="0.25">
      <c r="A3358" s="1">
        <v>3356</v>
      </c>
      <c r="B3358" s="2">
        <v>42309</v>
      </c>
      <c r="C3358">
        <v>19</v>
      </c>
      <c r="D3358">
        <v>0.925282350011016</v>
      </c>
      <c r="E3358">
        <v>0.89752387951068546</v>
      </c>
      <c r="F3358">
        <v>1.2920048133211419</v>
      </c>
      <c r="G3358">
        <v>0.62701254194673484</v>
      </c>
      <c r="H3358" t="str">
        <f>VLOOKUP(C3358,[1]Лист1!$A:$C,2,FALSE)</f>
        <v>Райффайзен</v>
      </c>
      <c r="I3358" t="str">
        <f>VLOOKUP(C3358,[1]Лист1!$A:$C,3,FALSE)</f>
        <v>Электроэнергетика</v>
      </c>
    </row>
    <row r="3359" spans="1:9" x14ac:dyDescent="0.25">
      <c r="A3359" s="1">
        <v>3357</v>
      </c>
      <c r="B3359" s="2">
        <v>42309</v>
      </c>
      <c r="C3359">
        <v>20</v>
      </c>
      <c r="D3359">
        <v>1.150936367838918</v>
      </c>
      <c r="E3359">
        <v>1.150936367838918</v>
      </c>
      <c r="F3359">
        <v>1.089740466040203</v>
      </c>
      <c r="G3359">
        <v>1.020467091475066</v>
      </c>
      <c r="H3359" t="str">
        <f>VLOOKUP(C3359,[1]Лист1!$A:$C,2,FALSE)</f>
        <v>РЕГИОН</v>
      </c>
      <c r="I3359" t="str">
        <f>VLOOKUP(C3359,[1]Лист1!$A:$C,3,FALSE)</f>
        <v>Фонд Облигаций</v>
      </c>
    </row>
    <row r="3360" spans="1:9" x14ac:dyDescent="0.25">
      <c r="A3360" s="1">
        <v>3358</v>
      </c>
      <c r="B3360" s="2">
        <v>42309</v>
      </c>
      <c r="C3360">
        <v>21</v>
      </c>
      <c r="D3360">
        <v>1.1582703779561689</v>
      </c>
      <c r="E3360">
        <v>1.146687674176607</v>
      </c>
      <c r="F3360">
        <v>1.152516120513162</v>
      </c>
      <c r="G3360">
        <v>0.94002484477369852</v>
      </c>
      <c r="H3360" t="str">
        <f>VLOOKUP(C3360,[1]Лист1!$A:$C,2,FALSE)</f>
        <v>РСХБ</v>
      </c>
      <c r="I3360" t="str">
        <f>VLOOKUP(C3360,[1]Лист1!$A:$C,3,FALSE)</f>
        <v>Лучшие отрасли</v>
      </c>
    </row>
    <row r="3361" spans="1:9" x14ac:dyDescent="0.25">
      <c r="A3361" s="1">
        <v>3359</v>
      </c>
      <c r="B3361" s="2">
        <v>42309</v>
      </c>
      <c r="C3361">
        <v>22</v>
      </c>
      <c r="D3361">
        <v>1.2992948243034881</v>
      </c>
      <c r="E3361">
        <v>1.286301876060453</v>
      </c>
      <c r="F3361">
        <v>1.0964740365154291</v>
      </c>
      <c r="G3361">
        <v>1.130694317697666</v>
      </c>
      <c r="H3361" t="str">
        <f>VLOOKUP(C3361,[1]Лист1!$A:$C,2,FALSE)</f>
        <v>РСХБ</v>
      </c>
      <c r="I3361" t="str">
        <f>VLOOKUP(C3361,[1]Лист1!$A:$C,3,FALSE)</f>
        <v>Фонд Акций</v>
      </c>
    </row>
    <row r="3362" spans="1:9" x14ac:dyDescent="0.25">
      <c r="A3362" s="1">
        <v>3360</v>
      </c>
      <c r="B3362" s="2">
        <v>42309</v>
      </c>
      <c r="C3362">
        <v>23</v>
      </c>
      <c r="D3362">
        <v>1.18726549038073</v>
      </c>
      <c r="E3362">
        <v>1.175392835476923</v>
      </c>
      <c r="F3362">
        <v>1.118551505989323</v>
      </c>
      <c r="G3362">
        <v>1.0047653681379869</v>
      </c>
      <c r="H3362" t="str">
        <f>VLOOKUP(C3362,[1]Лист1!$A:$C,2,FALSE)</f>
        <v>РСХБ</v>
      </c>
      <c r="I3362" t="str">
        <f>VLOOKUP(C3362,[1]Лист1!$A:$C,3,FALSE)</f>
        <v>Фонд Сбалансированный</v>
      </c>
    </row>
    <row r="3363" spans="1:9" x14ac:dyDescent="0.25">
      <c r="A3363" s="1">
        <v>3361</v>
      </c>
      <c r="B3363" s="2">
        <v>42309</v>
      </c>
      <c r="C3363">
        <v>24</v>
      </c>
      <c r="D3363">
        <v>1.306505680334261</v>
      </c>
      <c r="E3363">
        <v>1.280634280723681</v>
      </c>
      <c r="F3363">
        <v>1.1148908011847849</v>
      </c>
      <c r="G3363">
        <v>1.0997649085566721</v>
      </c>
      <c r="H3363" t="str">
        <f>VLOOKUP(C3363,[1]Лист1!$A:$C,2,FALSE)</f>
        <v>Сбербанк</v>
      </c>
      <c r="I3363" t="str">
        <f>VLOOKUP(C3363,[1]Лист1!$A:$C,3,FALSE)</f>
        <v>Глобальный Интернет</v>
      </c>
    </row>
    <row r="3364" spans="1:9" x14ac:dyDescent="0.25">
      <c r="A3364" s="1">
        <v>3362</v>
      </c>
      <c r="B3364" s="2">
        <v>42309</v>
      </c>
      <c r="C3364">
        <v>25</v>
      </c>
      <c r="D3364">
        <v>1.3268631440945049</v>
      </c>
      <c r="E3364">
        <v>1.300588626389664</v>
      </c>
      <c r="F3364">
        <v>1.2300581480257</v>
      </c>
      <c r="G3364">
        <v>0.97329401495442358</v>
      </c>
      <c r="H3364" t="str">
        <f>VLOOKUP(C3364,[1]Лист1!$A:$C,2,FALSE)</f>
        <v>Сбербанк</v>
      </c>
      <c r="I3364" t="str">
        <f>VLOOKUP(C3364,[1]Лист1!$A:$C,3,FALSE)</f>
        <v>Потребительский сектор</v>
      </c>
    </row>
    <row r="3365" spans="1:9" x14ac:dyDescent="0.25">
      <c r="A3365" s="1">
        <v>3363</v>
      </c>
      <c r="B3365" s="2">
        <v>42309</v>
      </c>
      <c r="C3365">
        <v>26</v>
      </c>
      <c r="D3365">
        <v>1.163980964159278</v>
      </c>
      <c r="E3365">
        <v>1.140931836156124</v>
      </c>
      <c r="F3365">
        <v>1.097541544382902</v>
      </c>
      <c r="G3365">
        <v>1.0015447140336611</v>
      </c>
      <c r="H3365" t="str">
        <f>VLOOKUP(C3365,[1]Лист1!$A:$C,2,FALSE)</f>
        <v>Сбербанк</v>
      </c>
      <c r="I3365" t="str">
        <f>VLOOKUP(C3365,[1]Лист1!$A:$C,3,FALSE)</f>
        <v>Телекоммуникации и Технологии</v>
      </c>
    </row>
    <row r="3366" spans="1:9" x14ac:dyDescent="0.25">
      <c r="A3366" s="1">
        <v>3364</v>
      </c>
      <c r="B3366" s="2">
        <v>42309</v>
      </c>
      <c r="C3366">
        <v>27</v>
      </c>
      <c r="D3366">
        <v>1.128722968193411</v>
      </c>
      <c r="E3366">
        <v>1.1063720183281951</v>
      </c>
      <c r="F3366">
        <v>1.11718122626261</v>
      </c>
      <c r="G3366">
        <v>0.94738848713599033</v>
      </c>
      <c r="H3366" t="str">
        <f>VLOOKUP(C3366,[1]Лист1!$A:$C,2,FALSE)</f>
        <v>Сбербанк</v>
      </c>
      <c r="I3366" t="str">
        <f>VLOOKUP(C3366,[1]Лист1!$A:$C,3,FALSE)</f>
        <v>Фонд активного управления</v>
      </c>
    </row>
    <row r="3367" spans="1:9" x14ac:dyDescent="0.25">
      <c r="A3367" s="1">
        <v>3365</v>
      </c>
      <c r="B3367" s="2">
        <v>42309</v>
      </c>
      <c r="C3367">
        <v>28</v>
      </c>
      <c r="D3367">
        <v>1.073747021406354</v>
      </c>
      <c r="E3367">
        <v>1.0524847041507821</v>
      </c>
      <c r="F3367">
        <v>1.0442134745117631</v>
      </c>
      <c r="G3367">
        <v>0.99062841868118168</v>
      </c>
      <c r="H3367" t="str">
        <f>VLOOKUP(C3367,[1]Лист1!$A:$C,2,FALSE)</f>
        <v>Сбербанк</v>
      </c>
      <c r="I3367" t="str">
        <f>VLOOKUP(C3367,[1]Лист1!$A:$C,3,FALSE)</f>
        <v>Фонд рискованных облигаций</v>
      </c>
    </row>
    <row r="3368" spans="1:9" x14ac:dyDescent="0.25">
      <c r="A3368" s="1">
        <v>3366</v>
      </c>
      <c r="B3368" s="2">
        <v>42309</v>
      </c>
      <c r="C3368">
        <v>29</v>
      </c>
      <c r="D3368">
        <v>1.1306203778675981</v>
      </c>
      <c r="E3368">
        <v>1.1082318555335859</v>
      </c>
      <c r="F3368">
        <v>1.109279064026685</v>
      </c>
      <c r="G3368">
        <v>0.95845888257773781</v>
      </c>
      <c r="H3368" t="str">
        <f>VLOOKUP(C3368,[1]Лист1!$A:$C,2,FALSE)</f>
        <v>Сбербанк</v>
      </c>
      <c r="I3368" t="str">
        <f>VLOOKUP(C3368,[1]Лист1!$A:$C,3,FALSE)</f>
        <v>Фонд Сбалансированный</v>
      </c>
    </row>
    <row r="3369" spans="1:9" x14ac:dyDescent="0.25">
      <c r="A3369" s="1">
        <v>3367</v>
      </c>
      <c r="B3369" s="2">
        <v>42309</v>
      </c>
      <c r="C3369">
        <v>30</v>
      </c>
      <c r="D3369">
        <v>0.89420995747187482</v>
      </c>
      <c r="E3369">
        <v>0.87650282960114467</v>
      </c>
      <c r="F3369">
        <v>1.229294501923885</v>
      </c>
      <c r="G3369">
        <v>0.65650041890724053</v>
      </c>
      <c r="H3369" t="str">
        <f>VLOOKUP(C3369,[1]Лист1!$A:$C,2,FALSE)</f>
        <v>Сбербанк</v>
      </c>
      <c r="I3369" t="str">
        <f>VLOOKUP(C3369,[1]Лист1!$A:$C,3,FALSE)</f>
        <v>Электроэнергетика</v>
      </c>
    </row>
    <row r="3370" spans="1:9" x14ac:dyDescent="0.25">
      <c r="A3370" s="1">
        <v>3368</v>
      </c>
      <c r="B3370" s="2">
        <v>42309</v>
      </c>
      <c r="C3370">
        <v>31</v>
      </c>
      <c r="D3370">
        <v>1.3570051551605871</v>
      </c>
      <c r="E3370">
        <v>1.336801604463407</v>
      </c>
      <c r="F3370">
        <v>1.1952126278193029</v>
      </c>
      <c r="G3370">
        <v>1.041462689667378</v>
      </c>
      <c r="H3370" t="str">
        <f>VLOOKUP(C3370,[1]Лист1!$A:$C,2,FALSE)</f>
        <v>СОЛИД</v>
      </c>
      <c r="I3370" t="str">
        <f>VLOOKUP(C3370,[1]Лист1!$A:$C,3,FALSE)</f>
        <v>Глобус</v>
      </c>
    </row>
    <row r="3371" spans="1:9" x14ac:dyDescent="0.25">
      <c r="A3371" s="1">
        <v>3369</v>
      </c>
      <c r="B3371" s="2">
        <v>42309</v>
      </c>
      <c r="C3371">
        <v>32</v>
      </c>
      <c r="D3371">
        <v>1.2508166174041091</v>
      </c>
      <c r="E3371">
        <v>1.213846668121229</v>
      </c>
      <c r="F3371">
        <v>1.141192022216549</v>
      </c>
      <c r="G3371">
        <v>1.008931340661658</v>
      </c>
      <c r="H3371" t="str">
        <f>VLOOKUP(C3371,[1]Лист1!$A:$C,2,FALSE)</f>
        <v>ТКБ</v>
      </c>
      <c r="I3371" t="str">
        <f>VLOOKUP(C3371,[1]Лист1!$A:$C,3,FALSE)</f>
        <v>Премиум. Фонд акций</v>
      </c>
    </row>
    <row r="3372" spans="1:9" x14ac:dyDescent="0.25">
      <c r="A3372" s="1">
        <v>3370</v>
      </c>
      <c r="B3372" s="2">
        <v>42309</v>
      </c>
      <c r="C3372">
        <v>33</v>
      </c>
      <c r="D3372">
        <v>1.4762654443609631</v>
      </c>
      <c r="E3372">
        <v>1.4326319829512799</v>
      </c>
      <c r="F3372">
        <v>1.339695810566127</v>
      </c>
      <c r="G3372">
        <v>0.95131854597800991</v>
      </c>
      <c r="H3372" t="str">
        <f>VLOOKUP(C3372,[1]Лист1!$A:$C,2,FALSE)</f>
        <v>ТКБ</v>
      </c>
      <c r="I3372" t="str">
        <f>VLOOKUP(C3372,[1]Лист1!$A:$C,3,FALSE)</f>
        <v>Фонд валютных облигаций</v>
      </c>
    </row>
    <row r="3373" spans="1:9" x14ac:dyDescent="0.25">
      <c r="A3373" s="1">
        <v>3371</v>
      </c>
      <c r="B3373" s="2">
        <v>42309</v>
      </c>
      <c r="C3373">
        <v>34</v>
      </c>
      <c r="D3373">
        <v>1.3864187872175631</v>
      </c>
      <c r="E3373">
        <v>1.365725969497898</v>
      </c>
      <c r="F3373">
        <v>1.552962290315294</v>
      </c>
      <c r="G3373">
        <v>0.73745970185551912</v>
      </c>
      <c r="H3373" t="str">
        <f>VLOOKUP(C3373,[1]Лист1!$A:$C,2,FALSE)</f>
        <v>Управление Сбережениями</v>
      </c>
      <c r="I3373" t="str">
        <f>VLOOKUP(C3373,[1]Лист1!$A:$C,3,FALSE)</f>
        <v>Металлургия</v>
      </c>
    </row>
    <row r="3374" spans="1:9" x14ac:dyDescent="0.25">
      <c r="A3374" s="1">
        <v>3372</v>
      </c>
      <c r="B3374" s="2">
        <v>42309</v>
      </c>
      <c r="C3374">
        <v>35</v>
      </c>
      <c r="D3374">
        <v>1.6506308577576381</v>
      </c>
      <c r="E3374">
        <v>1.625994576298569</v>
      </c>
      <c r="F3374">
        <v>1.4082600730491399</v>
      </c>
      <c r="G3374">
        <v>1.0068460711342311</v>
      </c>
      <c r="H3374" t="str">
        <f>VLOOKUP(C3374,[1]Лист1!$A:$C,2,FALSE)</f>
        <v>Управление Сбережениями</v>
      </c>
      <c r="I3374" t="str">
        <f>VLOOKUP(C3374,[1]Лист1!$A:$C,3,FALSE)</f>
        <v>Мировые технологии</v>
      </c>
    </row>
    <row r="3375" spans="1:9" x14ac:dyDescent="0.25">
      <c r="A3375" s="1">
        <v>3373</v>
      </c>
      <c r="B3375" s="2">
        <v>42309</v>
      </c>
      <c r="C3375">
        <v>36</v>
      </c>
      <c r="D3375">
        <v>0.91747844541570178</v>
      </c>
      <c r="E3375">
        <v>0.90378473727516895</v>
      </c>
      <c r="F3375">
        <v>1.244102861738005</v>
      </c>
      <c r="G3375">
        <v>0.66568105637148756</v>
      </c>
      <c r="H3375" t="str">
        <f>VLOOKUP(C3375,[1]Лист1!$A:$C,2,FALSE)</f>
        <v>Управление Сбережениями</v>
      </c>
      <c r="I3375" t="str">
        <f>VLOOKUP(C3375,[1]Лист1!$A:$C,3,FALSE)</f>
        <v>Электроэнергетика</v>
      </c>
    </row>
    <row r="3376" spans="1:9" x14ac:dyDescent="0.25">
      <c r="A3376" s="1">
        <v>3374</v>
      </c>
      <c r="B3376" s="2">
        <v>42309</v>
      </c>
      <c r="C3376">
        <v>37</v>
      </c>
      <c r="D3376">
        <v>1.2432769254288329</v>
      </c>
      <c r="E3376">
        <v>1.19997872404574</v>
      </c>
      <c r="F3376">
        <v>1.2641399989724009</v>
      </c>
      <c r="G3376">
        <v>0.86429162265514614</v>
      </c>
      <c r="H3376" t="str">
        <f>VLOOKUP(C3376,[1]Лист1!$A:$C,2,FALSE)</f>
        <v>УРАЛСИБ</v>
      </c>
      <c r="I3376" t="str">
        <f>VLOOKUP(C3376,[1]Лист1!$A:$C,3,FALSE)</f>
        <v>Акции роста</v>
      </c>
    </row>
    <row r="3377" spans="1:9" x14ac:dyDescent="0.25">
      <c r="A3377" s="1">
        <v>3375</v>
      </c>
      <c r="B3377" s="2">
        <v>42309</v>
      </c>
      <c r="C3377">
        <v>38</v>
      </c>
      <c r="D3377">
        <v>0.90327344107678731</v>
      </c>
      <c r="E3377">
        <v>0.8718161570591878</v>
      </c>
      <c r="F3377">
        <v>1.2790732084259491</v>
      </c>
      <c r="G3377">
        <v>0.6176911090483751</v>
      </c>
      <c r="H3377" t="str">
        <f>VLOOKUP(C3377,[1]Лист1!$A:$C,2,FALSE)</f>
        <v>УРАЛСИБ</v>
      </c>
      <c r="I3377" t="str">
        <f>VLOOKUP(C3377,[1]Лист1!$A:$C,3,FALSE)</f>
        <v>Энергетическая перспектива</v>
      </c>
    </row>
    <row r="3378" spans="1:9" x14ac:dyDescent="0.25">
      <c r="A3378" s="1">
        <v>3376</v>
      </c>
      <c r="B3378" s="2">
        <v>42309</v>
      </c>
      <c r="C3378">
        <v>39</v>
      </c>
      <c r="D3378">
        <v>1.357427209849047</v>
      </c>
      <c r="E3378">
        <v>1.321341833878162</v>
      </c>
      <c r="F3378">
        <v>1.3101938573809739</v>
      </c>
      <c r="G3378">
        <v>0.9052017866063371</v>
      </c>
      <c r="H3378" t="str">
        <f>VLOOKUP(C3378,[1]Лист1!$A:$C,2,FALSE)</f>
        <v>Альфа</v>
      </c>
      <c r="I3378" t="str">
        <f>VLOOKUP(C3378,[1]Лист1!$A:$C,3,FALSE)</f>
        <v>Ликвидные акции</v>
      </c>
    </row>
    <row r="3379" spans="1:9" x14ac:dyDescent="0.25">
      <c r="A3379" s="1">
        <v>3377</v>
      </c>
      <c r="B3379" s="2">
        <v>42309</v>
      </c>
      <c r="C3379">
        <v>40</v>
      </c>
      <c r="D3379">
        <v>1.121977504574015</v>
      </c>
      <c r="E3379">
        <v>1.0829036611311389</v>
      </c>
      <c r="F3379">
        <v>1.1386215285184751</v>
      </c>
      <c r="G3379">
        <v>0.90293954683408661</v>
      </c>
      <c r="H3379" t="str">
        <f>VLOOKUP(C3379,[1]Лист1!$A:$C,2,FALSE)</f>
        <v>УРАЛСИБ</v>
      </c>
      <c r="I3379" t="str">
        <f>VLOOKUP(C3379,[1]Лист1!$A:$C,3,FALSE)</f>
        <v>Профессиональный</v>
      </c>
    </row>
    <row r="3380" spans="1:9" x14ac:dyDescent="0.25">
      <c r="A3380" s="1">
        <v>3378</v>
      </c>
      <c r="B3380" s="2">
        <v>42309</v>
      </c>
      <c r="C3380">
        <v>41</v>
      </c>
      <c r="D3380">
        <v>1.3153455436429951</v>
      </c>
      <c r="E3380">
        <v>1.302192088206565</v>
      </c>
      <c r="F3380">
        <v>1.1464499604602689</v>
      </c>
      <c r="G3380">
        <v>1.07541950046449</v>
      </c>
      <c r="H3380" t="str">
        <f>VLOOKUP(C3380,[1]Лист1!$A:$C,2,FALSE)</f>
        <v>Газпромбанк</v>
      </c>
      <c r="I3380" t="str">
        <f>VLOOKUP(C3380,[1]Лист1!$A:$C,3,FALSE)</f>
        <v>Мировая продовольственная корзина</v>
      </c>
    </row>
    <row r="3381" spans="1:9" x14ac:dyDescent="0.25">
      <c r="A3381" s="1">
        <v>3379</v>
      </c>
      <c r="B3381" s="2">
        <v>42309</v>
      </c>
      <c r="C3381">
        <v>43</v>
      </c>
      <c r="D3381">
        <v>1.136433337402585</v>
      </c>
      <c r="E3381">
        <v>1.119471645799561</v>
      </c>
      <c r="F3381">
        <v>1.185216532695248</v>
      </c>
      <c r="G3381">
        <v>0.8824626172826664</v>
      </c>
      <c r="H3381" t="str">
        <f>VLOOKUP(C3381,[1]Лист1!$A:$C,2,FALSE)</f>
        <v>Управление Сбережениями</v>
      </c>
      <c r="I3381" t="str">
        <f>VLOOKUP(C3381,[1]Лист1!$A:$C,3,FALSE)</f>
        <v>Акции</v>
      </c>
    </row>
    <row r="3382" spans="1:9" x14ac:dyDescent="0.25">
      <c r="A3382" s="1">
        <v>3380</v>
      </c>
      <c r="B3382" s="2">
        <v>42309</v>
      </c>
      <c r="C3382">
        <v>44</v>
      </c>
      <c r="D3382">
        <v>1.0823230924501781</v>
      </c>
      <c r="E3382">
        <v>1.066209100999306</v>
      </c>
      <c r="F3382">
        <v>1.1057098630335309</v>
      </c>
      <c r="G3382">
        <v>0.92628520695574579</v>
      </c>
      <c r="H3382" t="str">
        <f>VLOOKUP(C3382,[1]Лист1!$A:$C,2,FALSE)</f>
        <v>СОЛИД</v>
      </c>
      <c r="I3382" t="str">
        <f>VLOOKUP(C3382,[1]Лист1!$A:$C,3,FALSE)</f>
        <v>Инвест</v>
      </c>
    </row>
    <row r="3383" spans="1:9" x14ac:dyDescent="0.25">
      <c r="A3383" s="1">
        <v>3381</v>
      </c>
      <c r="B3383" s="2">
        <v>42309</v>
      </c>
      <c r="C3383">
        <v>45</v>
      </c>
      <c r="D3383">
        <v>1.0585669572913381</v>
      </c>
      <c r="E3383">
        <v>1.0429231106318599</v>
      </c>
      <c r="F3383">
        <v>1.071891360757429</v>
      </c>
      <c r="G3383">
        <v>0.9463269589816472</v>
      </c>
      <c r="H3383" t="str">
        <f>VLOOKUP(C3383,[1]Лист1!$A:$C,2,FALSE)</f>
        <v>Ингосстрах</v>
      </c>
      <c r="I3383" t="str">
        <f>VLOOKUP(C3383,[1]Лист1!$A:$C,3,FALSE)</f>
        <v>Акции</v>
      </c>
    </row>
    <row r="3384" spans="1:9" x14ac:dyDescent="0.25">
      <c r="A3384" s="1">
        <v>3382</v>
      </c>
      <c r="B3384" s="2">
        <v>42309</v>
      </c>
      <c r="C3384">
        <v>46</v>
      </c>
      <c r="D3384">
        <v>1.1211314675079991</v>
      </c>
      <c r="E3384">
        <v>1.0874975234827591</v>
      </c>
      <c r="F3384">
        <v>1.139885115566855</v>
      </c>
      <c r="G3384">
        <v>0.90536303923691364</v>
      </c>
      <c r="H3384" t="str">
        <f>VLOOKUP(C3384,[1]Лист1!$A:$C,2,FALSE)</f>
        <v>Райффайзен</v>
      </c>
      <c r="I3384" t="str">
        <f>VLOOKUP(C3384,[1]Лист1!$A:$C,3,FALSE)</f>
        <v>Акции</v>
      </c>
    </row>
    <row r="3385" spans="1:9" x14ac:dyDescent="0.25">
      <c r="A3385" s="1">
        <v>3383</v>
      </c>
      <c r="B3385" s="2">
        <v>42309</v>
      </c>
      <c r="C3385">
        <v>47</v>
      </c>
      <c r="D3385">
        <v>1.1424039419819829</v>
      </c>
      <c r="E3385">
        <v>1.1424039419819829</v>
      </c>
      <c r="F3385">
        <v>1.063344553082245</v>
      </c>
      <c r="G3385">
        <v>1.048277050186166</v>
      </c>
      <c r="H3385" t="str">
        <f>VLOOKUP(C3385,[1]Лист1!$A:$C,2,FALSE)</f>
        <v>ТФГ</v>
      </c>
      <c r="I3385" t="str">
        <f>VLOOKUP(C3385,[1]Лист1!$A:$C,3,FALSE)</f>
        <v>Рублевые облигации</v>
      </c>
    </row>
    <row r="3386" spans="1:9" x14ac:dyDescent="0.25">
      <c r="A3386" s="1">
        <v>3384</v>
      </c>
      <c r="B3386" s="2">
        <v>42309</v>
      </c>
      <c r="C3386">
        <v>48</v>
      </c>
      <c r="D3386">
        <v>1.189983343900362</v>
      </c>
      <c r="E3386">
        <v>1.1485411378938819</v>
      </c>
      <c r="F3386">
        <v>1.104819084482983</v>
      </c>
      <c r="G3386">
        <v>0.99893888872263159</v>
      </c>
      <c r="H3386" t="str">
        <f>VLOOKUP(C3386,[1]Лист1!$A:$C,2,FALSE)</f>
        <v>УРАЛСИБ</v>
      </c>
      <c r="I3386" t="str">
        <f>VLOOKUP(C3386,[1]Лист1!$A:$C,3,FALSE)</f>
        <v>Консервативный</v>
      </c>
    </row>
    <row r="3387" spans="1:9" x14ac:dyDescent="0.25">
      <c r="A3387" s="1">
        <v>3385</v>
      </c>
      <c r="B3387" s="2">
        <v>42309</v>
      </c>
      <c r="C3387">
        <v>49</v>
      </c>
      <c r="D3387">
        <v>1.468452246055282</v>
      </c>
      <c r="E3387">
        <v>1.439373983757158</v>
      </c>
      <c r="F3387">
        <v>1.6417273608590051</v>
      </c>
      <c r="G3387">
        <v>0.71903858827512579</v>
      </c>
      <c r="H3387" t="str">
        <f>VLOOKUP(C3387,[1]Лист1!$A:$C,2,FALSE)</f>
        <v>Максвелл</v>
      </c>
      <c r="I3387" t="str">
        <f>VLOOKUP(C3387,[1]Лист1!$A:$C,3,FALSE)</f>
        <v>Металлургия</v>
      </c>
    </row>
    <row r="3388" spans="1:9" x14ac:dyDescent="0.25">
      <c r="A3388" s="1">
        <v>3386</v>
      </c>
      <c r="B3388" s="2">
        <v>42309</v>
      </c>
      <c r="C3388">
        <v>50</v>
      </c>
      <c r="D3388">
        <v>1.0628049394026129</v>
      </c>
      <c r="E3388">
        <v>1.030920791220534</v>
      </c>
      <c r="F3388">
        <v>1.092679379459923</v>
      </c>
      <c r="G3388">
        <v>0.91061636754268083</v>
      </c>
      <c r="H3388" t="str">
        <f>VLOOKUP(C3388,[1]Лист1!$A:$C,2,FALSE)</f>
        <v>Райффайзен</v>
      </c>
      <c r="I3388" t="str">
        <f>VLOOKUP(C3388,[1]Лист1!$A:$C,3,FALSE)</f>
        <v>Потребительский сектор</v>
      </c>
    </row>
    <row r="3389" spans="1:9" x14ac:dyDescent="0.25">
      <c r="A3389" s="1">
        <v>3387</v>
      </c>
      <c r="B3389" s="2">
        <v>42309</v>
      </c>
      <c r="C3389">
        <v>51</v>
      </c>
      <c r="D3389">
        <v>1.3102450947520341</v>
      </c>
      <c r="E3389">
        <v>1.277973048083265</v>
      </c>
      <c r="F3389">
        <v>1.1764894955999949</v>
      </c>
      <c r="G3389">
        <v>1.017884308418846</v>
      </c>
      <c r="H3389" t="str">
        <f>VLOOKUP(C3389,[1]Лист1!$A:$C,2,FALSE)</f>
        <v>ОТКРЫТИЕ</v>
      </c>
      <c r="I3389" t="str">
        <f>VLOOKUP(C3389,[1]Лист1!$A:$C,3,FALSE)</f>
        <v>Развивающиеся рынки</v>
      </c>
    </row>
    <row r="3390" spans="1:9" x14ac:dyDescent="0.25">
      <c r="A3390" s="1">
        <v>3388</v>
      </c>
      <c r="B3390" s="2">
        <v>42309</v>
      </c>
      <c r="C3390">
        <v>52</v>
      </c>
      <c r="D3390">
        <v>1.3699605754793169</v>
      </c>
      <c r="E3390">
        <v>1.322250505686505</v>
      </c>
      <c r="F3390">
        <v>1.3309926714289579</v>
      </c>
      <c r="G3390">
        <v>0.8860695494036136</v>
      </c>
      <c r="H3390" t="str">
        <f>VLOOKUP(C3390,[1]Лист1!$A:$C,2,FALSE)</f>
        <v>УРАЛСИБ</v>
      </c>
      <c r="I3390" t="str">
        <f>VLOOKUP(C3390,[1]Лист1!$A:$C,3,FALSE)</f>
        <v>Золото</v>
      </c>
    </row>
    <row r="3391" spans="1:9" x14ac:dyDescent="0.25">
      <c r="A3391" s="1">
        <v>3389</v>
      </c>
      <c r="B3391" s="2">
        <v>42339</v>
      </c>
      <c r="C3391">
        <v>0</v>
      </c>
      <c r="D3391">
        <v>1.290423499768161</v>
      </c>
      <c r="E3391">
        <v>1.253517896717592</v>
      </c>
      <c r="F3391">
        <v>1.1231694838279569</v>
      </c>
      <c r="G3391">
        <v>1.0653863432167821</v>
      </c>
      <c r="H3391" t="str">
        <f>VLOOKUP(C3391,[1]Лист1!$A:$C,2,FALSE)</f>
        <v>Альфа</v>
      </c>
      <c r="I3391" t="str">
        <f>VLOOKUP(C3391,[1]Лист1!$A:$C,3,FALSE)</f>
        <v>Технологии</v>
      </c>
    </row>
    <row r="3392" spans="1:9" x14ac:dyDescent="0.25">
      <c r="A3392" s="1">
        <v>3390</v>
      </c>
      <c r="B3392" s="2">
        <v>42339</v>
      </c>
      <c r="C3392">
        <v>1</v>
      </c>
      <c r="D3392">
        <v>1.1955059809212161</v>
      </c>
      <c r="E3392">
        <v>1.1718325951604001</v>
      </c>
      <c r="F3392">
        <v>1.1662426508208661</v>
      </c>
      <c r="G3392">
        <v>0.94484612427788406</v>
      </c>
      <c r="H3392" t="str">
        <f>VLOOKUP(C3392,[1]Лист1!$A:$C,2,FALSE)</f>
        <v>Апрель</v>
      </c>
      <c r="I3392" t="str">
        <f>VLOOKUP(C3392,[1]Лист1!$A:$C,3,FALSE)</f>
        <v>Акции</v>
      </c>
    </row>
    <row r="3393" spans="1:9" x14ac:dyDescent="0.25">
      <c r="A3393" s="1">
        <v>3391</v>
      </c>
      <c r="B3393" s="2">
        <v>42339</v>
      </c>
      <c r="C3393">
        <v>2</v>
      </c>
      <c r="D3393">
        <v>1.068410940798169</v>
      </c>
      <c r="E3393">
        <v>1.0472542885051359</v>
      </c>
      <c r="F3393">
        <v>1.134828295808948</v>
      </c>
      <c r="G3393">
        <v>0.87730363565367209</v>
      </c>
      <c r="H3393" t="str">
        <f>VLOOKUP(C3393,[1]Лист1!$A:$C,2,FALSE)</f>
        <v>Апрель</v>
      </c>
      <c r="I3393" t="str">
        <f>VLOOKUP(C3393,[1]Лист1!$A:$C,3,FALSE)</f>
        <v>Акции второго эшелона</v>
      </c>
    </row>
    <row r="3394" spans="1:9" x14ac:dyDescent="0.25">
      <c r="A3394" s="1">
        <v>3392</v>
      </c>
      <c r="B3394" s="2">
        <v>42339</v>
      </c>
      <c r="C3394">
        <v>3</v>
      </c>
      <c r="D3394">
        <v>0.99613647127568983</v>
      </c>
      <c r="E3394">
        <v>0.97641099659696329</v>
      </c>
      <c r="F3394">
        <v>1.117114901445649</v>
      </c>
      <c r="G3394">
        <v>0.83617211206777531</v>
      </c>
      <c r="H3394" t="str">
        <f>VLOOKUP(C3394,[1]Лист1!$A:$C,2,FALSE)</f>
        <v>Апрель</v>
      </c>
      <c r="I3394" t="str">
        <f>VLOOKUP(C3394,[1]Лист1!$A:$C,3,FALSE)</f>
        <v>Акции несырьевых компаний</v>
      </c>
    </row>
    <row r="3395" spans="1:9" x14ac:dyDescent="0.25">
      <c r="A3395" s="1">
        <v>3393</v>
      </c>
      <c r="B3395" s="2">
        <v>42339</v>
      </c>
      <c r="C3395">
        <v>4</v>
      </c>
      <c r="D3395">
        <v>1.404890153517186</v>
      </c>
      <c r="E3395">
        <v>1.377070546516846</v>
      </c>
      <c r="F3395">
        <v>1.2889759473371809</v>
      </c>
      <c r="G3395">
        <v>0.96519141586198198</v>
      </c>
      <c r="H3395" t="str">
        <f>VLOOKUP(C3395,[1]Лист1!$A:$C,2,FALSE)</f>
        <v>Апрель</v>
      </c>
      <c r="I3395" t="str">
        <f>VLOOKUP(C3395,[1]Лист1!$A:$C,3,FALSE)</f>
        <v>Акции сырьевых компаний</v>
      </c>
    </row>
    <row r="3396" spans="1:9" x14ac:dyDescent="0.25">
      <c r="A3396" s="1">
        <v>3394</v>
      </c>
      <c r="B3396" s="2">
        <v>42339</v>
      </c>
      <c r="C3396">
        <v>5</v>
      </c>
      <c r="D3396">
        <v>1.1576157633126201</v>
      </c>
      <c r="E3396">
        <v>1.134692678890588</v>
      </c>
      <c r="F3396">
        <v>1.1230093632740119</v>
      </c>
      <c r="G3396">
        <v>0.96458726667245775</v>
      </c>
      <c r="H3396" t="str">
        <f>VLOOKUP(C3396,[1]Лист1!$A:$C,2,FALSE)</f>
        <v>Апрель</v>
      </c>
      <c r="I3396" t="str">
        <f>VLOOKUP(C3396,[1]Лист1!$A:$C,3,FALSE)</f>
        <v>Сбалансированный</v>
      </c>
    </row>
    <row r="3397" spans="1:9" x14ac:dyDescent="0.25">
      <c r="A3397" s="1">
        <v>3395</v>
      </c>
      <c r="B3397" s="2">
        <v>42339</v>
      </c>
      <c r="C3397">
        <v>6</v>
      </c>
      <c r="D3397">
        <v>1.203055330879691</v>
      </c>
      <c r="E3397">
        <v>1.173423426178221</v>
      </c>
      <c r="F3397">
        <v>1.316607354011375</v>
      </c>
      <c r="G3397">
        <v>0.79839161472999276</v>
      </c>
      <c r="H3397" t="str">
        <f>VLOOKUP(C3397,[1]Лист1!$A:$C,2,FALSE)</f>
        <v>Атон</v>
      </c>
      <c r="I3397" t="str">
        <f>VLOOKUP(C3397,[1]Лист1!$A:$C,3,FALSE)</f>
        <v>ИНФРАСТРУКТУРА</v>
      </c>
    </row>
    <row r="3398" spans="1:9" x14ac:dyDescent="0.25">
      <c r="A3398" s="1">
        <v>3396</v>
      </c>
      <c r="B3398" s="2">
        <v>42339</v>
      </c>
      <c r="C3398">
        <v>7</v>
      </c>
      <c r="D3398">
        <v>1.5029644366522681</v>
      </c>
      <c r="E3398">
        <v>1.465945608163296</v>
      </c>
      <c r="F3398">
        <v>1.449175883429888</v>
      </c>
      <c r="G3398">
        <v>0.87206392133727406</v>
      </c>
      <c r="H3398" t="str">
        <f>VLOOKUP(C3398,[1]Лист1!$A:$C,2,FALSE)</f>
        <v>Атон</v>
      </c>
      <c r="I3398" t="str">
        <f>VLOOKUP(C3398,[1]Лист1!$A:$C,3,FALSE)</f>
        <v>Фонд Еврооблигаций</v>
      </c>
    </row>
    <row r="3399" spans="1:9" x14ac:dyDescent="0.25">
      <c r="A3399" s="1">
        <v>3397</v>
      </c>
      <c r="B3399" s="2">
        <v>42339</v>
      </c>
      <c r="C3399">
        <v>8</v>
      </c>
      <c r="D3399">
        <v>1.1097901165510951</v>
      </c>
      <c r="E3399">
        <v>1.093143264802829</v>
      </c>
      <c r="F3399">
        <v>1.276302742217222</v>
      </c>
      <c r="G3399">
        <v>0.77685846078972653</v>
      </c>
      <c r="H3399" t="str">
        <f>VLOOKUP(C3399,[1]Лист1!$A:$C,2,FALSE)</f>
        <v>ВТБ</v>
      </c>
      <c r="I3399" t="str">
        <f>VLOOKUP(C3399,[1]Лист1!$A:$C,3,FALSE)</f>
        <v>Площадь Победы</v>
      </c>
    </row>
    <row r="3400" spans="1:9" x14ac:dyDescent="0.25">
      <c r="A3400" s="1">
        <v>3398</v>
      </c>
      <c r="B3400" s="2">
        <v>42339</v>
      </c>
      <c r="C3400">
        <v>9</v>
      </c>
      <c r="D3400">
        <v>1.411042569748248</v>
      </c>
      <c r="E3400">
        <v>1.389876931202024</v>
      </c>
      <c r="F3400">
        <v>1.554621922589031</v>
      </c>
      <c r="G3400">
        <v>0.74937921634151139</v>
      </c>
      <c r="H3400" t="str">
        <f>VLOOKUP(C3400,[1]Лист1!$A:$C,2,FALSE)</f>
        <v>ВТБ</v>
      </c>
      <c r="I3400" t="str">
        <f>VLOOKUP(C3400,[1]Лист1!$A:$C,3,FALSE)</f>
        <v>Фонд Металлургии</v>
      </c>
    </row>
    <row r="3401" spans="1:9" x14ac:dyDescent="0.25">
      <c r="A3401" s="1">
        <v>3399</v>
      </c>
      <c r="B3401" s="2">
        <v>42339</v>
      </c>
      <c r="C3401">
        <v>10</v>
      </c>
      <c r="D3401">
        <v>1.177295804115321</v>
      </c>
      <c r="E3401">
        <v>1.1596363670535921</v>
      </c>
      <c r="F3401">
        <v>1.191572850107377</v>
      </c>
      <c r="G3401">
        <v>0.90730433874462713</v>
      </c>
      <c r="H3401" t="str">
        <f>VLOOKUP(C3401,[1]Лист1!$A:$C,2,FALSE)</f>
        <v>ВТБ</v>
      </c>
      <c r="I3401" t="str">
        <f>VLOOKUP(C3401,[1]Лист1!$A:$C,3,FALSE)</f>
        <v>Фонд Перспективных инвестиций</v>
      </c>
    </row>
    <row r="3402" spans="1:9" x14ac:dyDescent="0.25">
      <c r="A3402" s="1">
        <v>3400</v>
      </c>
      <c r="B3402" s="2">
        <v>42339</v>
      </c>
      <c r="C3402">
        <v>11</v>
      </c>
      <c r="D3402">
        <v>1.243339717541224</v>
      </c>
      <c r="E3402">
        <v>1.224689621778106</v>
      </c>
      <c r="F3402">
        <v>1.2001616172580061</v>
      </c>
      <c r="G3402">
        <v>0.94861592444467413</v>
      </c>
      <c r="H3402" t="str">
        <f>VLOOKUP(C3402,[1]Лист1!$A:$C,2,FALSE)</f>
        <v>ВТБ</v>
      </c>
      <c r="I3402" t="str">
        <f>VLOOKUP(C3402,[1]Лист1!$A:$C,3,FALSE)</f>
        <v>Фонд Потребительского сектора</v>
      </c>
    </row>
    <row r="3403" spans="1:9" x14ac:dyDescent="0.25">
      <c r="A3403" s="1">
        <v>3401</v>
      </c>
      <c r="B3403" s="2">
        <v>42339</v>
      </c>
      <c r="C3403">
        <v>12</v>
      </c>
      <c r="D3403">
        <v>0.9468030021404491</v>
      </c>
      <c r="E3403">
        <v>0.93260095710834234</v>
      </c>
      <c r="F3403">
        <v>1.2864724624135651</v>
      </c>
      <c r="G3403">
        <v>0.65544335478883364</v>
      </c>
      <c r="H3403" t="str">
        <f>VLOOKUP(C3403,[1]Лист1!$A:$C,2,FALSE)</f>
        <v>ВТБ</v>
      </c>
      <c r="I3403" t="str">
        <f>VLOOKUP(C3403,[1]Лист1!$A:$C,3,FALSE)</f>
        <v>Фонд Электроэнергетики</v>
      </c>
    </row>
    <row r="3404" spans="1:9" x14ac:dyDescent="0.25">
      <c r="A3404" s="1">
        <v>3402</v>
      </c>
      <c r="B3404" s="2">
        <v>42339</v>
      </c>
      <c r="C3404">
        <v>13</v>
      </c>
      <c r="D3404">
        <v>1.4240303964319669</v>
      </c>
      <c r="E3404">
        <v>1.409790092467647</v>
      </c>
      <c r="F3404">
        <v>1.309273767007004</v>
      </c>
      <c r="G3404">
        <v>0.96674470337430696</v>
      </c>
      <c r="H3404" t="str">
        <f>VLOOKUP(C3404,[1]Лист1!$A:$C,2,FALSE)</f>
        <v>Газпромбанк</v>
      </c>
      <c r="I3404" t="str">
        <f>VLOOKUP(C3404,[1]Лист1!$A:$C,3,FALSE)</f>
        <v>Валютные облигации</v>
      </c>
    </row>
    <row r="3405" spans="1:9" x14ac:dyDescent="0.25">
      <c r="A3405" s="1">
        <v>3403</v>
      </c>
      <c r="B3405" s="2">
        <v>42339</v>
      </c>
      <c r="C3405">
        <v>14</v>
      </c>
      <c r="D3405">
        <v>0.93224706514568156</v>
      </c>
      <c r="E3405">
        <v>0.9229245944942247</v>
      </c>
      <c r="F3405">
        <v>1.2773703724451579</v>
      </c>
      <c r="G3405">
        <v>0.65512269553987512</v>
      </c>
      <c r="H3405" t="str">
        <f>VLOOKUP(C3405,[1]Лист1!$A:$C,2,FALSE)</f>
        <v>Газпромбанк</v>
      </c>
      <c r="I3405" t="str">
        <f>VLOOKUP(C3405,[1]Лист1!$A:$C,3,FALSE)</f>
        <v>Индекс ММВБ - Электроэнергетика</v>
      </c>
    </row>
    <row r="3406" spans="1:9" x14ac:dyDescent="0.25">
      <c r="A3406" s="1">
        <v>3404</v>
      </c>
      <c r="B3406" s="2">
        <v>42339</v>
      </c>
      <c r="C3406">
        <v>15</v>
      </c>
      <c r="D3406">
        <v>0.93132571011222653</v>
      </c>
      <c r="E3406">
        <v>0.90838665321291068</v>
      </c>
      <c r="F3406">
        <v>1.263067809134224</v>
      </c>
      <c r="G3406">
        <v>0.65504843159878934</v>
      </c>
      <c r="H3406" t="str">
        <f>VLOOKUP(C3406,[1]Лист1!$A:$C,2,FALSE)</f>
        <v>ОТКРЫТИЕ</v>
      </c>
      <c r="I3406" t="str">
        <f>VLOOKUP(C3406,[1]Лист1!$A:$C,3,FALSE)</f>
        <v>Индекс ММВБ - электроэнергетика</v>
      </c>
    </row>
    <row r="3407" spans="1:9" x14ac:dyDescent="0.25">
      <c r="A3407" s="1">
        <v>3405</v>
      </c>
      <c r="B3407" s="2">
        <v>42339</v>
      </c>
      <c r="C3407">
        <v>16</v>
      </c>
      <c r="D3407">
        <v>1.2792005104557109</v>
      </c>
      <c r="E3407">
        <v>1.24082449514204</v>
      </c>
      <c r="F3407">
        <v>1.4626429276992099</v>
      </c>
      <c r="G3407">
        <v>0.7286462204527191</v>
      </c>
      <c r="H3407" t="str">
        <f>VLOOKUP(C3407,[1]Лист1!$A:$C,2,FALSE)</f>
        <v>Райффайзен</v>
      </c>
      <c r="I3407" t="str">
        <f>VLOOKUP(C3407,[1]Лист1!$A:$C,3,FALSE)</f>
        <v>Индустриальный</v>
      </c>
    </row>
    <row r="3408" spans="1:9" x14ac:dyDescent="0.25">
      <c r="A3408" s="1">
        <v>3406</v>
      </c>
      <c r="B3408" s="2">
        <v>42339</v>
      </c>
      <c r="C3408">
        <v>17</v>
      </c>
      <c r="D3408">
        <v>1.538369803878219</v>
      </c>
      <c r="E3408">
        <v>1.4922187097618731</v>
      </c>
      <c r="F3408">
        <v>1.2535522866719151</v>
      </c>
      <c r="G3408">
        <v>1.087509466691668</v>
      </c>
      <c r="H3408" t="str">
        <f>VLOOKUP(C3408,[1]Лист1!$A:$C,2,FALSE)</f>
        <v>Райффайзен</v>
      </c>
      <c r="I3408" t="str">
        <f>VLOOKUP(C3408,[1]Лист1!$A:$C,3,FALSE)</f>
        <v>США</v>
      </c>
    </row>
    <row r="3409" spans="1:9" x14ac:dyDescent="0.25">
      <c r="A3409" s="1">
        <v>3407</v>
      </c>
      <c r="B3409" s="2">
        <v>42339</v>
      </c>
      <c r="C3409">
        <v>18</v>
      </c>
      <c r="D3409">
        <v>1.402616765025827</v>
      </c>
      <c r="E3409">
        <v>1.3605382620750519</v>
      </c>
      <c r="F3409">
        <v>1.36462356449419</v>
      </c>
      <c r="G3409">
        <v>0.88042577194617355</v>
      </c>
      <c r="H3409" t="str">
        <f>VLOOKUP(C3409,[1]Лист1!$A:$C,2,FALSE)</f>
        <v>Райффайзен</v>
      </c>
      <c r="I3409" t="str">
        <f>VLOOKUP(C3409,[1]Лист1!$A:$C,3,FALSE)</f>
        <v>Сырьевой сектор</v>
      </c>
    </row>
    <row r="3410" spans="1:9" x14ac:dyDescent="0.25">
      <c r="A3410" s="1">
        <v>3408</v>
      </c>
      <c r="B3410" s="2">
        <v>42339</v>
      </c>
      <c r="C3410">
        <v>19</v>
      </c>
      <c r="D3410">
        <v>0.93439249987525819</v>
      </c>
      <c r="E3410">
        <v>0.90636072487900043</v>
      </c>
      <c r="F3410">
        <v>1.2952111167531559</v>
      </c>
      <c r="G3410">
        <v>0.63099263400345595</v>
      </c>
      <c r="H3410" t="str">
        <f>VLOOKUP(C3410,[1]Лист1!$A:$C,2,FALSE)</f>
        <v>Райффайзен</v>
      </c>
      <c r="I3410" t="str">
        <f>VLOOKUP(C3410,[1]Лист1!$A:$C,3,FALSE)</f>
        <v>Электроэнергетика</v>
      </c>
    </row>
    <row r="3411" spans="1:9" x14ac:dyDescent="0.25">
      <c r="A3411" s="1">
        <v>3409</v>
      </c>
      <c r="B3411" s="2">
        <v>42339</v>
      </c>
      <c r="C3411">
        <v>20</v>
      </c>
      <c r="D3411">
        <v>1.166181986083362</v>
      </c>
      <c r="E3411">
        <v>1.166181986083362</v>
      </c>
      <c r="F3411">
        <v>1.103601258752247</v>
      </c>
      <c r="G3411">
        <v>1.0158492554021921</v>
      </c>
      <c r="H3411" t="str">
        <f>VLOOKUP(C3411,[1]Лист1!$A:$C,2,FALSE)</f>
        <v>РЕГИОН</v>
      </c>
      <c r="I3411" t="str">
        <f>VLOOKUP(C3411,[1]Лист1!$A:$C,3,FALSE)</f>
        <v>Фонд Облигаций</v>
      </c>
    </row>
    <row r="3412" spans="1:9" x14ac:dyDescent="0.25">
      <c r="A3412" s="1">
        <v>3410</v>
      </c>
      <c r="B3412" s="2">
        <v>42339</v>
      </c>
      <c r="C3412">
        <v>21</v>
      </c>
      <c r="D3412">
        <v>1.170534789904345</v>
      </c>
      <c r="E3412">
        <v>1.1588294420053009</v>
      </c>
      <c r="F3412">
        <v>1.155897600639938</v>
      </c>
      <c r="G3412">
        <v>0.94608991594565395</v>
      </c>
      <c r="H3412" t="str">
        <f>VLOOKUP(C3412,[1]Лист1!$A:$C,2,FALSE)</f>
        <v>РСХБ</v>
      </c>
      <c r="I3412" t="str">
        <f>VLOOKUP(C3412,[1]Лист1!$A:$C,3,FALSE)</f>
        <v>Лучшие отрасли</v>
      </c>
    </row>
    <row r="3413" spans="1:9" x14ac:dyDescent="0.25">
      <c r="A3413" s="1">
        <v>3411</v>
      </c>
      <c r="B3413" s="2">
        <v>42339</v>
      </c>
      <c r="C3413">
        <v>22</v>
      </c>
      <c r="D3413">
        <v>1.3009134349869831</v>
      </c>
      <c r="E3413">
        <v>1.2879043006371129</v>
      </c>
      <c r="F3413">
        <v>1.0905191331916539</v>
      </c>
      <c r="G3413">
        <v>1.1407671008455871</v>
      </c>
      <c r="H3413" t="str">
        <f>VLOOKUP(C3413,[1]Лист1!$A:$C,2,FALSE)</f>
        <v>РСХБ</v>
      </c>
      <c r="I3413" t="str">
        <f>VLOOKUP(C3413,[1]Лист1!$A:$C,3,FALSE)</f>
        <v>Фонд Акций</v>
      </c>
    </row>
    <row r="3414" spans="1:9" x14ac:dyDescent="0.25">
      <c r="A3414" s="1">
        <v>3412</v>
      </c>
      <c r="B3414" s="2">
        <v>42339</v>
      </c>
      <c r="C3414">
        <v>23</v>
      </c>
      <c r="D3414">
        <v>1.1917086513203401</v>
      </c>
      <c r="E3414">
        <v>1.179791564807136</v>
      </c>
      <c r="F3414">
        <v>1.117571390432881</v>
      </c>
      <c r="G3414">
        <v>1.009764041771662</v>
      </c>
      <c r="H3414" t="str">
        <f>VLOOKUP(C3414,[1]Лист1!$A:$C,2,FALSE)</f>
        <v>РСХБ</v>
      </c>
      <c r="I3414" t="str">
        <f>VLOOKUP(C3414,[1]Лист1!$A:$C,3,FALSE)</f>
        <v>Фонд Сбалансированный</v>
      </c>
    </row>
    <row r="3415" spans="1:9" x14ac:dyDescent="0.25">
      <c r="A3415" s="1">
        <v>3413</v>
      </c>
      <c r="B3415" s="2">
        <v>42339</v>
      </c>
      <c r="C3415">
        <v>24</v>
      </c>
      <c r="D3415">
        <v>1.308721633330004</v>
      </c>
      <c r="E3415">
        <v>1.2828063534620839</v>
      </c>
      <c r="F3415">
        <v>1.1112575318225839</v>
      </c>
      <c r="G3415">
        <v>1.1066760152835999</v>
      </c>
      <c r="H3415" t="str">
        <f>VLOOKUP(C3415,[1]Лист1!$A:$C,2,FALSE)</f>
        <v>Сбербанк</v>
      </c>
      <c r="I3415" t="str">
        <f>VLOOKUP(C3415,[1]Лист1!$A:$C,3,FALSE)</f>
        <v>Глобальный Интернет</v>
      </c>
    </row>
    <row r="3416" spans="1:9" x14ac:dyDescent="0.25">
      <c r="A3416" s="1">
        <v>3414</v>
      </c>
      <c r="B3416" s="2">
        <v>42339</v>
      </c>
      <c r="C3416">
        <v>25</v>
      </c>
      <c r="D3416">
        <v>1.3356323242438819</v>
      </c>
      <c r="E3416">
        <v>1.309184159407369</v>
      </c>
      <c r="F3416">
        <v>1.2347224572530699</v>
      </c>
      <c r="G3416">
        <v>0.97454894526244318</v>
      </c>
      <c r="H3416" t="str">
        <f>VLOOKUP(C3416,[1]Лист1!$A:$C,2,FALSE)</f>
        <v>Сбербанк</v>
      </c>
      <c r="I3416" t="str">
        <f>VLOOKUP(C3416,[1]Лист1!$A:$C,3,FALSE)</f>
        <v>Потребительский сектор</v>
      </c>
    </row>
    <row r="3417" spans="1:9" x14ac:dyDescent="0.25">
      <c r="A3417" s="1">
        <v>3415</v>
      </c>
      <c r="B3417" s="2">
        <v>42339</v>
      </c>
      <c r="C3417">
        <v>26</v>
      </c>
      <c r="D3417">
        <v>1.1539830279505829</v>
      </c>
      <c r="E3417">
        <v>1.1311318788822551</v>
      </c>
      <c r="F3417">
        <v>1.096108886824158</v>
      </c>
      <c r="G3417">
        <v>0.99475942804770146</v>
      </c>
      <c r="H3417" t="str">
        <f>VLOOKUP(C3417,[1]Лист1!$A:$C,2,FALSE)</f>
        <v>Сбербанк</v>
      </c>
      <c r="I3417" t="str">
        <f>VLOOKUP(C3417,[1]Лист1!$A:$C,3,FALSE)</f>
        <v>Телекоммуникации и Технологии</v>
      </c>
    </row>
    <row r="3418" spans="1:9" x14ac:dyDescent="0.25">
      <c r="A3418" s="1">
        <v>3416</v>
      </c>
      <c r="B3418" s="2">
        <v>42339</v>
      </c>
      <c r="C3418">
        <v>27</v>
      </c>
      <c r="D3418">
        <v>1.13406553698688</v>
      </c>
      <c r="E3418">
        <v>1.111608793680209</v>
      </c>
      <c r="F3418">
        <v>1.114780287339376</v>
      </c>
      <c r="G3418">
        <v>0.95474409514640046</v>
      </c>
      <c r="H3418" t="str">
        <f>VLOOKUP(C3418,[1]Лист1!$A:$C,2,FALSE)</f>
        <v>Сбербанк</v>
      </c>
      <c r="I3418" t="str">
        <f>VLOOKUP(C3418,[1]Лист1!$A:$C,3,FALSE)</f>
        <v>Фонд активного управления</v>
      </c>
    </row>
    <row r="3419" spans="1:9" x14ac:dyDescent="0.25">
      <c r="A3419" s="1">
        <v>3417</v>
      </c>
      <c r="B3419" s="2">
        <v>42339</v>
      </c>
      <c r="C3419">
        <v>28</v>
      </c>
      <c r="D3419">
        <v>1.078952543241616</v>
      </c>
      <c r="E3419">
        <v>1.057587146345742</v>
      </c>
      <c r="F3419">
        <v>1.042069824203026</v>
      </c>
      <c r="G3419">
        <v>0.99829895362802812</v>
      </c>
      <c r="H3419" t="str">
        <f>VLOOKUP(C3419,[1]Лист1!$A:$C,2,FALSE)</f>
        <v>Сбербанк</v>
      </c>
      <c r="I3419" t="str">
        <f>VLOOKUP(C3419,[1]Лист1!$A:$C,3,FALSE)</f>
        <v>Фонд рискованных облигаций</v>
      </c>
    </row>
    <row r="3420" spans="1:9" x14ac:dyDescent="0.25">
      <c r="A3420" s="1">
        <v>3418</v>
      </c>
      <c r="B3420" s="2">
        <v>42339</v>
      </c>
      <c r="C3420">
        <v>29</v>
      </c>
      <c r="D3420">
        <v>1.139717516806495</v>
      </c>
      <c r="E3420">
        <v>1.1171488531073559</v>
      </c>
      <c r="F3420">
        <v>1.1151997208935791</v>
      </c>
      <c r="G3420">
        <v>0.95899718224041719</v>
      </c>
      <c r="H3420" t="str">
        <f>VLOOKUP(C3420,[1]Лист1!$A:$C,2,FALSE)</f>
        <v>Сбербанк</v>
      </c>
      <c r="I3420" t="str">
        <f>VLOOKUP(C3420,[1]Лист1!$A:$C,3,FALSE)</f>
        <v>Фонд Сбалансированный</v>
      </c>
    </row>
    <row r="3421" spans="1:9" x14ac:dyDescent="0.25">
      <c r="A3421" s="1">
        <v>3419</v>
      </c>
      <c r="B3421" s="2">
        <v>42339</v>
      </c>
      <c r="C3421">
        <v>30</v>
      </c>
      <c r="D3421">
        <v>0.90620493081677778</v>
      </c>
      <c r="E3421">
        <v>0.88826027872139612</v>
      </c>
      <c r="F3421">
        <v>1.2378423935328371</v>
      </c>
      <c r="G3421">
        <v>0.65888367689397331</v>
      </c>
      <c r="H3421" t="str">
        <f>VLOOKUP(C3421,[1]Лист1!$A:$C,2,FALSE)</f>
        <v>Сбербанк</v>
      </c>
      <c r="I3421" t="str">
        <f>VLOOKUP(C3421,[1]Лист1!$A:$C,3,FALSE)</f>
        <v>Электроэнергетика</v>
      </c>
    </row>
    <row r="3422" spans="1:9" x14ac:dyDescent="0.25">
      <c r="A3422" s="1">
        <v>3420</v>
      </c>
      <c r="B3422" s="2">
        <v>42339</v>
      </c>
      <c r="C3422">
        <v>31</v>
      </c>
      <c r="D3422">
        <v>1.3526173197263149</v>
      </c>
      <c r="E3422">
        <v>1.3324790966038389</v>
      </c>
      <c r="F3422">
        <v>1.186336918754801</v>
      </c>
      <c r="G3422">
        <v>1.048984667918875</v>
      </c>
      <c r="H3422" t="str">
        <f>VLOOKUP(C3422,[1]Лист1!$A:$C,2,FALSE)</f>
        <v>СОЛИД</v>
      </c>
      <c r="I3422" t="str">
        <f>VLOOKUP(C3422,[1]Лист1!$A:$C,3,FALSE)</f>
        <v>Глобус</v>
      </c>
    </row>
    <row r="3423" spans="1:9" x14ac:dyDescent="0.25">
      <c r="A3423" s="1">
        <v>3421</v>
      </c>
      <c r="B3423" s="2">
        <v>42339</v>
      </c>
      <c r="C3423">
        <v>32</v>
      </c>
      <c r="D3423">
        <v>1.2575288954533681</v>
      </c>
      <c r="E3423">
        <v>1.22036055371583</v>
      </c>
      <c r="F3423">
        <v>1.144242811101273</v>
      </c>
      <c r="G3423">
        <v>1.0105613674979821</v>
      </c>
      <c r="H3423" t="str">
        <f>VLOOKUP(C3423,[1]Лист1!$A:$C,2,FALSE)</f>
        <v>ТКБ</v>
      </c>
      <c r="I3423" t="str">
        <f>VLOOKUP(C3423,[1]Лист1!$A:$C,3,FALSE)</f>
        <v>Премиум. Фонд акций</v>
      </c>
    </row>
    <row r="3424" spans="1:9" x14ac:dyDescent="0.25">
      <c r="A3424" s="1">
        <v>3422</v>
      </c>
      <c r="B3424" s="2">
        <v>42339</v>
      </c>
      <c r="C3424">
        <v>33</v>
      </c>
      <c r="D3424">
        <v>1.479751278062559</v>
      </c>
      <c r="E3424">
        <v>1.436014787085341</v>
      </c>
      <c r="F3424">
        <v>1.3293796126853421</v>
      </c>
      <c r="G3424">
        <v>0.96394064339624952</v>
      </c>
      <c r="H3424" t="str">
        <f>VLOOKUP(C3424,[1]Лист1!$A:$C,2,FALSE)</f>
        <v>ТКБ</v>
      </c>
      <c r="I3424" t="str">
        <f>VLOOKUP(C3424,[1]Лист1!$A:$C,3,FALSE)</f>
        <v>Фонд валютных облигаций</v>
      </c>
    </row>
    <row r="3425" spans="1:9" x14ac:dyDescent="0.25">
      <c r="A3425" s="1">
        <v>3423</v>
      </c>
      <c r="B3425" s="2">
        <v>42339</v>
      </c>
      <c r="C3425">
        <v>34</v>
      </c>
      <c r="D3425">
        <v>1.3774802342025161</v>
      </c>
      <c r="E3425">
        <v>1.3569208277218809</v>
      </c>
      <c r="F3425">
        <v>1.532771146856982</v>
      </c>
      <c r="G3425">
        <v>0.74625330132530288</v>
      </c>
      <c r="H3425" t="str">
        <f>VLOOKUP(C3425,[1]Лист1!$A:$C,2,FALSE)</f>
        <v>Управление Сбережениями</v>
      </c>
      <c r="I3425" t="str">
        <f>VLOOKUP(C3425,[1]Лист1!$A:$C,3,FALSE)</f>
        <v>Металлургия</v>
      </c>
    </row>
    <row r="3426" spans="1:9" x14ac:dyDescent="0.25">
      <c r="A3426" s="1">
        <v>3424</v>
      </c>
      <c r="B3426" s="2">
        <v>42339</v>
      </c>
      <c r="C3426">
        <v>35</v>
      </c>
      <c r="D3426">
        <v>1.6310432481729551</v>
      </c>
      <c r="E3426">
        <v>1.606699319095747</v>
      </c>
      <c r="F3426">
        <v>1.384173719161421</v>
      </c>
      <c r="G3426">
        <v>1.0192196095144661</v>
      </c>
      <c r="H3426" t="str">
        <f>VLOOKUP(C3426,[1]Лист1!$A:$C,2,FALSE)</f>
        <v>Управление Сбережениями</v>
      </c>
      <c r="I3426" t="str">
        <f>VLOOKUP(C3426,[1]Лист1!$A:$C,3,FALSE)</f>
        <v>Мировые технологии</v>
      </c>
    </row>
    <row r="3427" spans="1:9" x14ac:dyDescent="0.25">
      <c r="A3427" s="1">
        <v>3425</v>
      </c>
      <c r="B3427" s="2">
        <v>42339</v>
      </c>
      <c r="C3427">
        <v>36</v>
      </c>
      <c r="D3427">
        <v>0.93264000968036609</v>
      </c>
      <c r="E3427">
        <v>0.91872000953588318</v>
      </c>
      <c r="F3427">
        <v>1.255723960188402</v>
      </c>
      <c r="G3427">
        <v>0.66793057169863368</v>
      </c>
      <c r="H3427" t="str">
        <f>VLOOKUP(C3427,[1]Лист1!$A:$C,2,FALSE)</f>
        <v>Управление Сбережениями</v>
      </c>
      <c r="I3427" t="str">
        <f>VLOOKUP(C3427,[1]Лист1!$A:$C,3,FALSE)</f>
        <v>Электроэнергетика</v>
      </c>
    </row>
    <row r="3428" spans="1:9" x14ac:dyDescent="0.25">
      <c r="A3428" s="1">
        <v>3426</v>
      </c>
      <c r="B3428" s="2">
        <v>42339</v>
      </c>
      <c r="C3428">
        <v>37</v>
      </c>
      <c r="D3428">
        <v>1.2697894463456281</v>
      </c>
      <c r="E3428">
        <v>1.2255679233385659</v>
      </c>
      <c r="F3428">
        <v>1.284914502439767</v>
      </c>
      <c r="G3428">
        <v>0.86280660771345186</v>
      </c>
      <c r="H3428" t="str">
        <f>VLOOKUP(C3428,[1]Лист1!$A:$C,2,FALSE)</f>
        <v>УРАЛСИБ</v>
      </c>
      <c r="I3428" t="str">
        <f>VLOOKUP(C3428,[1]Лист1!$A:$C,3,FALSE)</f>
        <v>Акции роста</v>
      </c>
    </row>
    <row r="3429" spans="1:9" x14ac:dyDescent="0.25">
      <c r="A3429" s="1">
        <v>3427</v>
      </c>
      <c r="B3429" s="2">
        <v>42339</v>
      </c>
      <c r="C3429">
        <v>38</v>
      </c>
      <c r="D3429">
        <v>0.91696052396180627</v>
      </c>
      <c r="E3429">
        <v>0.8850265753661215</v>
      </c>
      <c r="F3429">
        <v>1.2873491732393281</v>
      </c>
      <c r="G3429">
        <v>0.62141453887170262</v>
      </c>
      <c r="H3429" t="str">
        <f>VLOOKUP(C3429,[1]Лист1!$A:$C,2,FALSE)</f>
        <v>УРАЛСИБ</v>
      </c>
      <c r="I3429" t="str">
        <f>VLOOKUP(C3429,[1]Лист1!$A:$C,3,FALSE)</f>
        <v>Энергетическая перспектива</v>
      </c>
    </row>
    <row r="3430" spans="1:9" x14ac:dyDescent="0.25">
      <c r="A3430" s="1">
        <v>3428</v>
      </c>
      <c r="B3430" s="2">
        <v>42339</v>
      </c>
      <c r="C3430">
        <v>39</v>
      </c>
      <c r="D3430">
        <v>1.3599167439493589</v>
      </c>
      <c r="E3430">
        <v>1.3237651870640561</v>
      </c>
      <c r="F3430">
        <v>1.3023035602727211</v>
      </c>
      <c r="G3430">
        <v>0.91456344072349571</v>
      </c>
      <c r="H3430" t="str">
        <f>VLOOKUP(C3430,[1]Лист1!$A:$C,2,FALSE)</f>
        <v>Альфа</v>
      </c>
      <c r="I3430" t="str">
        <f>VLOOKUP(C3430,[1]Лист1!$A:$C,3,FALSE)</f>
        <v>Ликвидные акции</v>
      </c>
    </row>
    <row r="3431" spans="1:9" x14ac:dyDescent="0.25">
      <c r="A3431" s="1">
        <v>3429</v>
      </c>
      <c r="B3431" s="2">
        <v>42339</v>
      </c>
      <c r="C3431">
        <v>40</v>
      </c>
      <c r="D3431">
        <v>1.1291398321915489</v>
      </c>
      <c r="E3431">
        <v>1.089816554453535</v>
      </c>
      <c r="F3431">
        <v>1.1419802392758029</v>
      </c>
      <c r="G3431">
        <v>0.90496415205919778</v>
      </c>
      <c r="H3431" t="str">
        <f>VLOOKUP(C3431,[1]Лист1!$A:$C,2,FALSE)</f>
        <v>УРАЛСИБ</v>
      </c>
      <c r="I3431" t="str">
        <f>VLOOKUP(C3431,[1]Лист1!$A:$C,3,FALSE)</f>
        <v>Профессиональный</v>
      </c>
    </row>
    <row r="3432" spans="1:9" x14ac:dyDescent="0.25">
      <c r="A3432" s="1">
        <v>3430</v>
      </c>
      <c r="B3432" s="2">
        <v>42339</v>
      </c>
      <c r="C3432">
        <v>41</v>
      </c>
      <c r="D3432">
        <v>1.286192187643092</v>
      </c>
      <c r="E3432">
        <v>1.273330265766661</v>
      </c>
      <c r="F3432">
        <v>1.151795012207534</v>
      </c>
      <c r="G3432">
        <v>1.044758206136243</v>
      </c>
      <c r="H3432" t="str">
        <f>VLOOKUP(C3432,[1]Лист1!$A:$C,2,FALSE)</f>
        <v>Газпромбанк</v>
      </c>
      <c r="I3432" t="str">
        <f>VLOOKUP(C3432,[1]Лист1!$A:$C,3,FALSE)</f>
        <v>Мировая продовольственная корзина</v>
      </c>
    </row>
    <row r="3433" spans="1:9" x14ac:dyDescent="0.25">
      <c r="A3433" s="1">
        <v>3431</v>
      </c>
      <c r="B3433" s="2">
        <v>42339</v>
      </c>
      <c r="C3433">
        <v>42</v>
      </c>
      <c r="D3433">
        <v>1.408538588436073</v>
      </c>
      <c r="E3433">
        <v>1.387515624429565</v>
      </c>
      <c r="F3433">
        <v>1.115425234593836</v>
      </c>
      <c r="G3433">
        <v>1.1907517561108321</v>
      </c>
      <c r="H3433" t="str">
        <f>VLOOKUP(C3433,[1]Лист1!$A:$C,2,FALSE)</f>
        <v>Управление Сбережениями</v>
      </c>
      <c r="I3433" t="str">
        <f>VLOOKUP(C3433,[1]Лист1!$A:$C,3,FALSE)</f>
        <v>Золото</v>
      </c>
    </row>
    <row r="3434" spans="1:9" x14ac:dyDescent="0.25">
      <c r="A3434" s="1">
        <v>3432</v>
      </c>
      <c r="B3434" s="2">
        <v>42339</v>
      </c>
      <c r="C3434">
        <v>43</v>
      </c>
      <c r="D3434">
        <v>1.148267667886794</v>
      </c>
      <c r="E3434">
        <v>1.1311293444854991</v>
      </c>
      <c r="F3434">
        <v>1.191721440503172</v>
      </c>
      <c r="G3434">
        <v>0.88484584362871066</v>
      </c>
      <c r="H3434" t="str">
        <f>VLOOKUP(C3434,[1]Лист1!$A:$C,2,FALSE)</f>
        <v>Управление Сбережениями</v>
      </c>
      <c r="I3434" t="str">
        <f>VLOOKUP(C3434,[1]Лист1!$A:$C,3,FALSE)</f>
        <v>Акции</v>
      </c>
    </row>
    <row r="3435" spans="1:9" x14ac:dyDescent="0.25">
      <c r="A3435" s="1">
        <v>3433</v>
      </c>
      <c r="B3435" s="2">
        <v>42339</v>
      </c>
      <c r="C3435">
        <v>44</v>
      </c>
      <c r="D3435">
        <v>1.083300864257065</v>
      </c>
      <c r="E3435">
        <v>1.0671723154095649</v>
      </c>
      <c r="F3435">
        <v>1.1052571232486721</v>
      </c>
      <c r="G3435">
        <v>0.92765373745857294</v>
      </c>
      <c r="H3435" t="str">
        <f>VLOOKUP(C3435,[1]Лист1!$A:$C,2,FALSE)</f>
        <v>СОЛИД</v>
      </c>
      <c r="I3435" t="str">
        <f>VLOOKUP(C3435,[1]Лист1!$A:$C,3,FALSE)</f>
        <v>Инвест</v>
      </c>
    </row>
    <row r="3436" spans="1:9" x14ac:dyDescent="0.25">
      <c r="A3436" s="1">
        <v>3434</v>
      </c>
      <c r="B3436" s="2">
        <v>42339</v>
      </c>
      <c r="C3436">
        <v>45</v>
      </c>
      <c r="D3436">
        <v>1.0546510898794059</v>
      </c>
      <c r="E3436">
        <v>1.039065113181681</v>
      </c>
      <c r="F3436">
        <v>1.069468276745511</v>
      </c>
      <c r="G3436">
        <v>0.94581825954455923</v>
      </c>
      <c r="H3436" t="str">
        <f>VLOOKUP(C3436,[1]Лист1!$A:$C,2,FALSE)</f>
        <v>Ингосстрах</v>
      </c>
      <c r="I3436" t="str">
        <f>VLOOKUP(C3436,[1]Лист1!$A:$C,3,FALSE)</f>
        <v>Акции</v>
      </c>
    </row>
    <row r="3437" spans="1:9" x14ac:dyDescent="0.25">
      <c r="A3437" s="1">
        <v>3435</v>
      </c>
      <c r="B3437" s="2">
        <v>42339</v>
      </c>
      <c r="C3437">
        <v>46</v>
      </c>
      <c r="D3437">
        <v>1.13216386615418</v>
      </c>
      <c r="E3437">
        <v>1.098198950169555</v>
      </c>
      <c r="F3437">
        <v>1.143202780148159</v>
      </c>
      <c r="G3437">
        <v>0.91055973838796456</v>
      </c>
      <c r="H3437" t="str">
        <f>VLOOKUP(C3437,[1]Лист1!$A:$C,2,FALSE)</f>
        <v>Райффайзен</v>
      </c>
      <c r="I3437" t="str">
        <f>VLOOKUP(C3437,[1]Лист1!$A:$C,3,FALSE)</f>
        <v>Акции</v>
      </c>
    </row>
    <row r="3438" spans="1:9" x14ac:dyDescent="0.25">
      <c r="A3438" s="1">
        <v>3436</v>
      </c>
      <c r="B3438" s="2">
        <v>42339</v>
      </c>
      <c r="C3438">
        <v>47</v>
      </c>
      <c r="D3438">
        <v>1.151427324079682</v>
      </c>
      <c r="E3438">
        <v>1.151427324079682</v>
      </c>
      <c r="F3438">
        <v>1.0701831879689121</v>
      </c>
      <c r="G3438">
        <v>1.0471168723773021</v>
      </c>
      <c r="H3438" t="str">
        <f>VLOOKUP(C3438,[1]Лист1!$A:$C,2,FALSE)</f>
        <v>ТФГ</v>
      </c>
      <c r="I3438" t="str">
        <f>VLOOKUP(C3438,[1]Лист1!$A:$C,3,FALSE)</f>
        <v>Рублевые облигации</v>
      </c>
    </row>
    <row r="3439" spans="1:9" x14ac:dyDescent="0.25">
      <c r="A3439" s="1">
        <v>3437</v>
      </c>
      <c r="B3439" s="2">
        <v>42339</v>
      </c>
      <c r="C3439">
        <v>48</v>
      </c>
      <c r="D3439">
        <v>1.200384905480107</v>
      </c>
      <c r="E3439">
        <v>1.1585804560355271</v>
      </c>
      <c r="F3439">
        <v>1.109957936840136</v>
      </c>
      <c r="G3439">
        <v>1.0011451983590061</v>
      </c>
      <c r="H3439" t="str">
        <f>VLOOKUP(C3439,[1]Лист1!$A:$C,2,FALSE)</f>
        <v>УРАЛСИБ</v>
      </c>
      <c r="I3439" t="str">
        <f>VLOOKUP(C3439,[1]Лист1!$A:$C,3,FALSE)</f>
        <v>Консервативный</v>
      </c>
    </row>
    <row r="3440" spans="1:9" x14ac:dyDescent="0.25">
      <c r="A3440" s="1">
        <v>3438</v>
      </c>
      <c r="B3440" s="2">
        <v>42339</v>
      </c>
      <c r="C3440">
        <v>49</v>
      </c>
      <c r="D3440">
        <v>1.489149340191146</v>
      </c>
      <c r="E3440">
        <v>1.459661234444787</v>
      </c>
      <c r="F3440">
        <v>1.642844550103709</v>
      </c>
      <c r="G3440">
        <v>0.72847896221392683</v>
      </c>
      <c r="H3440" t="str">
        <f>VLOOKUP(C3440,[1]Лист1!$A:$C,2,FALSE)</f>
        <v>Максвелл</v>
      </c>
      <c r="I3440" t="str">
        <f>VLOOKUP(C3440,[1]Лист1!$A:$C,3,FALSE)</f>
        <v>Металлургия</v>
      </c>
    </row>
    <row r="3441" spans="1:9" x14ac:dyDescent="0.25">
      <c r="A3441" s="1">
        <v>3439</v>
      </c>
      <c r="B3441" s="2">
        <v>42339</v>
      </c>
      <c r="C3441">
        <v>50</v>
      </c>
      <c r="D3441">
        <v>1.070551985016386</v>
      </c>
      <c r="E3441">
        <v>1.0384354254658941</v>
      </c>
      <c r="F3441">
        <v>1.092216811890361</v>
      </c>
      <c r="G3441">
        <v>0.91779797553482723</v>
      </c>
      <c r="H3441" t="str">
        <f>VLOOKUP(C3441,[1]Лист1!$A:$C,2,FALSE)</f>
        <v>Райффайзен</v>
      </c>
      <c r="I3441" t="str">
        <f>VLOOKUP(C3441,[1]Лист1!$A:$C,3,FALSE)</f>
        <v>Потребительский сектор</v>
      </c>
    </row>
    <row r="3442" spans="1:9" x14ac:dyDescent="0.25">
      <c r="A3442" s="1">
        <v>3440</v>
      </c>
      <c r="B3442" s="2">
        <v>42339</v>
      </c>
      <c r="C3442">
        <v>51</v>
      </c>
      <c r="D3442">
        <v>1.2867247057307509</v>
      </c>
      <c r="E3442">
        <v>1.255031978988614</v>
      </c>
      <c r="F3442">
        <v>1.1690027466775961</v>
      </c>
      <c r="G3442">
        <v>1.008586260892091</v>
      </c>
      <c r="H3442" t="str">
        <f>VLOOKUP(C3442,[1]Лист1!$A:$C,2,FALSE)</f>
        <v>ОТКРЫТИЕ</v>
      </c>
      <c r="I3442" t="str">
        <f>VLOOKUP(C3442,[1]Лист1!$A:$C,3,FALSE)</f>
        <v>Развивающиеся рынки</v>
      </c>
    </row>
    <row r="3443" spans="1:9" x14ac:dyDescent="0.25">
      <c r="A3443" s="1">
        <v>3441</v>
      </c>
      <c r="B3443" s="2">
        <v>42339</v>
      </c>
      <c r="C3443">
        <v>52</v>
      </c>
      <c r="D3443">
        <v>1.360080719857065</v>
      </c>
      <c r="E3443">
        <v>1.3127147246381621</v>
      </c>
      <c r="F3443">
        <v>1.3102610771720291</v>
      </c>
      <c r="G3443">
        <v>0.89922708754836855</v>
      </c>
      <c r="H3443" t="str">
        <f>VLOOKUP(C3443,[1]Лист1!$A:$C,2,FALSE)</f>
        <v>УРАЛСИБ</v>
      </c>
      <c r="I3443" t="str">
        <f>VLOOKUP(C3443,[1]Лист1!$A:$C,3,FALSE)</f>
        <v>Золото</v>
      </c>
    </row>
    <row r="3444" spans="1:9" x14ac:dyDescent="0.25">
      <c r="A3444" s="1">
        <v>3442</v>
      </c>
      <c r="B3444" s="2">
        <v>42370</v>
      </c>
      <c r="C3444">
        <v>0</v>
      </c>
      <c r="D3444">
        <v>1.2765940695304181</v>
      </c>
      <c r="E3444">
        <v>1.240083982729252</v>
      </c>
      <c r="F3444">
        <v>1.1179080402579751</v>
      </c>
      <c r="G3444">
        <v>1.0609198774951281</v>
      </c>
      <c r="H3444" t="str">
        <f>VLOOKUP(C3444,[1]Лист1!$A:$C,2,FALSE)</f>
        <v>Альфа</v>
      </c>
      <c r="I3444" t="str">
        <f>VLOOKUP(C3444,[1]Лист1!$A:$C,3,FALSE)</f>
        <v>Технологии</v>
      </c>
    </row>
    <row r="3445" spans="1:9" x14ac:dyDescent="0.25">
      <c r="A3445" s="1">
        <v>3443</v>
      </c>
      <c r="B3445" s="2">
        <v>42370</v>
      </c>
      <c r="C3445">
        <v>1</v>
      </c>
      <c r="D3445">
        <v>1.2177042374760501</v>
      </c>
      <c r="E3445">
        <v>1.193591282278504</v>
      </c>
      <c r="F3445">
        <v>1.1855701917789949</v>
      </c>
      <c r="G3445">
        <v>0.94049709410506543</v>
      </c>
      <c r="H3445" t="str">
        <f>VLOOKUP(C3445,[1]Лист1!$A:$C,2,FALSE)</f>
        <v>Апрель</v>
      </c>
      <c r="I3445" t="str">
        <f>VLOOKUP(C3445,[1]Лист1!$A:$C,3,FALSE)</f>
        <v>Акции</v>
      </c>
    </row>
    <row r="3446" spans="1:9" x14ac:dyDescent="0.25">
      <c r="A3446" s="1">
        <v>3444</v>
      </c>
      <c r="B3446" s="2">
        <v>42370</v>
      </c>
      <c r="C3446">
        <v>2</v>
      </c>
      <c r="D3446">
        <v>1.094497804366902</v>
      </c>
      <c r="E3446">
        <v>1.0728245805180521</v>
      </c>
      <c r="F3446">
        <v>1.1542062586314621</v>
      </c>
      <c r="G3446">
        <v>0.87767134753482001</v>
      </c>
      <c r="H3446" t="str">
        <f>VLOOKUP(C3446,[1]Лист1!$A:$C,2,FALSE)</f>
        <v>Апрель</v>
      </c>
      <c r="I3446" t="str">
        <f>VLOOKUP(C3446,[1]Лист1!$A:$C,3,FALSE)</f>
        <v>Акции второго эшелона</v>
      </c>
    </row>
    <row r="3447" spans="1:9" x14ac:dyDescent="0.25">
      <c r="A3447" s="1">
        <v>3445</v>
      </c>
      <c r="B3447" s="2">
        <v>42370</v>
      </c>
      <c r="C3447">
        <v>3</v>
      </c>
      <c r="D3447">
        <v>1.022627991245421</v>
      </c>
      <c r="E3447">
        <v>1.002377932012839</v>
      </c>
      <c r="F3447">
        <v>1.132935867768315</v>
      </c>
      <c r="G3447">
        <v>0.84167424843590455</v>
      </c>
      <c r="H3447" t="str">
        <f>VLOOKUP(C3447,[1]Лист1!$A:$C,2,FALSE)</f>
        <v>Апрель</v>
      </c>
      <c r="I3447" t="str">
        <f>VLOOKUP(C3447,[1]Лист1!$A:$C,3,FALSE)</f>
        <v>Акции несырьевых компаний</v>
      </c>
    </row>
    <row r="3448" spans="1:9" x14ac:dyDescent="0.25">
      <c r="A3448" s="1">
        <v>3446</v>
      </c>
      <c r="B3448" s="2">
        <v>42370</v>
      </c>
      <c r="C3448">
        <v>4</v>
      </c>
      <c r="D3448">
        <v>1.3983730317586831</v>
      </c>
      <c r="E3448">
        <v>1.3706824766743531</v>
      </c>
      <c r="F3448">
        <v>1.277544428230448</v>
      </c>
      <c r="G3448">
        <v>0.97277061582132873</v>
      </c>
      <c r="H3448" t="str">
        <f>VLOOKUP(C3448,[1]Лист1!$A:$C,2,FALSE)</f>
        <v>Апрель</v>
      </c>
      <c r="I3448" t="str">
        <f>VLOOKUP(C3448,[1]Лист1!$A:$C,3,FALSE)</f>
        <v>Акции сырьевых компаний</v>
      </c>
    </row>
    <row r="3449" spans="1:9" x14ac:dyDescent="0.25">
      <c r="A3449" s="1">
        <v>3447</v>
      </c>
      <c r="B3449" s="2">
        <v>42370</v>
      </c>
      <c r="C3449">
        <v>5</v>
      </c>
      <c r="D3449">
        <v>1.174049519666901</v>
      </c>
      <c r="E3449">
        <v>1.1508010143269629</v>
      </c>
      <c r="F3449">
        <v>1.1381086550051991</v>
      </c>
      <c r="G3449">
        <v>0.96015869587348912</v>
      </c>
      <c r="H3449" t="str">
        <f>VLOOKUP(C3449,[1]Лист1!$A:$C,2,FALSE)</f>
        <v>Апрель</v>
      </c>
      <c r="I3449" t="str">
        <f>VLOOKUP(C3449,[1]Лист1!$A:$C,3,FALSE)</f>
        <v>Сбалансированный</v>
      </c>
    </row>
    <row r="3450" spans="1:9" x14ac:dyDescent="0.25">
      <c r="A3450" s="1">
        <v>3448</v>
      </c>
      <c r="B3450" s="2">
        <v>42370</v>
      </c>
      <c r="C3450">
        <v>6</v>
      </c>
      <c r="D3450">
        <v>1.2075182492067289</v>
      </c>
      <c r="E3450">
        <v>1.177776420408533</v>
      </c>
      <c r="F3450">
        <v>1.3141200160943309</v>
      </c>
      <c r="G3450">
        <v>0.8034776725118663</v>
      </c>
      <c r="H3450" t="str">
        <f>VLOOKUP(C3450,[1]Лист1!$A:$C,2,FALSE)</f>
        <v>Атон</v>
      </c>
      <c r="I3450" t="str">
        <f>VLOOKUP(C3450,[1]Лист1!$A:$C,3,FALSE)</f>
        <v>ИНФРАСТРУКТУРА</v>
      </c>
    </row>
    <row r="3451" spans="1:9" x14ac:dyDescent="0.25">
      <c r="A3451" s="1">
        <v>3449</v>
      </c>
      <c r="B3451" s="2">
        <v>42370</v>
      </c>
      <c r="C3451">
        <v>7</v>
      </c>
      <c r="D3451">
        <v>1.5179164742499871</v>
      </c>
      <c r="E3451">
        <v>1.4805293689728929</v>
      </c>
      <c r="F3451">
        <v>1.445477167418894</v>
      </c>
      <c r="G3451">
        <v>0.88389626028669799</v>
      </c>
      <c r="H3451" t="str">
        <f>VLOOKUP(C3451,[1]Лист1!$A:$C,2,FALSE)</f>
        <v>Атон</v>
      </c>
      <c r="I3451" t="str">
        <f>VLOOKUP(C3451,[1]Лист1!$A:$C,3,FALSE)</f>
        <v>Фонд Еврооблигаций</v>
      </c>
    </row>
    <row r="3452" spans="1:9" x14ac:dyDescent="0.25">
      <c r="A3452" s="1">
        <v>3450</v>
      </c>
      <c r="B3452" s="2">
        <v>42370</v>
      </c>
      <c r="C3452">
        <v>8</v>
      </c>
      <c r="D3452">
        <v>1.1405970783722621</v>
      </c>
      <c r="E3452">
        <v>1.1234881221966779</v>
      </c>
      <c r="F3452">
        <v>1.311295451885393</v>
      </c>
      <c r="G3452">
        <v>0.76875456631019978</v>
      </c>
      <c r="H3452" t="str">
        <f>VLOOKUP(C3452,[1]Лист1!$A:$C,2,FALSE)</f>
        <v>ВТБ</v>
      </c>
      <c r="I3452" t="str">
        <f>VLOOKUP(C3452,[1]Лист1!$A:$C,3,FALSE)</f>
        <v>Площадь Победы</v>
      </c>
    </row>
    <row r="3453" spans="1:9" x14ac:dyDescent="0.25">
      <c r="A3453" s="1">
        <v>3451</v>
      </c>
      <c r="B3453" s="2">
        <v>42370</v>
      </c>
      <c r="C3453">
        <v>9</v>
      </c>
      <c r="D3453">
        <v>1.379972279849264</v>
      </c>
      <c r="E3453">
        <v>1.3592726956515251</v>
      </c>
      <c r="F3453">
        <v>1.525180351812607</v>
      </c>
      <c r="G3453">
        <v>0.75276065340076892</v>
      </c>
      <c r="H3453" t="str">
        <f>VLOOKUP(C3453,[1]Лист1!$A:$C,2,FALSE)</f>
        <v>ВТБ</v>
      </c>
      <c r="I3453" t="str">
        <f>VLOOKUP(C3453,[1]Лист1!$A:$C,3,FALSE)</f>
        <v>Фонд Металлургии</v>
      </c>
    </row>
    <row r="3454" spans="1:9" x14ac:dyDescent="0.25">
      <c r="A3454" s="1">
        <v>3452</v>
      </c>
      <c r="B3454" s="2">
        <v>42370</v>
      </c>
      <c r="C3454">
        <v>10</v>
      </c>
      <c r="D3454">
        <v>1.2017936771246709</v>
      </c>
      <c r="E3454">
        <v>1.1837667719678009</v>
      </c>
      <c r="F3454">
        <v>1.2181150788925581</v>
      </c>
      <c r="G3454">
        <v>0.89805409648408308</v>
      </c>
      <c r="H3454" t="str">
        <f>VLOOKUP(C3454,[1]Лист1!$A:$C,2,FALSE)</f>
        <v>ВТБ</v>
      </c>
      <c r="I3454" t="str">
        <f>VLOOKUP(C3454,[1]Лист1!$A:$C,3,FALSE)</f>
        <v>Фонд Перспективных инвестиций</v>
      </c>
    </row>
    <row r="3455" spans="1:9" x14ac:dyDescent="0.25">
      <c r="A3455" s="1">
        <v>3453</v>
      </c>
      <c r="B3455" s="2">
        <v>42370</v>
      </c>
      <c r="C3455">
        <v>11</v>
      </c>
      <c r="D3455">
        <v>1.271222151483939</v>
      </c>
      <c r="E3455">
        <v>1.2521538192116799</v>
      </c>
      <c r="F3455">
        <v>1.2315811054057231</v>
      </c>
      <c r="G3455">
        <v>0.93542604563042087</v>
      </c>
      <c r="H3455" t="str">
        <f>VLOOKUP(C3455,[1]Лист1!$A:$C,2,FALSE)</f>
        <v>ВТБ</v>
      </c>
      <c r="I3455" t="str">
        <f>VLOOKUP(C3455,[1]Лист1!$A:$C,3,FALSE)</f>
        <v>Фонд Потребительского сектора</v>
      </c>
    </row>
    <row r="3456" spans="1:9" x14ac:dyDescent="0.25">
      <c r="A3456" s="1">
        <v>3454</v>
      </c>
      <c r="B3456" s="2">
        <v>42370</v>
      </c>
      <c r="C3456">
        <v>12</v>
      </c>
      <c r="D3456">
        <v>0.9687281922688572</v>
      </c>
      <c r="E3456">
        <v>0.9541972693848243</v>
      </c>
      <c r="F3456">
        <v>1.313253947101864</v>
      </c>
      <c r="G3456">
        <v>0.65155332993915882</v>
      </c>
      <c r="H3456" t="str">
        <f>VLOOKUP(C3456,[1]Лист1!$A:$C,2,FALSE)</f>
        <v>ВТБ</v>
      </c>
      <c r="I3456" t="str">
        <f>VLOOKUP(C3456,[1]Лист1!$A:$C,3,FALSE)</f>
        <v>Фонд Электроэнергетики</v>
      </c>
    </row>
    <row r="3457" spans="1:9" x14ac:dyDescent="0.25">
      <c r="A3457" s="1">
        <v>3455</v>
      </c>
      <c r="B3457" s="2">
        <v>42370</v>
      </c>
      <c r="C3457">
        <v>13</v>
      </c>
      <c r="D3457">
        <v>1.430242688577944</v>
      </c>
      <c r="E3457">
        <v>1.4159402616921639</v>
      </c>
      <c r="F3457">
        <v>1.301415115597002</v>
      </c>
      <c r="G3457">
        <v>0.97918047641129191</v>
      </c>
      <c r="H3457" t="str">
        <f>VLOOKUP(C3457,[1]Лист1!$A:$C,2,FALSE)</f>
        <v>Газпромбанк</v>
      </c>
      <c r="I3457" t="str">
        <f>VLOOKUP(C3457,[1]Лист1!$A:$C,3,FALSE)</f>
        <v>Валютные облигации</v>
      </c>
    </row>
    <row r="3458" spans="1:9" x14ac:dyDescent="0.25">
      <c r="A3458" s="1">
        <v>3456</v>
      </c>
      <c r="B3458" s="2">
        <v>42370</v>
      </c>
      <c r="C3458">
        <v>14</v>
      </c>
      <c r="D3458">
        <v>0.95633021680122965</v>
      </c>
      <c r="E3458">
        <v>0.94676691463321738</v>
      </c>
      <c r="F3458">
        <v>1.310811284984291</v>
      </c>
      <c r="G3458">
        <v>0.64816687527043659</v>
      </c>
      <c r="H3458" t="str">
        <f>VLOOKUP(C3458,[1]Лист1!$A:$C,2,FALSE)</f>
        <v>Газпромбанк</v>
      </c>
      <c r="I3458" t="str">
        <f>VLOOKUP(C3458,[1]Лист1!$A:$C,3,FALSE)</f>
        <v>Индекс ММВБ - Электроэнергетика</v>
      </c>
    </row>
    <row r="3459" spans="1:9" x14ac:dyDescent="0.25">
      <c r="A3459" s="1">
        <v>3457</v>
      </c>
      <c r="B3459" s="2">
        <v>42370</v>
      </c>
      <c r="C3459">
        <v>15</v>
      </c>
      <c r="D3459">
        <v>0.95488189017238034</v>
      </c>
      <c r="E3459">
        <v>0.93136263179375034</v>
      </c>
      <c r="F3459">
        <v>1.2853877015444839</v>
      </c>
      <c r="G3459">
        <v>0.65534654281520444</v>
      </c>
      <c r="H3459" t="str">
        <f>VLOOKUP(C3459,[1]Лист1!$A:$C,2,FALSE)</f>
        <v>ОТКРЫТИЕ</v>
      </c>
      <c r="I3459" t="str">
        <f>VLOOKUP(C3459,[1]Лист1!$A:$C,3,FALSE)</f>
        <v>Индекс ММВБ - электроэнергетика</v>
      </c>
    </row>
    <row r="3460" spans="1:9" x14ac:dyDescent="0.25">
      <c r="A3460" s="1">
        <v>3458</v>
      </c>
      <c r="B3460" s="2">
        <v>42370</v>
      </c>
      <c r="C3460">
        <v>16</v>
      </c>
      <c r="D3460">
        <v>1.2685509123169381</v>
      </c>
      <c r="E3460">
        <v>1.2304943849474299</v>
      </c>
      <c r="F3460">
        <v>1.441964020781352</v>
      </c>
      <c r="G3460">
        <v>0.73712890646309837</v>
      </c>
      <c r="H3460" t="str">
        <f>VLOOKUP(C3460,[1]Лист1!$A:$C,2,FALSE)</f>
        <v>Райффайзен</v>
      </c>
      <c r="I3460" t="str">
        <f>VLOOKUP(C3460,[1]Лист1!$A:$C,3,FALSE)</f>
        <v>Индустриальный</v>
      </c>
    </row>
    <row r="3461" spans="1:9" x14ac:dyDescent="0.25">
      <c r="A3461" s="1">
        <v>3459</v>
      </c>
      <c r="B3461" s="2">
        <v>42370</v>
      </c>
      <c r="C3461">
        <v>17</v>
      </c>
      <c r="D3461">
        <v>1.495809045430766</v>
      </c>
      <c r="E3461">
        <v>1.4509347740678431</v>
      </c>
      <c r="F3461">
        <v>1.240118286703541</v>
      </c>
      <c r="G3461">
        <v>1.0734937818302499</v>
      </c>
      <c r="H3461" t="str">
        <f>VLOOKUP(C3461,[1]Лист1!$A:$C,2,FALSE)</f>
        <v>Райффайзен</v>
      </c>
      <c r="I3461" t="str">
        <f>VLOOKUP(C3461,[1]Лист1!$A:$C,3,FALSE)</f>
        <v>США</v>
      </c>
    </row>
    <row r="3462" spans="1:9" x14ac:dyDescent="0.25">
      <c r="A3462" s="1">
        <v>3460</v>
      </c>
      <c r="B3462" s="2">
        <v>42370</v>
      </c>
      <c r="C3462">
        <v>18</v>
      </c>
      <c r="D3462">
        <v>1.3936607144591879</v>
      </c>
      <c r="E3462">
        <v>1.3518508930254129</v>
      </c>
      <c r="F3462">
        <v>1.348275718179641</v>
      </c>
      <c r="G3462">
        <v>0.8896897637481076</v>
      </c>
      <c r="H3462" t="str">
        <f>VLOOKUP(C3462,[1]Лист1!$A:$C,2,FALSE)</f>
        <v>Райффайзен</v>
      </c>
      <c r="I3462" t="str">
        <f>VLOOKUP(C3462,[1]Лист1!$A:$C,3,FALSE)</f>
        <v>Сырьевой сектор</v>
      </c>
    </row>
    <row r="3463" spans="1:9" x14ac:dyDescent="0.25">
      <c r="A3463" s="1">
        <v>3461</v>
      </c>
      <c r="B3463" s="2">
        <v>42370</v>
      </c>
      <c r="C3463">
        <v>19</v>
      </c>
      <c r="D3463">
        <v>0.95205448253588187</v>
      </c>
      <c r="E3463">
        <v>0.92349284805980536</v>
      </c>
      <c r="F3463">
        <v>1.3125436504829491</v>
      </c>
      <c r="G3463">
        <v>0.63106526850316436</v>
      </c>
      <c r="H3463" t="str">
        <f>VLOOKUP(C3463,[1]Лист1!$A:$C,2,FALSE)</f>
        <v>Райффайзен</v>
      </c>
      <c r="I3463" t="str">
        <f>VLOOKUP(C3463,[1]Лист1!$A:$C,3,FALSE)</f>
        <v>Электроэнергетика</v>
      </c>
    </row>
    <row r="3464" spans="1:9" x14ac:dyDescent="0.25">
      <c r="A3464" s="1">
        <v>3462</v>
      </c>
      <c r="B3464" s="2">
        <v>42370</v>
      </c>
      <c r="C3464">
        <v>20</v>
      </c>
      <c r="D3464">
        <v>1.186953852194832</v>
      </c>
      <c r="E3464">
        <v>1.186953852194832</v>
      </c>
      <c r="F3464">
        <v>1.124321975470395</v>
      </c>
      <c r="G3464">
        <v>1.0073649946357579</v>
      </c>
      <c r="H3464" t="str">
        <f>VLOOKUP(C3464,[1]Лист1!$A:$C,2,FALSE)</f>
        <v>РЕГИОН</v>
      </c>
      <c r="I3464" t="str">
        <f>VLOOKUP(C3464,[1]Лист1!$A:$C,3,FALSE)</f>
        <v>Фонд Облигаций</v>
      </c>
    </row>
    <row r="3465" spans="1:9" x14ac:dyDescent="0.25">
      <c r="A3465" s="1">
        <v>3463</v>
      </c>
      <c r="B3465" s="2">
        <v>42370</v>
      </c>
      <c r="C3465">
        <v>21</v>
      </c>
      <c r="D3465">
        <v>1.1830915094237049</v>
      </c>
      <c r="E3465">
        <v>1.1712605943294681</v>
      </c>
      <c r="F3465">
        <v>1.159774756832227</v>
      </c>
      <c r="G3465">
        <v>0.95176651110305066</v>
      </c>
      <c r="H3465" t="str">
        <f>VLOOKUP(C3465,[1]Лист1!$A:$C,2,FALSE)</f>
        <v>РСХБ</v>
      </c>
      <c r="I3465" t="str">
        <f>VLOOKUP(C3465,[1]Лист1!$A:$C,3,FALSE)</f>
        <v>Лучшие отрасли</v>
      </c>
    </row>
    <row r="3466" spans="1:9" x14ac:dyDescent="0.25">
      <c r="A3466" s="1">
        <v>3464</v>
      </c>
      <c r="B3466" s="2">
        <v>42370</v>
      </c>
      <c r="C3466">
        <v>22</v>
      </c>
      <c r="D3466">
        <v>1.299367339504031</v>
      </c>
      <c r="E3466">
        <v>1.28637366610899</v>
      </c>
      <c r="F3466">
        <v>1.0852620449433079</v>
      </c>
      <c r="G3466">
        <v>1.1471459611548691</v>
      </c>
      <c r="H3466" t="str">
        <f>VLOOKUP(C3466,[1]Лист1!$A:$C,2,FALSE)</f>
        <v>РСХБ</v>
      </c>
      <c r="I3466" t="str">
        <f>VLOOKUP(C3466,[1]Лист1!$A:$C,3,FALSE)</f>
        <v>Фонд Акций</v>
      </c>
    </row>
    <row r="3467" spans="1:9" x14ac:dyDescent="0.25">
      <c r="A3467" s="1">
        <v>3465</v>
      </c>
      <c r="B3467" s="2">
        <v>42370</v>
      </c>
      <c r="C3467">
        <v>23</v>
      </c>
      <c r="D3467">
        <v>1.196848418695809</v>
      </c>
      <c r="E3467">
        <v>1.184879934508851</v>
      </c>
      <c r="F3467">
        <v>1.1177183310496011</v>
      </c>
      <c r="G3467">
        <v>1.013932448603144</v>
      </c>
      <c r="H3467" t="str">
        <f>VLOOKUP(C3467,[1]Лист1!$A:$C,2,FALSE)</f>
        <v>РСХБ</v>
      </c>
      <c r="I3467" t="str">
        <f>VLOOKUP(C3467,[1]Лист1!$A:$C,3,FALSE)</f>
        <v>Фонд Сбалансированный</v>
      </c>
    </row>
    <row r="3468" spans="1:9" x14ac:dyDescent="0.25">
      <c r="A3468" s="1">
        <v>3466</v>
      </c>
      <c r="B3468" s="2">
        <v>42370</v>
      </c>
      <c r="C3468">
        <v>24</v>
      </c>
      <c r="D3468">
        <v>1.317569451171926</v>
      </c>
      <c r="E3468">
        <v>1.291478966990304</v>
      </c>
      <c r="F3468">
        <v>1.1133490400272279</v>
      </c>
      <c r="G3468">
        <v>1.111228734669562</v>
      </c>
      <c r="H3468" t="str">
        <f>VLOOKUP(C3468,[1]Лист1!$A:$C,2,FALSE)</f>
        <v>Сбербанк</v>
      </c>
      <c r="I3468" t="str">
        <f>VLOOKUP(C3468,[1]Лист1!$A:$C,3,FALSE)</f>
        <v>Глобальный Интернет</v>
      </c>
    </row>
    <row r="3469" spans="1:9" x14ac:dyDescent="0.25">
      <c r="A3469" s="1">
        <v>3467</v>
      </c>
      <c r="B3469" s="2">
        <v>42370</v>
      </c>
      <c r="C3469">
        <v>25</v>
      </c>
      <c r="D3469">
        <v>1.3533289431307221</v>
      </c>
      <c r="E3469">
        <v>1.326530350197441</v>
      </c>
      <c r="F3469">
        <v>1.250094082831031</v>
      </c>
      <c r="G3469">
        <v>0.97050418283417639</v>
      </c>
      <c r="H3469" t="str">
        <f>VLOOKUP(C3469,[1]Лист1!$A:$C,2,FALSE)</f>
        <v>Сбербанк</v>
      </c>
      <c r="I3469" t="str">
        <f>VLOOKUP(C3469,[1]Лист1!$A:$C,3,FALSE)</f>
        <v>Потребительский сектор</v>
      </c>
    </row>
    <row r="3470" spans="1:9" x14ac:dyDescent="0.25">
      <c r="A3470" s="1">
        <v>3468</v>
      </c>
      <c r="B3470" s="2">
        <v>42370</v>
      </c>
      <c r="C3470">
        <v>26</v>
      </c>
      <c r="D3470">
        <v>1.1596640851866959</v>
      </c>
      <c r="E3470">
        <v>1.1367004399354741</v>
      </c>
      <c r="F3470">
        <v>1.093262421782792</v>
      </c>
      <c r="G3470">
        <v>1.00330237269793</v>
      </c>
      <c r="H3470" t="str">
        <f>VLOOKUP(C3470,[1]Лист1!$A:$C,2,FALSE)</f>
        <v>Сбербанк</v>
      </c>
      <c r="I3470" t="str">
        <f>VLOOKUP(C3470,[1]Лист1!$A:$C,3,FALSE)</f>
        <v>Телекоммуникации и Технологии</v>
      </c>
    </row>
    <row r="3471" spans="1:9" x14ac:dyDescent="0.25">
      <c r="A3471" s="1">
        <v>3469</v>
      </c>
      <c r="B3471" s="2">
        <v>42370</v>
      </c>
      <c r="C3471">
        <v>27</v>
      </c>
      <c r="D3471">
        <v>1.1559588210675069</v>
      </c>
      <c r="E3471">
        <v>1.133068547383002</v>
      </c>
      <c r="F3471">
        <v>1.134359190322386</v>
      </c>
      <c r="G3471">
        <v>0.94974136287431776</v>
      </c>
      <c r="H3471" t="str">
        <f>VLOOKUP(C3471,[1]Лист1!$A:$C,2,FALSE)</f>
        <v>Сбербанк</v>
      </c>
      <c r="I3471" t="str">
        <f>VLOOKUP(C3471,[1]Лист1!$A:$C,3,FALSE)</f>
        <v>Фонд активного управления</v>
      </c>
    </row>
    <row r="3472" spans="1:9" x14ac:dyDescent="0.25">
      <c r="A3472" s="1">
        <v>3470</v>
      </c>
      <c r="B3472" s="2">
        <v>42370</v>
      </c>
      <c r="C3472">
        <v>28</v>
      </c>
      <c r="D3472">
        <v>1.0926091684448931</v>
      </c>
      <c r="E3472">
        <v>1.0709733433271731</v>
      </c>
      <c r="F3472">
        <v>1.0541839843885199</v>
      </c>
      <c r="G3472">
        <v>0.99470816262313388</v>
      </c>
      <c r="H3472" t="str">
        <f>VLOOKUP(C3472,[1]Лист1!$A:$C,2,FALSE)</f>
        <v>Сбербанк</v>
      </c>
      <c r="I3472" t="str">
        <f>VLOOKUP(C3472,[1]Лист1!$A:$C,3,FALSE)</f>
        <v>Фонд рискованных облигаций</v>
      </c>
    </row>
    <row r="3473" spans="1:9" x14ac:dyDescent="0.25">
      <c r="A3473" s="1">
        <v>3471</v>
      </c>
      <c r="B3473" s="2">
        <v>42370</v>
      </c>
      <c r="C3473">
        <v>29</v>
      </c>
      <c r="D3473">
        <v>1.1601630884668781</v>
      </c>
      <c r="E3473">
        <v>1.1371895619625829</v>
      </c>
      <c r="F3473">
        <v>1.1378999842535451</v>
      </c>
      <c r="G3473">
        <v>0.94904572396673559</v>
      </c>
      <c r="H3473" t="str">
        <f>VLOOKUP(C3473,[1]Лист1!$A:$C,2,FALSE)</f>
        <v>Сбербанк</v>
      </c>
      <c r="I3473" t="str">
        <f>VLOOKUP(C3473,[1]Лист1!$A:$C,3,FALSE)</f>
        <v>Фонд Сбалансированный</v>
      </c>
    </row>
    <row r="3474" spans="1:9" x14ac:dyDescent="0.25">
      <c r="A3474" s="1">
        <v>3472</v>
      </c>
      <c r="B3474" s="2">
        <v>42370</v>
      </c>
      <c r="C3474">
        <v>30</v>
      </c>
      <c r="D3474">
        <v>0.93030214358911378</v>
      </c>
      <c r="E3474">
        <v>0.91188031896358679</v>
      </c>
      <c r="F3474">
        <v>1.269640516421862</v>
      </c>
      <c r="G3474">
        <v>0.65280693613701135</v>
      </c>
      <c r="H3474" t="str">
        <f>VLOOKUP(C3474,[1]Лист1!$A:$C,2,FALSE)</f>
        <v>Сбербанк</v>
      </c>
      <c r="I3474" t="str">
        <f>VLOOKUP(C3474,[1]Лист1!$A:$C,3,FALSE)</f>
        <v>Электроэнергетика</v>
      </c>
    </row>
    <row r="3475" spans="1:9" x14ac:dyDescent="0.25">
      <c r="A3475" s="1">
        <v>3473</v>
      </c>
      <c r="B3475" s="2">
        <v>42370</v>
      </c>
      <c r="C3475">
        <v>31</v>
      </c>
      <c r="D3475">
        <v>1.3392686567739021</v>
      </c>
      <c r="E3475">
        <v>1.319329173050221</v>
      </c>
      <c r="F3475">
        <v>1.17492141288707</v>
      </c>
      <c r="G3475">
        <v>1.052787741059775</v>
      </c>
      <c r="H3475" t="str">
        <f>VLOOKUP(C3475,[1]Лист1!$A:$C,2,FALSE)</f>
        <v>СОЛИД</v>
      </c>
      <c r="I3475" t="str">
        <f>VLOOKUP(C3475,[1]Лист1!$A:$C,3,FALSE)</f>
        <v>Глобус</v>
      </c>
    </row>
    <row r="3476" spans="1:9" x14ac:dyDescent="0.25">
      <c r="A3476" s="1">
        <v>3474</v>
      </c>
      <c r="B3476" s="2">
        <v>42370</v>
      </c>
      <c r="C3476">
        <v>32</v>
      </c>
      <c r="D3476">
        <v>1.2669375094863009</v>
      </c>
      <c r="E3476">
        <v>1.229491080634489</v>
      </c>
      <c r="F3476">
        <v>1.1505258732981349</v>
      </c>
      <c r="G3476">
        <v>1.010346722560086</v>
      </c>
      <c r="H3476" t="str">
        <f>VLOOKUP(C3476,[1]Лист1!$A:$C,2,FALSE)</f>
        <v>ТКБ</v>
      </c>
      <c r="I3476" t="str">
        <f>VLOOKUP(C3476,[1]Лист1!$A:$C,3,FALSE)</f>
        <v>Премиум. Фонд акций</v>
      </c>
    </row>
    <row r="3477" spans="1:9" x14ac:dyDescent="0.25">
      <c r="A3477" s="1">
        <v>3475</v>
      </c>
      <c r="B3477" s="2">
        <v>42370</v>
      </c>
      <c r="C3477">
        <v>33</v>
      </c>
      <c r="D3477">
        <v>1.475953767731953</v>
      </c>
      <c r="E3477">
        <v>1.4323295184393829</v>
      </c>
      <c r="F3477">
        <v>1.3149156804751549</v>
      </c>
      <c r="G3477">
        <v>0.97630581514570569</v>
      </c>
      <c r="H3477" t="str">
        <f>VLOOKUP(C3477,[1]Лист1!$A:$C,2,FALSE)</f>
        <v>ТКБ</v>
      </c>
      <c r="I3477" t="str">
        <f>VLOOKUP(C3477,[1]Лист1!$A:$C,3,FALSE)</f>
        <v>Фонд валютных облигаций</v>
      </c>
    </row>
    <row r="3478" spans="1:9" x14ac:dyDescent="0.25">
      <c r="A3478" s="1">
        <v>3476</v>
      </c>
      <c r="B3478" s="2">
        <v>42370</v>
      </c>
      <c r="C3478">
        <v>34</v>
      </c>
      <c r="D3478">
        <v>1.3490284168594771</v>
      </c>
      <c r="E3478">
        <v>1.328893664369037</v>
      </c>
      <c r="F3478">
        <v>1.50518980043687</v>
      </c>
      <c r="G3478">
        <v>0.74965675281383681</v>
      </c>
      <c r="H3478" t="str">
        <f>VLOOKUP(C3478,[1]Лист1!$A:$C,2,FALSE)</f>
        <v>Управление Сбережениями</v>
      </c>
      <c r="I3478" t="str">
        <f>VLOOKUP(C3478,[1]Лист1!$A:$C,3,FALSE)</f>
        <v>Металлургия</v>
      </c>
    </row>
    <row r="3479" spans="1:9" x14ac:dyDescent="0.25">
      <c r="A3479" s="1">
        <v>3477</v>
      </c>
      <c r="B3479" s="2">
        <v>42370</v>
      </c>
      <c r="C3479">
        <v>35</v>
      </c>
      <c r="D3479">
        <v>1.5908554805888739</v>
      </c>
      <c r="E3479">
        <v>1.5671113689382941</v>
      </c>
      <c r="F3479">
        <v>1.357505707732956</v>
      </c>
      <c r="G3479">
        <v>1.0215544766538469</v>
      </c>
      <c r="H3479" t="str">
        <f>VLOOKUP(C3479,[1]Лист1!$A:$C,2,FALSE)</f>
        <v>Управление Сбережениями</v>
      </c>
      <c r="I3479" t="str">
        <f>VLOOKUP(C3479,[1]Лист1!$A:$C,3,FALSE)</f>
        <v>Мировые технологии</v>
      </c>
    </row>
    <row r="3480" spans="1:9" x14ac:dyDescent="0.25">
      <c r="A3480" s="1">
        <v>3478</v>
      </c>
      <c r="B3480" s="2">
        <v>42370</v>
      </c>
      <c r="C3480">
        <v>36</v>
      </c>
      <c r="D3480">
        <v>0.95898034285379041</v>
      </c>
      <c r="E3480">
        <v>0.94466720340821153</v>
      </c>
      <c r="F3480">
        <v>1.2883898224144079</v>
      </c>
      <c r="G3480">
        <v>0.66254081605389481</v>
      </c>
      <c r="H3480" t="str">
        <f>VLOOKUP(C3480,[1]Лист1!$A:$C,2,FALSE)</f>
        <v>Управление Сбережениями</v>
      </c>
      <c r="I3480" t="str">
        <f>VLOOKUP(C3480,[1]Лист1!$A:$C,3,FALSE)</f>
        <v>Электроэнергетика</v>
      </c>
    </row>
    <row r="3481" spans="1:9" x14ac:dyDescent="0.25">
      <c r="A3481" s="1">
        <v>3479</v>
      </c>
      <c r="B3481" s="2">
        <v>42370</v>
      </c>
      <c r="C3481">
        <v>37</v>
      </c>
      <c r="D3481">
        <v>1.306889774472761</v>
      </c>
      <c r="E3481">
        <v>1.2613762002373909</v>
      </c>
      <c r="F3481">
        <v>1.3210246485643959</v>
      </c>
      <c r="G3481">
        <v>0.85421922806056338</v>
      </c>
      <c r="H3481" t="str">
        <f>VLOOKUP(C3481,[1]Лист1!$A:$C,2,FALSE)</f>
        <v>УРАЛСИБ</v>
      </c>
      <c r="I3481" t="str">
        <f>VLOOKUP(C3481,[1]Лист1!$A:$C,3,FALSE)</f>
        <v>Акции роста</v>
      </c>
    </row>
    <row r="3482" spans="1:9" x14ac:dyDescent="0.25">
      <c r="A3482" s="1">
        <v>3480</v>
      </c>
      <c r="B3482" s="2">
        <v>42370</v>
      </c>
      <c r="C3482">
        <v>38</v>
      </c>
      <c r="D3482">
        <v>0.93597463129545655</v>
      </c>
      <c r="E3482">
        <v>0.90337849985730634</v>
      </c>
      <c r="F3482">
        <v>1.305669459890928</v>
      </c>
      <c r="G3482">
        <v>0.62187515449482234</v>
      </c>
      <c r="H3482" t="str">
        <f>VLOOKUP(C3482,[1]Лист1!$A:$C,2,FALSE)</f>
        <v>УРАЛСИБ</v>
      </c>
      <c r="I3482" t="str">
        <f>VLOOKUP(C3482,[1]Лист1!$A:$C,3,FALSE)</f>
        <v>Энергетическая перспектива</v>
      </c>
    </row>
    <row r="3483" spans="1:9" x14ac:dyDescent="0.25">
      <c r="A3483" s="1">
        <v>3481</v>
      </c>
      <c r="B3483" s="2">
        <v>42370</v>
      </c>
      <c r="C3483">
        <v>39</v>
      </c>
      <c r="D3483">
        <v>1.3455178847041289</v>
      </c>
      <c r="E3483">
        <v>1.3097491021183589</v>
      </c>
      <c r="F3483">
        <v>1.2868696681746761</v>
      </c>
      <c r="G3483">
        <v>0.92010993270242536</v>
      </c>
      <c r="H3483" t="str">
        <f>VLOOKUP(C3483,[1]Лист1!$A:$C,2,FALSE)</f>
        <v>Альфа</v>
      </c>
      <c r="I3483" t="str">
        <f>VLOOKUP(C3483,[1]Лист1!$A:$C,3,FALSE)</f>
        <v>Ликвидные акции</v>
      </c>
    </row>
    <row r="3484" spans="1:9" x14ac:dyDescent="0.25">
      <c r="A3484" s="1">
        <v>3482</v>
      </c>
      <c r="B3484" s="2">
        <v>42370</v>
      </c>
      <c r="C3484">
        <v>40</v>
      </c>
      <c r="D3484">
        <v>1.1396562168719611</v>
      </c>
      <c r="E3484">
        <v>1.0999666968813959</v>
      </c>
      <c r="F3484">
        <v>1.1499555005822559</v>
      </c>
      <c r="G3484">
        <v>0.90453648180537027</v>
      </c>
      <c r="H3484" t="str">
        <f>VLOOKUP(C3484,[1]Лист1!$A:$C,2,FALSE)</f>
        <v>УРАЛСИБ</v>
      </c>
      <c r="I3484" t="str">
        <f>VLOOKUP(C3484,[1]Лист1!$A:$C,3,FALSE)</f>
        <v>Профессиональный</v>
      </c>
    </row>
    <row r="3485" spans="1:9" x14ac:dyDescent="0.25">
      <c r="A3485" s="1">
        <v>3483</v>
      </c>
      <c r="B3485" s="2">
        <v>42370</v>
      </c>
      <c r="C3485">
        <v>41</v>
      </c>
      <c r="D3485">
        <v>1.243068012093935</v>
      </c>
      <c r="E3485">
        <v>1.230637331972996</v>
      </c>
      <c r="F3485">
        <v>1.175660473757423</v>
      </c>
      <c r="G3485">
        <v>0.98114998446921953</v>
      </c>
      <c r="H3485" t="str">
        <f>VLOOKUP(C3485,[1]Лист1!$A:$C,2,FALSE)</f>
        <v>Газпромбанк</v>
      </c>
      <c r="I3485" t="str">
        <f>VLOOKUP(C3485,[1]Лист1!$A:$C,3,FALSE)</f>
        <v>Мировая продовольственная корзина</v>
      </c>
    </row>
    <row r="3486" spans="1:9" x14ac:dyDescent="0.25">
      <c r="A3486" s="1">
        <v>3484</v>
      </c>
      <c r="B3486" s="2">
        <v>42370</v>
      </c>
      <c r="C3486">
        <v>42</v>
      </c>
      <c r="D3486">
        <v>1.352104590286004</v>
      </c>
      <c r="E3486">
        <v>1.331923924759348</v>
      </c>
      <c r="F3486">
        <v>1.1574242788175051</v>
      </c>
      <c r="G3486">
        <v>1.0853999484844501</v>
      </c>
      <c r="H3486" t="str">
        <f>VLOOKUP(C3486,[1]Лист1!$A:$C,2,FALSE)</f>
        <v>Управление Сбережениями</v>
      </c>
      <c r="I3486" t="str">
        <f>VLOOKUP(C3486,[1]Лист1!$A:$C,3,FALSE)</f>
        <v>Золото</v>
      </c>
    </row>
    <row r="3487" spans="1:9" x14ac:dyDescent="0.25">
      <c r="A3487" s="1">
        <v>3485</v>
      </c>
      <c r="B3487" s="2">
        <v>42370</v>
      </c>
      <c r="C3487">
        <v>43</v>
      </c>
      <c r="D3487">
        <v>1.1635716174808439</v>
      </c>
      <c r="E3487">
        <v>1.146204876921429</v>
      </c>
      <c r="F3487">
        <v>1.2029669872903801</v>
      </c>
      <c r="G3487">
        <v>0.88492621131608651</v>
      </c>
      <c r="H3487" t="str">
        <f>VLOOKUP(C3487,[1]Лист1!$A:$C,2,FALSE)</f>
        <v>Управление Сбережениями</v>
      </c>
      <c r="I3487" t="str">
        <f>VLOOKUP(C3487,[1]Лист1!$A:$C,3,FALSE)</f>
        <v>Акции</v>
      </c>
    </row>
    <row r="3488" spans="1:9" x14ac:dyDescent="0.25">
      <c r="A3488" s="1">
        <v>3486</v>
      </c>
      <c r="B3488" s="2">
        <v>42370</v>
      </c>
      <c r="C3488">
        <v>44</v>
      </c>
      <c r="D3488">
        <v>1.0924481595219311</v>
      </c>
      <c r="E3488">
        <v>1.0761834226556</v>
      </c>
      <c r="F3488">
        <v>1.1137211178165409</v>
      </c>
      <c r="G3488">
        <v>0.92554867092312199</v>
      </c>
      <c r="H3488" t="str">
        <f>VLOOKUP(C3488,[1]Лист1!$A:$C,2,FALSE)</f>
        <v>СОЛИД</v>
      </c>
      <c r="I3488" t="str">
        <f>VLOOKUP(C3488,[1]Лист1!$A:$C,3,FALSE)</f>
        <v>Инвест</v>
      </c>
    </row>
    <row r="3489" spans="1:9" x14ac:dyDescent="0.25">
      <c r="A3489" s="1">
        <v>3487</v>
      </c>
      <c r="B3489" s="2">
        <v>42370</v>
      </c>
      <c r="C3489">
        <v>45</v>
      </c>
      <c r="D3489">
        <v>1.0605160406164991</v>
      </c>
      <c r="E3489">
        <v>1.0448433897699501</v>
      </c>
      <c r="F3489">
        <v>1.073966113385415</v>
      </c>
      <c r="G3489">
        <v>0.94550621903889942</v>
      </c>
      <c r="H3489" t="str">
        <f>VLOOKUP(C3489,[1]Лист1!$A:$C,2,FALSE)</f>
        <v>Ингосстрах</v>
      </c>
      <c r="I3489" t="str">
        <f>VLOOKUP(C3489,[1]Лист1!$A:$C,3,FALSE)</f>
        <v>Акции</v>
      </c>
    </row>
    <row r="3490" spans="1:9" x14ac:dyDescent="0.25">
      <c r="A3490" s="1">
        <v>3488</v>
      </c>
      <c r="B3490" s="2">
        <v>42370</v>
      </c>
      <c r="C3490">
        <v>46</v>
      </c>
      <c r="D3490">
        <v>1.1534377627591439</v>
      </c>
      <c r="E3490">
        <v>1.1188346298763701</v>
      </c>
      <c r="F3490">
        <v>1.161495334272352</v>
      </c>
      <c r="G3490">
        <v>0.90728021984113849</v>
      </c>
      <c r="H3490" t="str">
        <f>VLOOKUP(C3490,[1]Лист1!$A:$C,2,FALSE)</f>
        <v>Райффайзен</v>
      </c>
      <c r="I3490" t="str">
        <f>VLOOKUP(C3490,[1]Лист1!$A:$C,3,FALSE)</f>
        <v>Акции</v>
      </c>
    </row>
    <row r="3491" spans="1:9" x14ac:dyDescent="0.25">
      <c r="A3491" s="1">
        <v>3489</v>
      </c>
      <c r="B3491" s="2">
        <v>42370</v>
      </c>
      <c r="C3491">
        <v>47</v>
      </c>
      <c r="D3491">
        <v>1.1648676986295561</v>
      </c>
      <c r="E3491">
        <v>1.1648676986295561</v>
      </c>
      <c r="F3491">
        <v>1.083034776307414</v>
      </c>
      <c r="G3491">
        <v>1.0417829362945159</v>
      </c>
      <c r="H3491" t="str">
        <f>VLOOKUP(C3491,[1]Лист1!$A:$C,2,FALSE)</f>
        <v>ТФГ</v>
      </c>
      <c r="I3491" t="str">
        <f>VLOOKUP(C3491,[1]Лист1!$A:$C,3,FALSE)</f>
        <v>Рублевые облигации</v>
      </c>
    </row>
    <row r="3492" spans="1:9" x14ac:dyDescent="0.25">
      <c r="A3492" s="1">
        <v>3490</v>
      </c>
      <c r="B3492" s="2">
        <v>42370</v>
      </c>
      <c r="C3492">
        <v>48</v>
      </c>
      <c r="D3492">
        <v>1.209995007632962</v>
      </c>
      <c r="E3492">
        <v>1.1678558780139039</v>
      </c>
      <c r="F3492">
        <v>1.113761381193169</v>
      </c>
      <c r="G3492">
        <v>1.0043387840904541</v>
      </c>
      <c r="H3492" t="str">
        <f>VLOOKUP(C3492,[1]Лист1!$A:$C,2,FALSE)</f>
        <v>УРАЛСИБ</v>
      </c>
      <c r="I3492" t="str">
        <f>VLOOKUP(C3492,[1]Лист1!$A:$C,3,FALSE)</f>
        <v>Консервативный</v>
      </c>
    </row>
    <row r="3493" spans="1:9" x14ac:dyDescent="0.25">
      <c r="A3493" s="1">
        <v>3491</v>
      </c>
      <c r="B3493" s="2">
        <v>42370</v>
      </c>
      <c r="C3493">
        <v>49</v>
      </c>
      <c r="D3493">
        <v>1.4814280137886411</v>
      </c>
      <c r="E3493">
        <v>1.452092805594807</v>
      </c>
      <c r="F3493">
        <v>1.621605559914284</v>
      </c>
      <c r="G3493">
        <v>0.73802497560283808</v>
      </c>
      <c r="H3493" t="str">
        <f>VLOOKUP(C3493,[1]Лист1!$A:$C,2,FALSE)</f>
        <v>Максвелл</v>
      </c>
      <c r="I3493" t="str">
        <f>VLOOKUP(C3493,[1]Лист1!$A:$C,3,FALSE)</f>
        <v>Металлургия</v>
      </c>
    </row>
    <row r="3494" spans="1:9" x14ac:dyDescent="0.25">
      <c r="A3494" s="1">
        <v>3492</v>
      </c>
      <c r="B3494" s="2">
        <v>42370</v>
      </c>
      <c r="C3494">
        <v>50</v>
      </c>
      <c r="D3494">
        <v>1.0805276395413941</v>
      </c>
      <c r="E3494">
        <v>1.048111810355153</v>
      </c>
      <c r="F3494">
        <v>1.097898889148309</v>
      </c>
      <c r="G3494">
        <v>0.91964524738773068</v>
      </c>
      <c r="H3494" t="str">
        <f>VLOOKUP(C3494,[1]Лист1!$A:$C,2,FALSE)</f>
        <v>Райффайзен</v>
      </c>
      <c r="I3494" t="str">
        <f>VLOOKUP(C3494,[1]Лист1!$A:$C,3,FALSE)</f>
        <v>Потребительский сектор</v>
      </c>
    </row>
    <row r="3495" spans="1:9" x14ac:dyDescent="0.25">
      <c r="A3495" s="1">
        <v>3493</v>
      </c>
      <c r="B3495" s="2">
        <v>42370</v>
      </c>
      <c r="C3495">
        <v>51</v>
      </c>
      <c r="D3495">
        <v>1.2511159592118479</v>
      </c>
      <c r="E3495">
        <v>1.220300295191852</v>
      </c>
      <c r="F3495">
        <v>1.17215965868202</v>
      </c>
      <c r="G3495">
        <v>0.9769790199382401</v>
      </c>
      <c r="H3495" t="str">
        <f>VLOOKUP(C3495,[1]Лист1!$A:$C,2,FALSE)</f>
        <v>ОТКРЫТИЕ</v>
      </c>
      <c r="I3495" t="str">
        <f>VLOOKUP(C3495,[1]Лист1!$A:$C,3,FALSE)</f>
        <v>Развивающиеся рынки</v>
      </c>
    </row>
    <row r="3496" spans="1:9" x14ac:dyDescent="0.25">
      <c r="A3496" s="1">
        <v>3494</v>
      </c>
      <c r="B3496" s="2">
        <v>42370</v>
      </c>
      <c r="C3496">
        <v>52</v>
      </c>
      <c r="D3496">
        <v>1.3274485519357919</v>
      </c>
      <c r="E3496">
        <v>1.281219000375839</v>
      </c>
      <c r="F3496">
        <v>1.290587413508113</v>
      </c>
      <c r="G3496">
        <v>0.89643948028490672</v>
      </c>
      <c r="H3496" t="str">
        <f>VLOOKUP(C3496,[1]Лист1!$A:$C,2,FALSE)</f>
        <v>УРАЛСИБ</v>
      </c>
      <c r="I3496" t="str">
        <f>VLOOKUP(C3496,[1]Лист1!$A:$C,3,FALSE)</f>
        <v>Золото</v>
      </c>
    </row>
    <row r="3497" spans="1:9" x14ac:dyDescent="0.25">
      <c r="A3497" s="1">
        <v>3495</v>
      </c>
      <c r="B3497" s="2">
        <v>42401</v>
      </c>
      <c r="C3497">
        <v>0</v>
      </c>
      <c r="D3497">
        <v>1.2571595123384069</v>
      </c>
      <c r="E3497">
        <v>1.2212052462064411</v>
      </c>
      <c r="F3497">
        <v>1.119000234233358</v>
      </c>
      <c r="G3497">
        <v>1.043341333450025</v>
      </c>
      <c r="H3497" t="str">
        <f>VLOOKUP(C3497,[1]Лист1!$A:$C,2,FALSE)</f>
        <v>Альфа</v>
      </c>
      <c r="I3497" t="str">
        <f>VLOOKUP(C3497,[1]Лист1!$A:$C,3,FALSE)</f>
        <v>Технологии</v>
      </c>
    </row>
    <row r="3498" spans="1:9" x14ac:dyDescent="0.25">
      <c r="A3498" s="1">
        <v>3496</v>
      </c>
      <c r="B3498" s="2">
        <v>42401</v>
      </c>
      <c r="C3498">
        <v>1</v>
      </c>
      <c r="D3498">
        <v>1.218866090853763</v>
      </c>
      <c r="E3498">
        <v>1.1947301286586389</v>
      </c>
      <c r="F3498">
        <v>1.182952981108552</v>
      </c>
      <c r="G3498">
        <v>0.94431163252886952</v>
      </c>
      <c r="H3498" t="str">
        <f>VLOOKUP(C3498,[1]Лист1!$A:$C,2,FALSE)</f>
        <v>Апрель</v>
      </c>
      <c r="I3498" t="str">
        <f>VLOOKUP(C3498,[1]Лист1!$A:$C,3,FALSE)</f>
        <v>Акции</v>
      </c>
    </row>
    <row r="3499" spans="1:9" x14ac:dyDescent="0.25">
      <c r="A3499" s="1">
        <v>3497</v>
      </c>
      <c r="B3499" s="2">
        <v>42401</v>
      </c>
      <c r="C3499">
        <v>2</v>
      </c>
      <c r="D3499">
        <v>1.103330532389275</v>
      </c>
      <c r="E3499">
        <v>1.0814824030350321</v>
      </c>
      <c r="F3499">
        <v>1.153665549360706</v>
      </c>
      <c r="G3499">
        <v>0.88533485782720756</v>
      </c>
      <c r="H3499" t="str">
        <f>VLOOKUP(C3499,[1]Лист1!$A:$C,2,FALSE)</f>
        <v>Апрель</v>
      </c>
      <c r="I3499" t="str">
        <f>VLOOKUP(C3499,[1]Лист1!$A:$C,3,FALSE)</f>
        <v>Акции второго эшелона</v>
      </c>
    </row>
    <row r="3500" spans="1:9" x14ac:dyDescent="0.25">
      <c r="A3500" s="1">
        <v>3498</v>
      </c>
      <c r="B3500" s="2">
        <v>42401</v>
      </c>
      <c r="C3500">
        <v>3</v>
      </c>
      <c r="D3500">
        <v>1.0339904269759581</v>
      </c>
      <c r="E3500">
        <v>1.0135153690160379</v>
      </c>
      <c r="F3500">
        <v>1.1338598493007059</v>
      </c>
      <c r="G3500">
        <v>0.85005536180182928</v>
      </c>
      <c r="H3500" t="str">
        <f>VLOOKUP(C3500,[1]Лист1!$A:$C,2,FALSE)</f>
        <v>Апрель</v>
      </c>
      <c r="I3500" t="str">
        <f>VLOOKUP(C3500,[1]Лист1!$A:$C,3,FALSE)</f>
        <v>Акции несырьевых компаний</v>
      </c>
    </row>
    <row r="3501" spans="1:9" x14ac:dyDescent="0.25">
      <c r="A3501" s="1">
        <v>3499</v>
      </c>
      <c r="B3501" s="2">
        <v>42401</v>
      </c>
      <c r="C3501">
        <v>4</v>
      </c>
      <c r="D3501">
        <v>1.3751334950506111</v>
      </c>
      <c r="E3501">
        <v>1.3479031288119849</v>
      </c>
      <c r="F3501">
        <v>1.2658120871399949</v>
      </c>
      <c r="G3501">
        <v>0.96904009692918724</v>
      </c>
      <c r="H3501" t="str">
        <f>VLOOKUP(C3501,[1]Лист1!$A:$C,2,FALSE)</f>
        <v>Апрель</v>
      </c>
      <c r="I3501" t="str">
        <f>VLOOKUP(C3501,[1]Лист1!$A:$C,3,FALSE)</f>
        <v>Акции сырьевых компаний</v>
      </c>
    </row>
    <row r="3502" spans="1:9" x14ac:dyDescent="0.25">
      <c r="A3502" s="1">
        <v>3500</v>
      </c>
      <c r="B3502" s="2">
        <v>42401</v>
      </c>
      <c r="C3502">
        <v>5</v>
      </c>
      <c r="D3502">
        <v>1.174967145116693</v>
      </c>
      <c r="E3502">
        <v>1.1517004689757679</v>
      </c>
      <c r="F3502">
        <v>1.1366814901812869</v>
      </c>
      <c r="G3502">
        <v>0.96259863286673186</v>
      </c>
      <c r="H3502" t="str">
        <f>VLOOKUP(C3502,[1]Лист1!$A:$C,2,FALSE)</f>
        <v>Апрель</v>
      </c>
      <c r="I3502" t="str">
        <f>VLOOKUP(C3502,[1]Лист1!$A:$C,3,FALSE)</f>
        <v>Сбалансированный</v>
      </c>
    </row>
    <row r="3503" spans="1:9" x14ac:dyDescent="0.25">
      <c r="A3503" s="1">
        <v>3501</v>
      </c>
      <c r="B3503" s="2">
        <v>42401</v>
      </c>
      <c r="C3503">
        <v>6</v>
      </c>
      <c r="D3503">
        <v>1.195343515873958</v>
      </c>
      <c r="E3503">
        <v>1.165901557354895</v>
      </c>
      <c r="F3503">
        <v>1.3043960789005049</v>
      </c>
      <c r="G3503">
        <v>0.80369007280040194</v>
      </c>
      <c r="H3503" t="str">
        <f>VLOOKUP(C3503,[1]Лист1!$A:$C,2,FALSE)</f>
        <v>Атон</v>
      </c>
      <c r="I3503" t="str">
        <f>VLOOKUP(C3503,[1]Лист1!$A:$C,3,FALSE)</f>
        <v>ИНФРАСТРУКТУРА</v>
      </c>
    </row>
    <row r="3504" spans="1:9" x14ac:dyDescent="0.25">
      <c r="A3504" s="1">
        <v>3502</v>
      </c>
      <c r="B3504" s="2">
        <v>42401</v>
      </c>
      <c r="C3504">
        <v>7</v>
      </c>
      <c r="D3504">
        <v>1.519487550678982</v>
      </c>
      <c r="E3504">
        <v>1.4820617489381209</v>
      </c>
      <c r="F3504">
        <v>1.435544225747146</v>
      </c>
      <c r="G3504">
        <v>0.89339412308420996</v>
      </c>
      <c r="H3504" t="str">
        <f>VLOOKUP(C3504,[1]Лист1!$A:$C,2,FALSE)</f>
        <v>Атон</v>
      </c>
      <c r="I3504" t="str">
        <f>VLOOKUP(C3504,[1]Лист1!$A:$C,3,FALSE)</f>
        <v>Фонд Еврооблигаций</v>
      </c>
    </row>
    <row r="3505" spans="1:9" x14ac:dyDescent="0.25">
      <c r="A3505" s="1">
        <v>3503</v>
      </c>
      <c r="B3505" s="2">
        <v>42401</v>
      </c>
      <c r="C3505">
        <v>8</v>
      </c>
      <c r="D3505">
        <v>1.1597135662164739</v>
      </c>
      <c r="E3505">
        <v>1.1423178627232271</v>
      </c>
      <c r="F3505">
        <v>1.328971670509234</v>
      </c>
      <c r="G3505">
        <v>0.76712291423899248</v>
      </c>
      <c r="H3505" t="str">
        <f>VLOOKUP(C3505,[1]Лист1!$A:$C,2,FALSE)</f>
        <v>ВТБ</v>
      </c>
      <c r="I3505" t="str">
        <f>VLOOKUP(C3505,[1]Лист1!$A:$C,3,FALSE)</f>
        <v>Площадь Победы</v>
      </c>
    </row>
    <row r="3506" spans="1:9" x14ac:dyDescent="0.25">
      <c r="A3506" s="1">
        <v>3504</v>
      </c>
      <c r="B3506" s="2">
        <v>42401</v>
      </c>
      <c r="C3506">
        <v>9</v>
      </c>
      <c r="D3506">
        <v>1.342773519216355</v>
      </c>
      <c r="E3506">
        <v>1.32263191642811</v>
      </c>
      <c r="F3506">
        <v>1.5026186961402299</v>
      </c>
      <c r="G3506">
        <v>0.74791233339850405</v>
      </c>
      <c r="H3506" t="str">
        <f>VLOOKUP(C3506,[1]Лист1!$A:$C,2,FALSE)</f>
        <v>ВТБ</v>
      </c>
      <c r="I3506" t="str">
        <f>VLOOKUP(C3506,[1]Лист1!$A:$C,3,FALSE)</f>
        <v>Фонд Металлургии</v>
      </c>
    </row>
    <row r="3507" spans="1:9" x14ac:dyDescent="0.25">
      <c r="A3507" s="1">
        <v>3505</v>
      </c>
      <c r="B3507" s="2">
        <v>42401</v>
      </c>
      <c r="C3507">
        <v>10</v>
      </c>
      <c r="D3507">
        <v>1.2092654669162139</v>
      </c>
      <c r="E3507">
        <v>1.191126484912471</v>
      </c>
      <c r="F3507">
        <v>1.2229054102847221</v>
      </c>
      <c r="G3507">
        <v>0.89868577707520436</v>
      </c>
      <c r="H3507" t="str">
        <f>VLOOKUP(C3507,[1]Лист1!$A:$C,2,FALSE)</f>
        <v>ВТБ</v>
      </c>
      <c r="I3507" t="str">
        <f>VLOOKUP(C3507,[1]Лист1!$A:$C,3,FALSE)</f>
        <v>Фонд Перспективных инвестиций</v>
      </c>
    </row>
    <row r="3508" spans="1:9" x14ac:dyDescent="0.25">
      <c r="A3508" s="1">
        <v>3506</v>
      </c>
      <c r="B3508" s="2">
        <v>42401</v>
      </c>
      <c r="C3508">
        <v>11</v>
      </c>
      <c r="D3508">
        <v>1.2814485363396759</v>
      </c>
      <c r="E3508">
        <v>1.2622268082945809</v>
      </c>
      <c r="F3508">
        <v>1.2393102406369321</v>
      </c>
      <c r="G3508">
        <v>0.93472820206235963</v>
      </c>
      <c r="H3508" t="str">
        <f>VLOOKUP(C3508,[1]Лист1!$A:$C,2,FALSE)</f>
        <v>ВТБ</v>
      </c>
      <c r="I3508" t="str">
        <f>VLOOKUP(C3508,[1]Лист1!$A:$C,3,FALSE)</f>
        <v>Фонд Потребительского сектора</v>
      </c>
    </row>
    <row r="3509" spans="1:9" x14ac:dyDescent="0.25">
      <c r="A3509" s="1">
        <v>3507</v>
      </c>
      <c r="B3509" s="2">
        <v>42401</v>
      </c>
      <c r="C3509">
        <v>12</v>
      </c>
      <c r="D3509">
        <v>0.98538439704132796</v>
      </c>
      <c r="E3509">
        <v>0.97060363108570802</v>
      </c>
      <c r="F3509">
        <v>1.3326518792754221</v>
      </c>
      <c r="G3509">
        <v>0.64928969358905253</v>
      </c>
      <c r="H3509" t="str">
        <f>VLOOKUP(C3509,[1]Лист1!$A:$C,2,FALSE)</f>
        <v>ВТБ</v>
      </c>
      <c r="I3509" t="str">
        <f>VLOOKUP(C3509,[1]Лист1!$A:$C,3,FALSE)</f>
        <v>Фонд Электроэнергетики</v>
      </c>
    </row>
    <row r="3510" spans="1:9" x14ac:dyDescent="0.25">
      <c r="A3510" s="1">
        <v>3508</v>
      </c>
      <c r="B3510" s="2">
        <v>42401</v>
      </c>
      <c r="C3510">
        <v>13</v>
      </c>
      <c r="D3510">
        <v>1.427892852841981</v>
      </c>
      <c r="E3510">
        <v>1.413613924313561</v>
      </c>
      <c r="F3510">
        <v>1.291447227128141</v>
      </c>
      <c r="G3510">
        <v>0.98815138704672012</v>
      </c>
      <c r="H3510" t="str">
        <f>VLOOKUP(C3510,[1]Лист1!$A:$C,2,FALSE)</f>
        <v>Газпромбанк</v>
      </c>
      <c r="I3510" t="str">
        <f>VLOOKUP(C3510,[1]Лист1!$A:$C,3,FALSE)</f>
        <v>Валютные облигации</v>
      </c>
    </row>
    <row r="3511" spans="1:9" x14ac:dyDescent="0.25">
      <c r="A3511" s="1">
        <v>3509</v>
      </c>
      <c r="B3511" s="2">
        <v>42401</v>
      </c>
      <c r="C3511">
        <v>14</v>
      </c>
      <c r="D3511">
        <v>0.97231334260125368</v>
      </c>
      <c r="E3511">
        <v>0.96259020917524118</v>
      </c>
      <c r="F3511">
        <v>1.330401086890648</v>
      </c>
      <c r="G3511">
        <v>0.64545476694318416</v>
      </c>
      <c r="H3511" t="str">
        <f>VLOOKUP(C3511,[1]Лист1!$A:$C,2,FALSE)</f>
        <v>Газпромбанк</v>
      </c>
      <c r="I3511" t="str">
        <f>VLOOKUP(C3511,[1]Лист1!$A:$C,3,FALSE)</f>
        <v>Индекс ММВБ - Электроэнергетика</v>
      </c>
    </row>
    <row r="3512" spans="1:9" x14ac:dyDescent="0.25">
      <c r="A3512" s="1">
        <v>3510</v>
      </c>
      <c r="B3512" s="2">
        <v>42401</v>
      </c>
      <c r="C3512">
        <v>15</v>
      </c>
      <c r="D3512">
        <v>0.97008223996635334</v>
      </c>
      <c r="E3512">
        <v>0.94618858873565503</v>
      </c>
      <c r="F3512">
        <v>1.296587573690847</v>
      </c>
      <c r="G3512">
        <v>0.65774129485394184</v>
      </c>
      <c r="H3512" t="str">
        <f>VLOOKUP(C3512,[1]Лист1!$A:$C,2,FALSE)</f>
        <v>ОТКРЫТИЕ</v>
      </c>
      <c r="I3512" t="str">
        <f>VLOOKUP(C3512,[1]Лист1!$A:$C,3,FALSE)</f>
        <v>Индекс ММВБ - электроэнергетика</v>
      </c>
    </row>
    <row r="3513" spans="1:9" x14ac:dyDescent="0.25">
      <c r="A3513" s="1">
        <v>3511</v>
      </c>
      <c r="B3513" s="2">
        <v>42401</v>
      </c>
      <c r="C3513">
        <v>16</v>
      </c>
      <c r="D3513">
        <v>1.247869827023105</v>
      </c>
      <c r="E3513">
        <v>1.2104337322124119</v>
      </c>
      <c r="F3513">
        <v>1.422077669304072</v>
      </c>
      <c r="G3513">
        <v>0.73934710131048353</v>
      </c>
      <c r="H3513" t="str">
        <f>VLOOKUP(C3513,[1]Лист1!$A:$C,2,FALSE)</f>
        <v>Райффайзен</v>
      </c>
      <c r="I3513" t="str">
        <f>VLOOKUP(C3513,[1]Лист1!$A:$C,3,FALSE)</f>
        <v>Индустриальный</v>
      </c>
    </row>
    <row r="3514" spans="1:9" x14ac:dyDescent="0.25">
      <c r="A3514" s="1">
        <v>3512</v>
      </c>
      <c r="B3514" s="2">
        <v>42401</v>
      </c>
      <c r="C3514">
        <v>17</v>
      </c>
      <c r="D3514">
        <v>1.4554955818849009</v>
      </c>
      <c r="E3514">
        <v>1.411830714428354</v>
      </c>
      <c r="F3514">
        <v>1.237418088602295</v>
      </c>
      <c r="G3514">
        <v>1.0477546125104651</v>
      </c>
      <c r="H3514" t="str">
        <f>VLOOKUP(C3514,[1]Лист1!$A:$C,2,FALSE)</f>
        <v>Райффайзен</v>
      </c>
      <c r="I3514" t="str">
        <f>VLOOKUP(C3514,[1]Лист1!$A:$C,3,FALSE)</f>
        <v>США</v>
      </c>
    </row>
    <row r="3515" spans="1:9" x14ac:dyDescent="0.25">
      <c r="A3515" s="1">
        <v>3513</v>
      </c>
      <c r="B3515" s="2">
        <v>42401</v>
      </c>
      <c r="C3515">
        <v>18</v>
      </c>
      <c r="D3515">
        <v>1.3702117399195259</v>
      </c>
      <c r="E3515">
        <v>1.3291053877219401</v>
      </c>
      <c r="F3515">
        <v>1.332622314711249</v>
      </c>
      <c r="G3515">
        <v>0.8891386822079802</v>
      </c>
      <c r="H3515" t="str">
        <f>VLOOKUP(C3515,[1]Лист1!$A:$C,2,FALSE)</f>
        <v>Райффайзен</v>
      </c>
      <c r="I3515" t="str">
        <f>VLOOKUP(C3515,[1]Лист1!$A:$C,3,FALSE)</f>
        <v>Сырьевой сектор</v>
      </c>
    </row>
    <row r="3516" spans="1:9" x14ac:dyDescent="0.25">
      <c r="A3516" s="1">
        <v>3514</v>
      </c>
      <c r="B3516" s="2">
        <v>42401</v>
      </c>
      <c r="C3516">
        <v>19</v>
      </c>
      <c r="D3516">
        <v>0.9655213042765568</v>
      </c>
      <c r="E3516">
        <v>0.93655566514826005</v>
      </c>
      <c r="F3516">
        <v>1.3257279807219779</v>
      </c>
      <c r="G3516">
        <v>0.63109887154514155</v>
      </c>
      <c r="H3516" t="str">
        <f>VLOOKUP(C3516,[1]Лист1!$A:$C,2,FALSE)</f>
        <v>Райффайзен</v>
      </c>
      <c r="I3516" t="str">
        <f>VLOOKUP(C3516,[1]Лист1!$A:$C,3,FALSE)</f>
        <v>Электроэнергетика</v>
      </c>
    </row>
    <row r="3517" spans="1:9" x14ac:dyDescent="0.25">
      <c r="A3517" s="1">
        <v>3515</v>
      </c>
      <c r="B3517" s="2">
        <v>42401</v>
      </c>
      <c r="C3517">
        <v>20</v>
      </c>
      <c r="D3517">
        <v>1.200306929888473</v>
      </c>
      <c r="E3517">
        <v>1.200306929888473</v>
      </c>
      <c r="F3517">
        <v>1.1345524231615389</v>
      </c>
      <c r="G3517">
        <v>1.0058608818838151</v>
      </c>
      <c r="H3517" t="str">
        <f>VLOOKUP(C3517,[1]Лист1!$A:$C,2,FALSE)</f>
        <v>РЕГИОН</v>
      </c>
      <c r="I3517" t="str">
        <f>VLOOKUP(C3517,[1]Лист1!$A:$C,3,FALSE)</f>
        <v>Фонд Облигаций</v>
      </c>
    </row>
    <row r="3518" spans="1:9" x14ac:dyDescent="0.25">
      <c r="A3518" s="1">
        <v>3516</v>
      </c>
      <c r="B3518" s="2">
        <v>42401</v>
      </c>
      <c r="C3518">
        <v>21</v>
      </c>
      <c r="D3518">
        <v>1.1751990906807439</v>
      </c>
      <c r="E3518">
        <v>1.163447099773937</v>
      </c>
      <c r="F3518">
        <v>1.152662363985594</v>
      </c>
      <c r="G3518">
        <v>0.95359438030466948</v>
      </c>
      <c r="H3518" t="str">
        <f>VLOOKUP(C3518,[1]Лист1!$A:$C,2,FALSE)</f>
        <v>РСХБ</v>
      </c>
      <c r="I3518" t="str">
        <f>VLOOKUP(C3518,[1]Лист1!$A:$C,3,FALSE)</f>
        <v>Лучшие отрасли</v>
      </c>
    </row>
    <row r="3519" spans="1:9" x14ac:dyDescent="0.25">
      <c r="A3519" s="1">
        <v>3517</v>
      </c>
      <c r="B3519" s="2">
        <v>42401</v>
      </c>
      <c r="C3519">
        <v>22</v>
      </c>
      <c r="D3519">
        <v>1.2788533195318681</v>
      </c>
      <c r="E3519">
        <v>1.2660647863365491</v>
      </c>
      <c r="F3519">
        <v>1.094913064408424</v>
      </c>
      <c r="G3519">
        <v>1.115127271029158</v>
      </c>
      <c r="H3519" t="str">
        <f>VLOOKUP(C3519,[1]Лист1!$A:$C,2,FALSE)</f>
        <v>РСХБ</v>
      </c>
      <c r="I3519" t="str">
        <f>VLOOKUP(C3519,[1]Лист1!$A:$C,3,FALSE)</f>
        <v>Фонд Акций</v>
      </c>
    </row>
    <row r="3520" spans="1:9" x14ac:dyDescent="0.25">
      <c r="A3520" s="1">
        <v>3518</v>
      </c>
      <c r="B3520" s="2">
        <v>42401</v>
      </c>
      <c r="C3520">
        <v>23</v>
      </c>
      <c r="D3520">
        <v>1.1918850512065271</v>
      </c>
      <c r="E3520">
        <v>1.179966200694462</v>
      </c>
      <c r="F3520">
        <v>1.1126580241048309</v>
      </c>
      <c r="G3520">
        <v>1.0161625411768589</v>
      </c>
      <c r="H3520" t="str">
        <f>VLOOKUP(C3520,[1]Лист1!$A:$C,2,FALSE)</f>
        <v>РСХБ</v>
      </c>
      <c r="I3520" t="str">
        <f>VLOOKUP(C3520,[1]Лист1!$A:$C,3,FALSE)</f>
        <v>Фонд Сбалансированный</v>
      </c>
    </row>
    <row r="3521" spans="1:9" x14ac:dyDescent="0.25">
      <c r="A3521" s="1">
        <v>3519</v>
      </c>
      <c r="B3521" s="2">
        <v>42401</v>
      </c>
      <c r="C3521">
        <v>24</v>
      </c>
      <c r="D3521">
        <v>1.30769722919632</v>
      </c>
      <c r="E3521">
        <v>1.281802234558769</v>
      </c>
      <c r="F3521">
        <v>1.1085774490833979</v>
      </c>
      <c r="G3521">
        <v>1.109554319780782</v>
      </c>
      <c r="H3521" t="str">
        <f>VLOOKUP(C3521,[1]Лист1!$A:$C,2,FALSE)</f>
        <v>Сбербанк</v>
      </c>
      <c r="I3521" t="str">
        <f>VLOOKUP(C3521,[1]Лист1!$A:$C,3,FALSE)</f>
        <v>Глобальный Интернет</v>
      </c>
    </row>
    <row r="3522" spans="1:9" x14ac:dyDescent="0.25">
      <c r="A3522" s="1">
        <v>3520</v>
      </c>
      <c r="B3522" s="2">
        <v>42401</v>
      </c>
      <c r="C3522">
        <v>25</v>
      </c>
      <c r="D3522">
        <v>1.3565317755769619</v>
      </c>
      <c r="E3522">
        <v>1.329669760219002</v>
      </c>
      <c r="F3522">
        <v>1.2511730399289971</v>
      </c>
      <c r="G3522">
        <v>0.9716267506355627</v>
      </c>
      <c r="H3522" t="str">
        <f>VLOOKUP(C3522,[1]Лист1!$A:$C,2,FALSE)</f>
        <v>Сбербанк</v>
      </c>
      <c r="I3522" t="str">
        <f>VLOOKUP(C3522,[1]Лист1!$A:$C,3,FALSE)</f>
        <v>Потребительский сектор</v>
      </c>
    </row>
    <row r="3523" spans="1:9" x14ac:dyDescent="0.25">
      <c r="A3523" s="1">
        <v>3521</v>
      </c>
      <c r="B3523" s="2">
        <v>42401</v>
      </c>
      <c r="C3523">
        <v>26</v>
      </c>
      <c r="D3523">
        <v>1.1578722792725</v>
      </c>
      <c r="E3523">
        <v>1.134944115326511</v>
      </c>
      <c r="F3523">
        <v>1.089882595412502</v>
      </c>
      <c r="G3523">
        <v>1.006103994300126</v>
      </c>
      <c r="H3523" t="str">
        <f>VLOOKUP(C3523,[1]Лист1!$A:$C,2,FALSE)</f>
        <v>Сбербанк</v>
      </c>
      <c r="I3523" t="str">
        <f>VLOOKUP(C3523,[1]Лист1!$A:$C,3,FALSE)</f>
        <v>Телекоммуникации и Технологии</v>
      </c>
    </row>
    <row r="3524" spans="1:9" x14ac:dyDescent="0.25">
      <c r="A3524" s="1">
        <v>3522</v>
      </c>
      <c r="B3524" s="2">
        <v>42401</v>
      </c>
      <c r="C3524">
        <v>27</v>
      </c>
      <c r="D3524">
        <v>1.1567464023235301</v>
      </c>
      <c r="E3524">
        <v>1.133840532970589</v>
      </c>
      <c r="F3524">
        <v>1.1303601881504171</v>
      </c>
      <c r="G3524">
        <v>0.95509898603040511</v>
      </c>
      <c r="H3524" t="str">
        <f>VLOOKUP(C3524,[1]Лист1!$A:$C,2,FALSE)</f>
        <v>Сбербанк</v>
      </c>
      <c r="I3524" t="str">
        <f>VLOOKUP(C3524,[1]Лист1!$A:$C,3,FALSE)</f>
        <v>Фонд активного управления</v>
      </c>
    </row>
    <row r="3525" spans="1:9" x14ac:dyDescent="0.25">
      <c r="A3525" s="1">
        <v>3523</v>
      </c>
      <c r="B3525" s="2">
        <v>42401</v>
      </c>
      <c r="C3525">
        <v>28</v>
      </c>
      <c r="D3525">
        <v>1.105643495762388</v>
      </c>
      <c r="E3525">
        <v>1.0837495651532321</v>
      </c>
      <c r="F3525">
        <v>1.0665117838616509</v>
      </c>
      <c r="G3525">
        <v>0.99032333983754828</v>
      </c>
      <c r="H3525" t="str">
        <f>VLOOKUP(C3525,[1]Лист1!$A:$C,2,FALSE)</f>
        <v>Сбербанк</v>
      </c>
      <c r="I3525" t="str">
        <f>VLOOKUP(C3525,[1]Лист1!$A:$C,3,FALSE)</f>
        <v>Фонд рискованных облигаций</v>
      </c>
    </row>
    <row r="3526" spans="1:9" x14ac:dyDescent="0.25">
      <c r="A3526" s="1">
        <v>3524</v>
      </c>
      <c r="B3526" s="2">
        <v>42401</v>
      </c>
      <c r="C3526">
        <v>29</v>
      </c>
      <c r="D3526">
        <v>1.1659092168844021</v>
      </c>
      <c r="E3526">
        <v>1.142821905658969</v>
      </c>
      <c r="F3526">
        <v>1.1402702607403441</v>
      </c>
      <c r="G3526">
        <v>0.95097180217377975</v>
      </c>
      <c r="H3526" t="str">
        <f>VLOOKUP(C3526,[1]Лист1!$A:$C,2,FALSE)</f>
        <v>Сбербанк</v>
      </c>
      <c r="I3526" t="str">
        <f>VLOOKUP(C3526,[1]Лист1!$A:$C,3,FALSE)</f>
        <v>Фонд Сбалансированный</v>
      </c>
    </row>
    <row r="3527" spans="1:9" x14ac:dyDescent="0.25">
      <c r="A3527" s="1">
        <v>3525</v>
      </c>
      <c r="B3527" s="2">
        <v>42401</v>
      </c>
      <c r="C3527">
        <v>30</v>
      </c>
      <c r="D3527">
        <v>0.94595333701954254</v>
      </c>
      <c r="E3527">
        <v>0.92722158777163077</v>
      </c>
      <c r="F3527">
        <v>1.2880795326925489</v>
      </c>
      <c r="G3527">
        <v>0.65052468817506559</v>
      </c>
      <c r="H3527" t="str">
        <f>VLOOKUP(C3527,[1]Лист1!$A:$C,2,FALSE)</f>
        <v>Сбербанк</v>
      </c>
      <c r="I3527" t="str">
        <f>VLOOKUP(C3527,[1]Лист1!$A:$C,3,FALSE)</f>
        <v>Электроэнергетика</v>
      </c>
    </row>
    <row r="3528" spans="1:9" x14ac:dyDescent="0.25">
      <c r="A3528" s="1">
        <v>3526</v>
      </c>
      <c r="B3528" s="2">
        <v>42401</v>
      </c>
      <c r="C3528">
        <v>31</v>
      </c>
      <c r="D3528">
        <v>1.321664194852284</v>
      </c>
      <c r="E3528">
        <v>1.301986812298652</v>
      </c>
      <c r="F3528">
        <v>1.1672459048768871</v>
      </c>
      <c r="G3528">
        <v>1.048526190238626</v>
      </c>
      <c r="H3528" t="str">
        <f>VLOOKUP(C3528,[1]Лист1!$A:$C,2,FALSE)</f>
        <v>СОЛИД</v>
      </c>
      <c r="I3528" t="str">
        <f>VLOOKUP(C3528,[1]Лист1!$A:$C,3,FALSE)</f>
        <v>Глобус</v>
      </c>
    </row>
    <row r="3529" spans="1:9" x14ac:dyDescent="0.25">
      <c r="A3529" s="1">
        <v>3527</v>
      </c>
      <c r="B3529" s="2">
        <v>42401</v>
      </c>
      <c r="C3529">
        <v>32</v>
      </c>
      <c r="D3529">
        <v>1.2581467134636319</v>
      </c>
      <c r="E3529">
        <v>1.220960111095249</v>
      </c>
      <c r="F3529">
        <v>1.1457699099489971</v>
      </c>
      <c r="G3529">
        <v>1.009171780840304</v>
      </c>
      <c r="H3529" t="str">
        <f>VLOOKUP(C3529,[1]Лист1!$A:$C,2,FALSE)</f>
        <v>ТКБ</v>
      </c>
      <c r="I3529" t="str">
        <f>VLOOKUP(C3529,[1]Лист1!$A:$C,3,FALSE)</f>
        <v>Премиум. Фонд акций</v>
      </c>
    </row>
    <row r="3530" spans="1:9" x14ac:dyDescent="0.25">
      <c r="A3530" s="1">
        <v>3528</v>
      </c>
      <c r="B3530" s="2">
        <v>42401</v>
      </c>
      <c r="C3530">
        <v>33</v>
      </c>
      <c r="D3530">
        <v>1.4654270661037949</v>
      </c>
      <c r="E3530">
        <v>1.422113950849496</v>
      </c>
      <c r="F3530">
        <v>1.300966496715775</v>
      </c>
      <c r="G3530">
        <v>0.98392464635597321</v>
      </c>
      <c r="H3530" t="str">
        <f>VLOOKUP(C3530,[1]Лист1!$A:$C,2,FALSE)</f>
        <v>ТКБ</v>
      </c>
      <c r="I3530" t="str">
        <f>VLOOKUP(C3530,[1]Лист1!$A:$C,3,FALSE)</f>
        <v>Фонд валютных облигаций</v>
      </c>
    </row>
    <row r="3531" spans="1:9" x14ac:dyDescent="0.25">
      <c r="A3531" s="1">
        <v>3529</v>
      </c>
      <c r="B3531" s="2">
        <v>42401</v>
      </c>
      <c r="C3531">
        <v>34</v>
      </c>
      <c r="D3531">
        <v>1.3151694413985819</v>
      </c>
      <c r="E3531">
        <v>1.295540046750842</v>
      </c>
      <c r="F3531">
        <v>1.4836769680958091</v>
      </c>
      <c r="G3531">
        <v>0.74571992147789334</v>
      </c>
      <c r="H3531" t="str">
        <f>VLOOKUP(C3531,[1]Лист1!$A:$C,2,FALSE)</f>
        <v>Управление Сбережениями</v>
      </c>
      <c r="I3531" t="str">
        <f>VLOOKUP(C3531,[1]Лист1!$A:$C,3,FALSE)</f>
        <v>Металлургия</v>
      </c>
    </row>
    <row r="3532" spans="1:9" x14ac:dyDescent="0.25">
      <c r="A3532" s="1">
        <v>3530</v>
      </c>
      <c r="B3532" s="2">
        <v>42401</v>
      </c>
      <c r="C3532">
        <v>35</v>
      </c>
      <c r="D3532">
        <v>1.5494044980602</v>
      </c>
      <c r="E3532">
        <v>1.5262790577906451</v>
      </c>
      <c r="F3532">
        <v>1.3414480151579291</v>
      </c>
      <c r="G3532">
        <v>1.011650636639768</v>
      </c>
      <c r="H3532" t="str">
        <f>VLOOKUP(C3532,[1]Лист1!$A:$C,2,FALSE)</f>
        <v>Управление Сбережениями</v>
      </c>
      <c r="I3532" t="str">
        <f>VLOOKUP(C3532,[1]Лист1!$A:$C,3,FALSE)</f>
        <v>Мировые технологии</v>
      </c>
    </row>
    <row r="3533" spans="1:9" x14ac:dyDescent="0.25">
      <c r="A3533" s="1">
        <v>3531</v>
      </c>
      <c r="B3533" s="2">
        <v>42401</v>
      </c>
      <c r="C3533">
        <v>36</v>
      </c>
      <c r="D3533">
        <v>0.97468934252077433</v>
      </c>
      <c r="E3533">
        <v>0.96014174039359867</v>
      </c>
      <c r="F3533">
        <v>1.3044791340139861</v>
      </c>
      <c r="G3533">
        <v>0.6617948129718344</v>
      </c>
      <c r="H3533" t="str">
        <f>VLOOKUP(C3533,[1]Лист1!$A:$C,2,FALSE)</f>
        <v>Управление Сбережениями</v>
      </c>
      <c r="I3533" t="str">
        <f>VLOOKUP(C3533,[1]Лист1!$A:$C,3,FALSE)</f>
        <v>Электроэнергетика</v>
      </c>
    </row>
    <row r="3534" spans="1:9" x14ac:dyDescent="0.25">
      <c r="A3534" s="1">
        <v>3532</v>
      </c>
      <c r="B3534" s="2">
        <v>42401</v>
      </c>
      <c r="C3534">
        <v>37</v>
      </c>
      <c r="D3534">
        <v>1.3251724978858881</v>
      </c>
      <c r="E3534">
        <v>1.279022211889862</v>
      </c>
      <c r="F3534">
        <v>1.334051980625498</v>
      </c>
      <c r="G3534">
        <v>0.8543508067902601</v>
      </c>
      <c r="H3534" t="str">
        <f>VLOOKUP(C3534,[1]Лист1!$A:$C,2,FALSE)</f>
        <v>УРАЛСИБ</v>
      </c>
      <c r="I3534" t="str">
        <f>VLOOKUP(C3534,[1]Лист1!$A:$C,3,FALSE)</f>
        <v>Акции роста</v>
      </c>
    </row>
    <row r="3535" spans="1:9" x14ac:dyDescent="0.25">
      <c r="A3535" s="1">
        <v>3533</v>
      </c>
      <c r="B3535" s="2">
        <v>42401</v>
      </c>
      <c r="C3535">
        <v>38</v>
      </c>
      <c r="D3535">
        <v>0.9501429904341756</v>
      </c>
      <c r="E3535">
        <v>0.91705343355338353</v>
      </c>
      <c r="F3535">
        <v>1.319801112469305</v>
      </c>
      <c r="G3535">
        <v>0.62184587117540568</v>
      </c>
      <c r="H3535" t="str">
        <f>VLOOKUP(C3535,[1]Лист1!$A:$C,2,FALSE)</f>
        <v>УРАЛСИБ</v>
      </c>
      <c r="I3535" t="str">
        <f>VLOOKUP(C3535,[1]Лист1!$A:$C,3,FALSE)</f>
        <v>Энергетическая перспектива</v>
      </c>
    </row>
    <row r="3536" spans="1:9" x14ac:dyDescent="0.25">
      <c r="A3536" s="1">
        <v>3534</v>
      </c>
      <c r="B3536" s="2">
        <v>42401</v>
      </c>
      <c r="C3536">
        <v>39</v>
      </c>
      <c r="D3536">
        <v>1.322521618544543</v>
      </c>
      <c r="E3536">
        <v>1.287364160753409</v>
      </c>
      <c r="F3536">
        <v>1.2743747519891051</v>
      </c>
      <c r="G3536">
        <v>0.91682277357133823</v>
      </c>
      <c r="H3536" t="str">
        <f>VLOOKUP(C3536,[1]Лист1!$A:$C,2,FALSE)</f>
        <v>Альфа</v>
      </c>
      <c r="I3536" t="str">
        <f>VLOOKUP(C3536,[1]Лист1!$A:$C,3,FALSE)</f>
        <v>Ликвидные акции</v>
      </c>
    </row>
    <row r="3537" spans="1:9" x14ac:dyDescent="0.25">
      <c r="A3537" s="1">
        <v>3535</v>
      </c>
      <c r="B3537" s="2">
        <v>42401</v>
      </c>
      <c r="C3537">
        <v>40</v>
      </c>
      <c r="D3537">
        <v>1.140882194804715</v>
      </c>
      <c r="E3537">
        <v>1.101149979065247</v>
      </c>
      <c r="F3537">
        <v>1.149202425090398</v>
      </c>
      <c r="G3537">
        <v>0.90634037606064777</v>
      </c>
      <c r="H3537" t="str">
        <f>VLOOKUP(C3537,[1]Лист1!$A:$C,2,FALSE)</f>
        <v>УРАЛСИБ</v>
      </c>
      <c r="I3537" t="str">
        <f>VLOOKUP(C3537,[1]Лист1!$A:$C,3,FALSE)</f>
        <v>Профессиональный</v>
      </c>
    </row>
    <row r="3538" spans="1:9" x14ac:dyDescent="0.25">
      <c r="A3538" s="1">
        <v>3536</v>
      </c>
      <c r="B3538" s="2">
        <v>42401</v>
      </c>
      <c r="C3538">
        <v>41</v>
      </c>
      <c r="D3538">
        <v>1.2142480369310971</v>
      </c>
      <c r="E3538">
        <v>1.202105556561786</v>
      </c>
      <c r="F3538">
        <v>1.189157954982847</v>
      </c>
      <c r="G3538">
        <v>0.94320749029587314</v>
      </c>
      <c r="H3538" t="str">
        <f>VLOOKUP(C3538,[1]Лист1!$A:$C,2,FALSE)</f>
        <v>Газпромбанк</v>
      </c>
      <c r="I3538" t="str">
        <f>VLOOKUP(C3538,[1]Лист1!$A:$C,3,FALSE)</f>
        <v>Мировая продовольственная корзина</v>
      </c>
    </row>
    <row r="3539" spans="1:9" x14ac:dyDescent="0.25">
      <c r="A3539" s="1">
        <v>3537</v>
      </c>
      <c r="B3539" s="2">
        <v>42401</v>
      </c>
      <c r="C3539">
        <v>42</v>
      </c>
      <c r="D3539">
        <v>1.307411826908548</v>
      </c>
      <c r="E3539">
        <v>1.2878982175517051</v>
      </c>
      <c r="F3539">
        <v>1.1895055330434141</v>
      </c>
      <c r="G3539">
        <v>1.010109577629273</v>
      </c>
      <c r="H3539" t="str">
        <f>VLOOKUP(C3539,[1]Лист1!$A:$C,2,FALSE)</f>
        <v>Управление Сбережениями</v>
      </c>
      <c r="I3539" t="str">
        <f>VLOOKUP(C3539,[1]Лист1!$A:$C,3,FALSE)</f>
        <v>Золото</v>
      </c>
    </row>
    <row r="3540" spans="1:9" x14ac:dyDescent="0.25">
      <c r="A3540" s="1">
        <v>3538</v>
      </c>
      <c r="B3540" s="2">
        <v>42401</v>
      </c>
      <c r="C3540">
        <v>43</v>
      </c>
      <c r="D3540">
        <v>1.162636541126755</v>
      </c>
      <c r="E3540">
        <v>1.145283756930833</v>
      </c>
      <c r="F3540">
        <v>1.199383422801277</v>
      </c>
      <c r="G3540">
        <v>0.88791591958123539</v>
      </c>
      <c r="H3540" t="str">
        <f>VLOOKUP(C3540,[1]Лист1!$A:$C,2,FALSE)</f>
        <v>Управление Сбережениями</v>
      </c>
      <c r="I3540" t="str">
        <f>VLOOKUP(C3540,[1]Лист1!$A:$C,3,FALSE)</f>
        <v>Акции</v>
      </c>
    </row>
    <row r="3541" spans="1:9" x14ac:dyDescent="0.25">
      <c r="A3541" s="1">
        <v>3539</v>
      </c>
      <c r="B3541" s="2">
        <v>42401</v>
      </c>
      <c r="C3541">
        <v>44</v>
      </c>
      <c r="D3541">
        <v>1.0878038021043479</v>
      </c>
      <c r="E3541">
        <v>1.0716082119985759</v>
      </c>
      <c r="F3541">
        <v>1.1107954587248889</v>
      </c>
      <c r="G3541">
        <v>0.92501398612865771</v>
      </c>
      <c r="H3541" t="str">
        <f>VLOOKUP(C3541,[1]Лист1!$A:$C,2,FALSE)</f>
        <v>СОЛИД</v>
      </c>
      <c r="I3541" t="str">
        <f>VLOOKUP(C3541,[1]Лист1!$A:$C,3,FALSE)</f>
        <v>Инвест</v>
      </c>
    </row>
    <row r="3542" spans="1:9" x14ac:dyDescent="0.25">
      <c r="A3542" s="1">
        <v>3540</v>
      </c>
      <c r="B3542" s="2">
        <v>42401</v>
      </c>
      <c r="C3542">
        <v>45</v>
      </c>
      <c r="D3542">
        <v>1.0577804977933301</v>
      </c>
      <c r="E3542">
        <v>1.0421482736880101</v>
      </c>
      <c r="F3542">
        <v>1.072224295865833</v>
      </c>
      <c r="G3542">
        <v>0.9452128390311868</v>
      </c>
      <c r="H3542" t="str">
        <f>VLOOKUP(C3542,[1]Лист1!$A:$C,2,FALSE)</f>
        <v>Ингосстрах</v>
      </c>
      <c r="I3542" t="str">
        <f>VLOOKUP(C3542,[1]Лист1!$A:$C,3,FALSE)</f>
        <v>Акции</v>
      </c>
    </row>
    <row r="3543" spans="1:9" x14ac:dyDescent="0.25">
      <c r="A3543" s="1">
        <v>3541</v>
      </c>
      <c r="B3543" s="2">
        <v>42401</v>
      </c>
      <c r="C3543">
        <v>46</v>
      </c>
      <c r="D3543">
        <v>1.156698236147655</v>
      </c>
      <c r="E3543">
        <v>1.121997289063225</v>
      </c>
      <c r="F3543">
        <v>1.159777200306906</v>
      </c>
      <c r="G3543">
        <v>0.91173245360260402</v>
      </c>
      <c r="H3543" t="str">
        <f>VLOOKUP(C3543,[1]Лист1!$A:$C,2,FALSE)</f>
        <v>Райффайзен</v>
      </c>
      <c r="I3543" t="str">
        <f>VLOOKUP(C3543,[1]Лист1!$A:$C,3,FALSE)</f>
        <v>Акции</v>
      </c>
    </row>
    <row r="3544" spans="1:9" x14ac:dyDescent="0.25">
      <c r="A3544" s="1">
        <v>3542</v>
      </c>
      <c r="B3544" s="2">
        <v>42401</v>
      </c>
      <c r="C3544">
        <v>47</v>
      </c>
      <c r="D3544">
        <v>1.1749626380925431</v>
      </c>
      <c r="E3544">
        <v>1.1749626380925431</v>
      </c>
      <c r="F3544">
        <v>1.0917628998441491</v>
      </c>
      <c r="G3544">
        <v>1.0390690094688391</v>
      </c>
      <c r="H3544" t="str">
        <f>VLOOKUP(C3544,[1]Лист1!$A:$C,2,FALSE)</f>
        <v>ТФГ</v>
      </c>
      <c r="I3544" t="str">
        <f>VLOOKUP(C3544,[1]Лист1!$A:$C,3,FALSE)</f>
        <v>Рублевые облигации</v>
      </c>
    </row>
    <row r="3545" spans="1:9" x14ac:dyDescent="0.25">
      <c r="A3545" s="1">
        <v>3543</v>
      </c>
      <c r="B3545" s="2">
        <v>42401</v>
      </c>
      <c r="C3545">
        <v>48</v>
      </c>
      <c r="D3545">
        <v>1.2108912918727861</v>
      </c>
      <c r="E3545">
        <v>1.168720948374729</v>
      </c>
      <c r="F3545">
        <v>1.111089298584979</v>
      </c>
      <c r="G3545">
        <v>1.008468361860352</v>
      </c>
      <c r="H3545" t="str">
        <f>VLOOKUP(C3545,[1]Лист1!$A:$C,2,FALSE)</f>
        <v>УРАЛСИБ</v>
      </c>
      <c r="I3545" t="str">
        <f>VLOOKUP(C3545,[1]Лист1!$A:$C,3,FALSE)</f>
        <v>Консервативный</v>
      </c>
    </row>
    <row r="3546" spans="1:9" x14ac:dyDescent="0.25">
      <c r="A3546" s="1">
        <v>3544</v>
      </c>
      <c r="B3546" s="2">
        <v>42401</v>
      </c>
      <c r="C3546">
        <v>49</v>
      </c>
      <c r="D3546">
        <v>1.460976600527232</v>
      </c>
      <c r="E3546">
        <v>1.4320463708138209</v>
      </c>
      <c r="F3546">
        <v>1.597998228009291</v>
      </c>
      <c r="G3546">
        <v>0.74293406188655431</v>
      </c>
      <c r="H3546" t="str">
        <f>VLOOKUP(C3546,[1]Лист1!$A:$C,2,FALSE)</f>
        <v>Максвелл</v>
      </c>
      <c r="I3546" t="str">
        <f>VLOOKUP(C3546,[1]Лист1!$A:$C,3,FALSE)</f>
        <v>Металлургия</v>
      </c>
    </row>
    <row r="3547" spans="1:9" x14ac:dyDescent="0.25">
      <c r="A3547" s="1">
        <v>3545</v>
      </c>
      <c r="B3547" s="2">
        <v>42401</v>
      </c>
      <c r="C3547">
        <v>50</v>
      </c>
      <c r="D3547">
        <v>1.077646337491718</v>
      </c>
      <c r="E3547">
        <v>1.0453169473669659</v>
      </c>
      <c r="F3547">
        <v>1.0961487140452</v>
      </c>
      <c r="G3547">
        <v>0.91924382532802362</v>
      </c>
      <c r="H3547" t="str">
        <f>VLOOKUP(C3547,[1]Лист1!$A:$C,2,FALSE)</f>
        <v>Райффайзен</v>
      </c>
      <c r="I3547" t="str">
        <f>VLOOKUP(C3547,[1]Лист1!$A:$C,3,FALSE)</f>
        <v>Потребительский сектор</v>
      </c>
    </row>
    <row r="3548" spans="1:9" x14ac:dyDescent="0.25">
      <c r="A3548" s="1">
        <v>3546</v>
      </c>
      <c r="B3548" s="2">
        <v>42401</v>
      </c>
      <c r="C3548">
        <v>51</v>
      </c>
      <c r="D3548">
        <v>1.212262044239671</v>
      </c>
      <c r="E3548">
        <v>1.1824033731992849</v>
      </c>
      <c r="F3548">
        <v>1.1949071946890899</v>
      </c>
      <c r="G3548">
        <v>0.92150524933378219</v>
      </c>
      <c r="H3548" t="str">
        <f>VLOOKUP(C3548,[1]Лист1!$A:$C,2,FALSE)</f>
        <v>ОТКРЫТИЕ</v>
      </c>
      <c r="I3548" t="str">
        <f>VLOOKUP(C3548,[1]Лист1!$A:$C,3,FALSE)</f>
        <v>Развивающиеся рынки</v>
      </c>
    </row>
    <row r="3549" spans="1:9" x14ac:dyDescent="0.25">
      <c r="A3549" s="1">
        <v>3547</v>
      </c>
      <c r="B3549" s="2">
        <v>42401</v>
      </c>
      <c r="C3549">
        <v>52</v>
      </c>
      <c r="D3549">
        <v>1.292688913135386</v>
      </c>
      <c r="E3549">
        <v>1.2476698962600239</v>
      </c>
      <c r="F3549">
        <v>1.2834750939322359</v>
      </c>
      <c r="G3549">
        <v>0.87974594319032651</v>
      </c>
      <c r="H3549" t="str">
        <f>VLOOKUP(C3549,[1]Лист1!$A:$C,2,FALSE)</f>
        <v>УРАЛСИБ</v>
      </c>
      <c r="I3549" t="str">
        <f>VLOOKUP(C3549,[1]Лист1!$A:$C,3,FALSE)</f>
        <v>Золото</v>
      </c>
    </row>
    <row r="3550" spans="1:9" x14ac:dyDescent="0.25">
      <c r="A3550" s="1">
        <v>3548</v>
      </c>
      <c r="B3550" s="2">
        <v>42430</v>
      </c>
      <c r="C3550">
        <v>0</v>
      </c>
      <c r="D3550">
        <v>1.229048511092093</v>
      </c>
      <c r="E3550">
        <v>1.193898208506619</v>
      </c>
      <c r="F3550">
        <v>1.1257993203522429</v>
      </c>
      <c r="G3550">
        <v>1.011397615811032</v>
      </c>
      <c r="H3550" t="str">
        <f>VLOOKUP(C3550,[1]Лист1!$A:$C,2,FALSE)</f>
        <v>Альфа</v>
      </c>
      <c r="I3550" t="str">
        <f>VLOOKUP(C3550,[1]Лист1!$A:$C,3,FALSE)</f>
        <v>Технологии</v>
      </c>
    </row>
    <row r="3551" spans="1:9" x14ac:dyDescent="0.25">
      <c r="A3551" s="1">
        <v>3549</v>
      </c>
      <c r="B3551" s="2">
        <v>42430</v>
      </c>
      <c r="C3551">
        <v>1</v>
      </c>
      <c r="D3551">
        <v>1.214943068920685</v>
      </c>
      <c r="E3551">
        <v>1.1908847903281961</v>
      </c>
      <c r="F3551">
        <v>1.1771925312904981</v>
      </c>
      <c r="G3551">
        <v>0.94772699523614101</v>
      </c>
      <c r="H3551" t="str">
        <f>VLOOKUP(C3551,[1]Лист1!$A:$C,2,FALSE)</f>
        <v>Апрель</v>
      </c>
      <c r="I3551" t="str">
        <f>VLOOKUP(C3551,[1]Лист1!$A:$C,3,FALSE)</f>
        <v>Акции</v>
      </c>
    </row>
    <row r="3552" spans="1:9" x14ac:dyDescent="0.25">
      <c r="A3552" s="1">
        <v>3550</v>
      </c>
      <c r="B3552" s="2">
        <v>42430</v>
      </c>
      <c r="C3552">
        <v>2</v>
      </c>
      <c r="D3552">
        <v>1.108579808460066</v>
      </c>
      <c r="E3552">
        <v>1.0866277330450149</v>
      </c>
      <c r="F3552">
        <v>1.1487870672717171</v>
      </c>
      <c r="G3552">
        <v>0.89484008850853869</v>
      </c>
      <c r="H3552" t="str">
        <f>VLOOKUP(C3552,[1]Лист1!$A:$C,2,FALSE)</f>
        <v>Апрель</v>
      </c>
      <c r="I3552" t="str">
        <f>VLOOKUP(C3552,[1]Лист1!$A:$C,3,FALSE)</f>
        <v>Акции второго эшелона</v>
      </c>
    </row>
    <row r="3553" spans="1:9" x14ac:dyDescent="0.25">
      <c r="A3553" s="1">
        <v>3551</v>
      </c>
      <c r="B3553" s="2">
        <v>42430</v>
      </c>
      <c r="C3553">
        <v>3</v>
      </c>
      <c r="D3553">
        <v>1.037835770699804</v>
      </c>
      <c r="E3553">
        <v>1.0172845673196089</v>
      </c>
      <c r="F3553">
        <v>1.1288857250611151</v>
      </c>
      <c r="G3553">
        <v>0.8584845471581336</v>
      </c>
      <c r="H3553" t="str">
        <f>VLOOKUP(C3553,[1]Лист1!$A:$C,2,FALSE)</f>
        <v>Апрель</v>
      </c>
      <c r="I3553" t="str">
        <f>VLOOKUP(C3553,[1]Лист1!$A:$C,3,FALSE)</f>
        <v>Акции несырьевых компаний</v>
      </c>
    </row>
    <row r="3554" spans="1:9" x14ac:dyDescent="0.25">
      <c r="A3554" s="1">
        <v>3552</v>
      </c>
      <c r="B3554" s="2">
        <v>42430</v>
      </c>
      <c r="C3554">
        <v>4</v>
      </c>
      <c r="D3554">
        <v>1.343819562661893</v>
      </c>
      <c r="E3554">
        <v>1.31720927429235</v>
      </c>
      <c r="F3554">
        <v>1.253461799885063</v>
      </c>
      <c r="G3554">
        <v>0.9600619010531567</v>
      </c>
      <c r="H3554" t="str">
        <f>VLOOKUP(C3554,[1]Лист1!$A:$C,2,FALSE)</f>
        <v>Апрель</v>
      </c>
      <c r="I3554" t="str">
        <f>VLOOKUP(C3554,[1]Лист1!$A:$C,3,FALSE)</f>
        <v>Акции сырьевых компаний</v>
      </c>
    </row>
    <row r="3555" spans="1:9" x14ac:dyDescent="0.25">
      <c r="A3555" s="1">
        <v>3553</v>
      </c>
      <c r="B3555" s="2">
        <v>42430</v>
      </c>
      <c r="C3555">
        <v>5</v>
      </c>
      <c r="D3555">
        <v>1.1726332486404349</v>
      </c>
      <c r="E3555">
        <v>1.149412788271317</v>
      </c>
      <c r="F3555">
        <v>1.1328649063654821</v>
      </c>
      <c r="G3555">
        <v>0.96522075478280656</v>
      </c>
      <c r="H3555" t="str">
        <f>VLOOKUP(C3555,[1]Лист1!$A:$C,2,FALSE)</f>
        <v>Апрель</v>
      </c>
      <c r="I3555" t="str">
        <f>VLOOKUP(C3555,[1]Лист1!$A:$C,3,FALSE)</f>
        <v>Сбалансированный</v>
      </c>
    </row>
    <row r="3556" spans="1:9" x14ac:dyDescent="0.25">
      <c r="A3556" s="1">
        <v>3554</v>
      </c>
      <c r="B3556" s="2">
        <v>42430</v>
      </c>
      <c r="C3556">
        <v>6</v>
      </c>
      <c r="D3556">
        <v>1.1743540749556189</v>
      </c>
      <c r="E3556">
        <v>1.145429097739963</v>
      </c>
      <c r="F3556">
        <v>1.2909180792386279</v>
      </c>
      <c r="G3556">
        <v>0.80114302343722799</v>
      </c>
      <c r="H3556" t="str">
        <f>VLOOKUP(C3556,[1]Лист1!$A:$C,2,FALSE)</f>
        <v>Атон</v>
      </c>
      <c r="I3556" t="str">
        <f>VLOOKUP(C3556,[1]Лист1!$A:$C,3,FALSE)</f>
        <v>ИНФРАСТРУКТУРА</v>
      </c>
    </row>
    <row r="3557" spans="1:9" x14ac:dyDescent="0.25">
      <c r="A3557" s="1">
        <v>3555</v>
      </c>
      <c r="B3557" s="2">
        <v>42430</v>
      </c>
      <c r="C3557">
        <v>7</v>
      </c>
      <c r="D3557">
        <v>1.514863017500389</v>
      </c>
      <c r="E3557">
        <v>1.4775511205176199</v>
      </c>
      <c r="F3557">
        <v>1.4198802286808561</v>
      </c>
      <c r="G3557">
        <v>0.90446157069394861</v>
      </c>
      <c r="H3557" t="str">
        <f>VLOOKUP(C3557,[1]Лист1!$A:$C,2,FALSE)</f>
        <v>Атон</v>
      </c>
      <c r="I3557" t="str">
        <f>VLOOKUP(C3557,[1]Лист1!$A:$C,3,FALSE)</f>
        <v>Фонд Еврооблигаций</v>
      </c>
    </row>
    <row r="3558" spans="1:9" x14ac:dyDescent="0.25">
      <c r="A3558" s="1">
        <v>3556</v>
      </c>
      <c r="B3558" s="2">
        <v>42430</v>
      </c>
      <c r="C3558">
        <v>8</v>
      </c>
      <c r="D3558">
        <v>1.171576606882065</v>
      </c>
      <c r="E3558">
        <v>1.154002957778834</v>
      </c>
      <c r="F3558">
        <v>1.334339531177809</v>
      </c>
      <c r="G3558">
        <v>0.77060891374787477</v>
      </c>
      <c r="H3558" t="str">
        <f>VLOOKUP(C3558,[1]Лист1!$A:$C,2,FALSE)</f>
        <v>ВТБ</v>
      </c>
      <c r="I3558" t="str">
        <f>VLOOKUP(C3558,[1]Лист1!$A:$C,3,FALSE)</f>
        <v>Площадь Победы</v>
      </c>
    </row>
    <row r="3559" spans="1:9" x14ac:dyDescent="0.25">
      <c r="A3559" s="1">
        <v>3557</v>
      </c>
      <c r="B3559" s="2">
        <v>42430</v>
      </c>
      <c r="C3559">
        <v>9</v>
      </c>
      <c r="D3559">
        <v>1.29788356984161</v>
      </c>
      <c r="E3559">
        <v>1.278415316293986</v>
      </c>
      <c r="F3559">
        <v>1.4756986675978989</v>
      </c>
      <c r="G3559">
        <v>0.74143862366493996</v>
      </c>
      <c r="H3559" t="str">
        <f>VLOOKUP(C3559,[1]Лист1!$A:$C,2,FALSE)</f>
        <v>ВТБ</v>
      </c>
      <c r="I3559" t="str">
        <f>VLOOKUP(C3559,[1]Лист1!$A:$C,3,FALSE)</f>
        <v>Фонд Металлургии</v>
      </c>
    </row>
    <row r="3560" spans="1:9" x14ac:dyDescent="0.25">
      <c r="A3560" s="1">
        <v>3558</v>
      </c>
      <c r="B3560" s="2">
        <v>42430</v>
      </c>
      <c r="C3560">
        <v>10</v>
      </c>
      <c r="D3560">
        <v>1.2075746584022631</v>
      </c>
      <c r="E3560">
        <v>1.189461038526229</v>
      </c>
      <c r="F3560">
        <v>1.219831180789942</v>
      </c>
      <c r="G3560">
        <v>0.90059721261708259</v>
      </c>
      <c r="H3560" t="str">
        <f>VLOOKUP(C3560,[1]Лист1!$A:$C,2,FALSE)</f>
        <v>ВТБ</v>
      </c>
      <c r="I3560" t="str">
        <f>VLOOKUP(C3560,[1]Лист1!$A:$C,3,FALSE)</f>
        <v>Фонд Перспективных инвестиций</v>
      </c>
    </row>
    <row r="3561" spans="1:9" x14ac:dyDescent="0.25">
      <c r="A3561" s="1">
        <v>3559</v>
      </c>
      <c r="B3561" s="2">
        <v>42430</v>
      </c>
      <c r="C3561">
        <v>11</v>
      </c>
      <c r="D3561">
        <v>1.282867930746793</v>
      </c>
      <c r="E3561">
        <v>1.263624911785592</v>
      </c>
      <c r="F3561">
        <v>1.237909362080448</v>
      </c>
      <c r="G3561">
        <v>0.93724642560487803</v>
      </c>
      <c r="H3561" t="str">
        <f>VLOOKUP(C3561,[1]Лист1!$A:$C,2,FALSE)</f>
        <v>ВТБ</v>
      </c>
      <c r="I3561" t="str">
        <f>VLOOKUP(C3561,[1]Лист1!$A:$C,3,FALSE)</f>
        <v>Фонд Потребительского сектора</v>
      </c>
    </row>
    <row r="3562" spans="1:9" x14ac:dyDescent="0.25">
      <c r="A3562" s="1">
        <v>3560</v>
      </c>
      <c r="B3562" s="2">
        <v>42430</v>
      </c>
      <c r="C3562">
        <v>12</v>
      </c>
      <c r="D3562">
        <v>1.00084547659733</v>
      </c>
      <c r="E3562">
        <v>0.98583279444837024</v>
      </c>
      <c r="F3562">
        <v>1.348011758778886</v>
      </c>
      <c r="G3562">
        <v>0.64898118838251562</v>
      </c>
      <c r="H3562" t="str">
        <f>VLOOKUP(C3562,[1]Лист1!$A:$C,2,FALSE)</f>
        <v>ВТБ</v>
      </c>
      <c r="I3562" t="str">
        <f>VLOOKUP(C3562,[1]Лист1!$A:$C,3,FALSE)</f>
        <v>Фонд Электроэнергетики</v>
      </c>
    </row>
    <row r="3563" spans="1:9" x14ac:dyDescent="0.25">
      <c r="A3563" s="1">
        <v>3561</v>
      </c>
      <c r="B3563" s="2">
        <v>42430</v>
      </c>
      <c r="C3563">
        <v>13</v>
      </c>
      <c r="D3563">
        <v>1.423921625084793</v>
      </c>
      <c r="E3563">
        <v>1.409682408833945</v>
      </c>
      <c r="F3563">
        <v>1.2784873020881791</v>
      </c>
      <c r="G3563">
        <v>0.99941599031348993</v>
      </c>
      <c r="H3563" t="str">
        <f>VLOOKUP(C3563,[1]Лист1!$A:$C,2,FALSE)</f>
        <v>Газпромбанк</v>
      </c>
      <c r="I3563" t="str">
        <f>VLOOKUP(C3563,[1]Лист1!$A:$C,3,FALSE)</f>
        <v>Валютные облигации</v>
      </c>
    </row>
    <row r="3564" spans="1:9" x14ac:dyDescent="0.25">
      <c r="A3564" s="1">
        <v>3562</v>
      </c>
      <c r="B3564" s="2">
        <v>42430</v>
      </c>
      <c r="C3564">
        <v>14</v>
      </c>
      <c r="D3564">
        <v>0.98297674763223652</v>
      </c>
      <c r="E3564">
        <v>0.97314698015591417</v>
      </c>
      <c r="F3564">
        <v>1.340070655846328</v>
      </c>
      <c r="G3564">
        <v>0.64595113104048141</v>
      </c>
      <c r="H3564" t="str">
        <f>VLOOKUP(C3564,[1]Лист1!$A:$C,2,FALSE)</f>
        <v>Газпромбанк</v>
      </c>
      <c r="I3564" t="str">
        <f>VLOOKUP(C3564,[1]Лист1!$A:$C,3,FALSE)</f>
        <v>Индекс ММВБ - Электроэнергетика</v>
      </c>
    </row>
    <row r="3565" spans="1:9" x14ac:dyDescent="0.25">
      <c r="A3565" s="1">
        <v>3563</v>
      </c>
      <c r="B3565" s="2">
        <v>42430</v>
      </c>
      <c r="C3565">
        <v>15</v>
      </c>
      <c r="D3565">
        <v>0.981298916987287</v>
      </c>
      <c r="E3565">
        <v>0.9571289929235608</v>
      </c>
      <c r="F3565">
        <v>1.2989254850761931</v>
      </c>
      <c r="G3565">
        <v>0.66367053849205204</v>
      </c>
      <c r="H3565" t="str">
        <f>VLOOKUP(C3565,[1]Лист1!$A:$C,2,FALSE)</f>
        <v>ОТКРЫТИЕ</v>
      </c>
      <c r="I3565" t="str">
        <f>VLOOKUP(C3565,[1]Лист1!$A:$C,3,FALSE)</f>
        <v>Индекс ММВБ - электроэнергетика</v>
      </c>
    </row>
    <row r="3566" spans="1:9" x14ac:dyDescent="0.25">
      <c r="A3566" s="1">
        <v>3564</v>
      </c>
      <c r="B3566" s="2">
        <v>42430</v>
      </c>
      <c r="C3566">
        <v>16</v>
      </c>
      <c r="D3566">
        <v>1.222003883219557</v>
      </c>
      <c r="E3566">
        <v>1.18534376672297</v>
      </c>
      <c r="F3566">
        <v>1.3979433120977001</v>
      </c>
      <c r="G3566">
        <v>0.74158158226874538</v>
      </c>
      <c r="H3566" t="str">
        <f>VLOOKUP(C3566,[1]Лист1!$A:$C,2,FALSE)</f>
        <v>Райффайзен</v>
      </c>
      <c r="I3566" t="str">
        <f>VLOOKUP(C3566,[1]Лист1!$A:$C,3,FALSE)</f>
        <v>Индустриальный</v>
      </c>
    </row>
    <row r="3567" spans="1:9" x14ac:dyDescent="0.25">
      <c r="A3567" s="1">
        <v>3565</v>
      </c>
      <c r="B3567" s="2">
        <v>42430</v>
      </c>
      <c r="C3567">
        <v>17</v>
      </c>
      <c r="D3567">
        <v>1.4086864518510549</v>
      </c>
      <c r="E3567">
        <v>1.3664258582955231</v>
      </c>
      <c r="F3567">
        <v>1.235986469725616</v>
      </c>
      <c r="G3567">
        <v>1.0157033125018049</v>
      </c>
      <c r="H3567" t="str">
        <f>VLOOKUP(C3567,[1]Лист1!$A:$C,2,FALSE)</f>
        <v>Райффайзен</v>
      </c>
      <c r="I3567" t="str">
        <f>VLOOKUP(C3567,[1]Лист1!$A:$C,3,FALSE)</f>
        <v>США</v>
      </c>
    </row>
    <row r="3568" spans="1:9" x14ac:dyDescent="0.25">
      <c r="A3568" s="1">
        <v>3566</v>
      </c>
      <c r="B3568" s="2">
        <v>42430</v>
      </c>
      <c r="C3568">
        <v>18</v>
      </c>
      <c r="D3568">
        <v>1.3370997154862569</v>
      </c>
      <c r="E3568">
        <v>1.296986724021669</v>
      </c>
      <c r="F3568">
        <v>1.315378042801767</v>
      </c>
      <c r="G3568">
        <v>0.88361831168453187</v>
      </c>
      <c r="H3568" t="str">
        <f>VLOOKUP(C3568,[1]Лист1!$A:$C,2,FALSE)</f>
        <v>Райффайзен</v>
      </c>
      <c r="I3568" t="str">
        <f>VLOOKUP(C3568,[1]Лист1!$A:$C,3,FALSE)</f>
        <v>Сырьевой сектор</v>
      </c>
    </row>
    <row r="3569" spans="1:9" x14ac:dyDescent="0.25">
      <c r="A3569" s="1">
        <v>3567</v>
      </c>
      <c r="B3569" s="2">
        <v>42430</v>
      </c>
      <c r="C3569">
        <v>19</v>
      </c>
      <c r="D3569">
        <v>0.97849114868839726</v>
      </c>
      <c r="E3569">
        <v>0.94913641422774531</v>
      </c>
      <c r="F3569">
        <v>1.336795865674042</v>
      </c>
      <c r="G3569">
        <v>0.63217527255312911</v>
      </c>
      <c r="H3569" t="str">
        <f>VLOOKUP(C3569,[1]Лист1!$A:$C,2,FALSE)</f>
        <v>Райффайзен</v>
      </c>
      <c r="I3569" t="str">
        <f>VLOOKUP(C3569,[1]Лист1!$A:$C,3,FALSE)</f>
        <v>Электроэнергетика</v>
      </c>
    </row>
    <row r="3570" spans="1:9" x14ac:dyDescent="0.25">
      <c r="A3570" s="1">
        <v>3568</v>
      </c>
      <c r="B3570" s="2">
        <v>42430</v>
      </c>
      <c r="C3570">
        <v>20</v>
      </c>
      <c r="D3570">
        <v>1.2148471409615911</v>
      </c>
      <c r="E3570">
        <v>1.2148471409615911</v>
      </c>
      <c r="F3570">
        <v>1.143429544688974</v>
      </c>
      <c r="G3570">
        <v>1.0069976626075789</v>
      </c>
      <c r="H3570" t="str">
        <f>VLOOKUP(C3570,[1]Лист1!$A:$C,2,FALSE)</f>
        <v>РЕГИОН</v>
      </c>
      <c r="I3570" t="str">
        <f>VLOOKUP(C3570,[1]Лист1!$A:$C,3,FALSE)</f>
        <v>Фонд Облигаций</v>
      </c>
    </row>
    <row r="3571" spans="1:9" x14ac:dyDescent="0.25">
      <c r="A3571" s="1">
        <v>3569</v>
      </c>
      <c r="B3571" s="2">
        <v>42430</v>
      </c>
      <c r="C3571">
        <v>21</v>
      </c>
      <c r="D3571">
        <v>1.1610442557652141</v>
      </c>
      <c r="E3571">
        <v>1.1494338132075621</v>
      </c>
      <c r="F3571">
        <v>1.144741603234344</v>
      </c>
      <c r="G3571">
        <v>0.95124747166954771</v>
      </c>
      <c r="H3571" t="str">
        <f>VLOOKUP(C3571,[1]Лист1!$A:$C,2,FALSE)</f>
        <v>РСХБ</v>
      </c>
      <c r="I3571" t="str">
        <f>VLOOKUP(C3571,[1]Лист1!$A:$C,3,FALSE)</f>
        <v>Лучшие отрасли</v>
      </c>
    </row>
    <row r="3572" spans="1:9" x14ac:dyDescent="0.25">
      <c r="A3572" s="1">
        <v>3570</v>
      </c>
      <c r="B3572" s="2">
        <v>42430</v>
      </c>
      <c r="C3572">
        <v>22</v>
      </c>
      <c r="D3572">
        <v>1.249705504904157</v>
      </c>
      <c r="E3572">
        <v>1.237208449855115</v>
      </c>
      <c r="F3572">
        <v>1.111562400776368</v>
      </c>
      <c r="G3572">
        <v>1.066928927206783</v>
      </c>
      <c r="H3572" t="str">
        <f>VLOOKUP(C3572,[1]Лист1!$A:$C,2,FALSE)</f>
        <v>РСХБ</v>
      </c>
      <c r="I3572" t="str">
        <f>VLOOKUP(C3572,[1]Лист1!$A:$C,3,FALSE)</f>
        <v>Фонд Акций</v>
      </c>
    </row>
    <row r="3573" spans="1:9" x14ac:dyDescent="0.25">
      <c r="A3573" s="1">
        <v>3571</v>
      </c>
      <c r="B3573" s="2">
        <v>42430</v>
      </c>
      <c r="C3573">
        <v>23</v>
      </c>
      <c r="D3573">
        <v>1.18357942382042</v>
      </c>
      <c r="E3573">
        <v>1.1717436295822159</v>
      </c>
      <c r="F3573">
        <v>1.1062900185005951</v>
      </c>
      <c r="G3573">
        <v>1.0172226210789941</v>
      </c>
      <c r="H3573" t="str">
        <f>VLOOKUP(C3573,[1]Лист1!$A:$C,2,FALSE)</f>
        <v>РСХБ</v>
      </c>
      <c r="I3573" t="str">
        <f>VLOOKUP(C3573,[1]Лист1!$A:$C,3,FALSE)</f>
        <v>Фонд Сбалансированный</v>
      </c>
    </row>
    <row r="3574" spans="1:9" x14ac:dyDescent="0.25">
      <c r="A3574" s="1">
        <v>3572</v>
      </c>
      <c r="B3574" s="2">
        <v>42430</v>
      </c>
      <c r="C3574">
        <v>24</v>
      </c>
      <c r="D3574">
        <v>1.2916975654073071</v>
      </c>
      <c r="E3574">
        <v>1.266119395795281</v>
      </c>
      <c r="F3574">
        <v>1.104971276584596</v>
      </c>
      <c r="G3574">
        <v>1.10098975434254</v>
      </c>
      <c r="H3574" t="str">
        <f>VLOOKUP(C3574,[1]Лист1!$A:$C,2,FALSE)</f>
        <v>Сбербанк</v>
      </c>
      <c r="I3574" t="str">
        <f>VLOOKUP(C3574,[1]Лист1!$A:$C,3,FALSE)</f>
        <v>Глобальный Интернет</v>
      </c>
    </row>
    <row r="3575" spans="1:9" x14ac:dyDescent="0.25">
      <c r="A3575" s="1">
        <v>3573</v>
      </c>
      <c r="B3575" s="2">
        <v>42430</v>
      </c>
      <c r="C3575">
        <v>25</v>
      </c>
      <c r="D3575">
        <v>1.349931504213163</v>
      </c>
      <c r="E3575">
        <v>1.323200187298051</v>
      </c>
      <c r="F3575">
        <v>1.2455688448247331</v>
      </c>
      <c r="G3575">
        <v>0.97299525466554959</v>
      </c>
      <c r="H3575" t="str">
        <f>VLOOKUP(C3575,[1]Лист1!$A:$C,2,FALSE)</f>
        <v>Сбербанк</v>
      </c>
      <c r="I3575" t="str">
        <f>VLOOKUP(C3575,[1]Лист1!$A:$C,3,FALSE)</f>
        <v>Потребительский сектор</v>
      </c>
    </row>
    <row r="3576" spans="1:9" x14ac:dyDescent="0.25">
      <c r="A3576" s="1">
        <v>3574</v>
      </c>
      <c r="B3576" s="2">
        <v>42430</v>
      </c>
      <c r="C3576">
        <v>26</v>
      </c>
      <c r="D3576">
        <v>1.1546073533467951</v>
      </c>
      <c r="E3576">
        <v>1.1317438413993339</v>
      </c>
      <c r="F3576">
        <v>1.0858204283413979</v>
      </c>
      <c r="G3576">
        <v>1.0085256044043429</v>
      </c>
      <c r="H3576" t="str">
        <f>VLOOKUP(C3576,[1]Лист1!$A:$C,2,FALSE)</f>
        <v>Сбербанк</v>
      </c>
      <c r="I3576" t="str">
        <f>VLOOKUP(C3576,[1]Лист1!$A:$C,3,FALSE)</f>
        <v>Телекоммуникации и Технологии</v>
      </c>
    </row>
    <row r="3577" spans="1:9" x14ac:dyDescent="0.25">
      <c r="A3577" s="1">
        <v>3575</v>
      </c>
      <c r="B3577" s="2">
        <v>42430</v>
      </c>
      <c r="C3577">
        <v>27</v>
      </c>
      <c r="D3577">
        <v>1.1519995455249961</v>
      </c>
      <c r="E3577">
        <v>1.1291876733363819</v>
      </c>
      <c r="F3577">
        <v>1.1233948960974429</v>
      </c>
      <c r="G3577">
        <v>0.95944636891546731</v>
      </c>
      <c r="H3577" t="str">
        <f>VLOOKUP(C3577,[1]Лист1!$A:$C,2,FALSE)</f>
        <v>Сбербанк</v>
      </c>
      <c r="I3577" t="str">
        <f>VLOOKUP(C3577,[1]Лист1!$A:$C,3,FALSE)</f>
        <v>Фонд активного управления</v>
      </c>
    </row>
    <row r="3578" spans="1:9" x14ac:dyDescent="0.25">
      <c r="A3578" s="1">
        <v>3576</v>
      </c>
      <c r="B3578" s="2">
        <v>42430</v>
      </c>
      <c r="C3578">
        <v>28</v>
      </c>
      <c r="D3578">
        <v>1.1158070015066981</v>
      </c>
      <c r="E3578">
        <v>1.093711813358051</v>
      </c>
      <c r="F3578">
        <v>1.070752053293865</v>
      </c>
      <c r="G3578">
        <v>0.99389022842090946</v>
      </c>
      <c r="H3578" t="str">
        <f>VLOOKUP(C3578,[1]Лист1!$A:$C,2,FALSE)</f>
        <v>Сбербанк</v>
      </c>
      <c r="I3578" t="str">
        <f>VLOOKUP(C3578,[1]Лист1!$A:$C,3,FALSE)</f>
        <v>Фонд рискованных облигаций</v>
      </c>
    </row>
    <row r="3579" spans="1:9" x14ac:dyDescent="0.25">
      <c r="A3579" s="1">
        <v>3577</v>
      </c>
      <c r="B3579" s="2">
        <v>42430</v>
      </c>
      <c r="C3579">
        <v>29</v>
      </c>
      <c r="D3579">
        <v>1.1657517321064701</v>
      </c>
      <c r="E3579">
        <v>1.14266753939149</v>
      </c>
      <c r="F3579">
        <v>1.137487377845025</v>
      </c>
      <c r="G3579">
        <v>0.95410169974878101</v>
      </c>
      <c r="H3579" t="str">
        <f>VLOOKUP(C3579,[1]Лист1!$A:$C,2,FALSE)</f>
        <v>Сбербанк</v>
      </c>
      <c r="I3579" t="str">
        <f>VLOOKUP(C3579,[1]Лист1!$A:$C,3,FALSE)</f>
        <v>Фонд Сбалансированный</v>
      </c>
    </row>
    <row r="3580" spans="1:9" x14ac:dyDescent="0.25">
      <c r="A3580" s="1">
        <v>3578</v>
      </c>
      <c r="B3580" s="2">
        <v>42430</v>
      </c>
      <c r="C3580">
        <v>30</v>
      </c>
      <c r="D3580">
        <v>0.95773276219751369</v>
      </c>
      <c r="E3580">
        <v>0.93876775700548365</v>
      </c>
      <c r="F3580">
        <v>1.299250553202536</v>
      </c>
      <c r="G3580">
        <v>0.65071091299047867</v>
      </c>
      <c r="H3580" t="str">
        <f>VLOOKUP(C3580,[1]Лист1!$A:$C,2,FALSE)</f>
        <v>Сбербанк</v>
      </c>
      <c r="I3580" t="str">
        <f>VLOOKUP(C3580,[1]Лист1!$A:$C,3,FALSE)</f>
        <v>Электроэнергетика</v>
      </c>
    </row>
    <row r="3581" spans="1:9" x14ac:dyDescent="0.25">
      <c r="A3581" s="1">
        <v>3579</v>
      </c>
      <c r="B3581" s="2">
        <v>42430</v>
      </c>
      <c r="C3581">
        <v>31</v>
      </c>
      <c r="D3581">
        <v>1.303186732582081</v>
      </c>
      <c r="E3581">
        <v>1.283784448722298</v>
      </c>
      <c r="F3581">
        <v>1.1580602971742049</v>
      </c>
      <c r="G3581">
        <v>1.0453662362163709</v>
      </c>
      <c r="H3581" t="str">
        <f>VLOOKUP(C3581,[1]Лист1!$A:$C,2,FALSE)</f>
        <v>СОЛИД</v>
      </c>
      <c r="I3581" t="str">
        <f>VLOOKUP(C3581,[1]Лист1!$A:$C,3,FALSE)</f>
        <v>Глобус</v>
      </c>
    </row>
    <row r="3582" spans="1:9" x14ac:dyDescent="0.25">
      <c r="A3582" s="1">
        <v>3580</v>
      </c>
      <c r="B3582" s="2">
        <v>42430</v>
      </c>
      <c r="C3582">
        <v>32</v>
      </c>
      <c r="D3582">
        <v>1.240495865777173</v>
      </c>
      <c r="E3582">
        <v>1.2038309633404101</v>
      </c>
      <c r="F3582">
        <v>1.1400274314680561</v>
      </c>
      <c r="G3582">
        <v>1.002037759818349</v>
      </c>
      <c r="H3582" t="str">
        <f>VLOOKUP(C3582,[1]Лист1!$A:$C,2,FALSE)</f>
        <v>ТКБ</v>
      </c>
      <c r="I3582" t="str">
        <f>VLOOKUP(C3582,[1]Лист1!$A:$C,3,FALSE)</f>
        <v>Премиум. Фонд акций</v>
      </c>
    </row>
    <row r="3583" spans="1:9" x14ac:dyDescent="0.25">
      <c r="A3583" s="1">
        <v>3581</v>
      </c>
      <c r="B3583" s="2">
        <v>42430</v>
      </c>
      <c r="C3583">
        <v>33</v>
      </c>
      <c r="D3583">
        <v>1.454465357071995</v>
      </c>
      <c r="E3583">
        <v>1.41147623321765</v>
      </c>
      <c r="F3583">
        <v>1.2845048660275651</v>
      </c>
      <c r="G3583">
        <v>0.99413076609685391</v>
      </c>
      <c r="H3583" t="str">
        <f>VLOOKUP(C3583,[1]Лист1!$A:$C,2,FALSE)</f>
        <v>ТКБ</v>
      </c>
      <c r="I3583" t="str">
        <f>VLOOKUP(C3583,[1]Лист1!$A:$C,3,FALSE)</f>
        <v>Фонд валютных облигаций</v>
      </c>
    </row>
    <row r="3584" spans="1:9" x14ac:dyDescent="0.25">
      <c r="A3584" s="1">
        <v>3582</v>
      </c>
      <c r="B3584" s="2">
        <v>42430</v>
      </c>
      <c r="C3584">
        <v>34</v>
      </c>
      <c r="D3584">
        <v>1.2756103574982089</v>
      </c>
      <c r="E3584">
        <v>1.2565713969385339</v>
      </c>
      <c r="F3584">
        <v>1.457753246884353</v>
      </c>
      <c r="G3584">
        <v>0.74136067489437474</v>
      </c>
      <c r="H3584" t="str">
        <f>VLOOKUP(C3584,[1]Лист1!$A:$C,2,FALSE)</f>
        <v>Управление Сбережениями</v>
      </c>
      <c r="I3584" t="str">
        <f>VLOOKUP(C3584,[1]Лист1!$A:$C,3,FALSE)</f>
        <v>Металлургия</v>
      </c>
    </row>
    <row r="3585" spans="1:9" x14ac:dyDescent="0.25">
      <c r="A3585" s="1">
        <v>3583</v>
      </c>
      <c r="B3585" s="2">
        <v>42430</v>
      </c>
      <c r="C3585">
        <v>35</v>
      </c>
      <c r="D3585">
        <v>1.4970729342660369</v>
      </c>
      <c r="E3585">
        <v>1.474728562112813</v>
      </c>
      <c r="F3585">
        <v>1.3249440472667851</v>
      </c>
      <c r="G3585">
        <v>0.99457041882406882</v>
      </c>
      <c r="H3585" t="str">
        <f>VLOOKUP(C3585,[1]Лист1!$A:$C,2,FALSE)</f>
        <v>Управление Сбережениями</v>
      </c>
      <c r="I3585" t="str">
        <f>VLOOKUP(C3585,[1]Лист1!$A:$C,3,FALSE)</f>
        <v>Мировые технологии</v>
      </c>
    </row>
    <row r="3586" spans="1:9" x14ac:dyDescent="0.25">
      <c r="A3586" s="1">
        <v>3584</v>
      </c>
      <c r="B3586" s="2">
        <v>42430</v>
      </c>
      <c r="C3586">
        <v>36</v>
      </c>
      <c r="D3586">
        <v>0.98584233065305971</v>
      </c>
      <c r="E3586">
        <v>0.97112826601644697</v>
      </c>
      <c r="F3586">
        <v>1.312596869397507</v>
      </c>
      <c r="G3586">
        <v>0.66357907891557155</v>
      </c>
      <c r="H3586" t="str">
        <f>VLOOKUP(C3586,[1]Лист1!$A:$C,2,FALSE)</f>
        <v>Управление Сбережениями</v>
      </c>
      <c r="I3586" t="str">
        <f>VLOOKUP(C3586,[1]Лист1!$A:$C,3,FALSE)</f>
        <v>Электроэнергетика</v>
      </c>
    </row>
    <row r="3587" spans="1:9" x14ac:dyDescent="0.25">
      <c r="A3587" s="1">
        <v>3585</v>
      </c>
      <c r="B3587" s="2">
        <v>42430</v>
      </c>
      <c r="C3587">
        <v>37</v>
      </c>
      <c r="D3587">
        <v>1.330942193603657</v>
      </c>
      <c r="E3587">
        <v>1.284590972930892</v>
      </c>
      <c r="F3587">
        <v>1.3329398769188261</v>
      </c>
      <c r="G3587">
        <v>0.85907302191851354</v>
      </c>
      <c r="H3587" t="str">
        <f>VLOOKUP(C3587,[1]Лист1!$A:$C,2,FALSE)</f>
        <v>УРАЛСИБ</v>
      </c>
      <c r="I3587" t="str">
        <f>VLOOKUP(C3587,[1]Лист1!$A:$C,3,FALSE)</f>
        <v>Акции роста</v>
      </c>
    </row>
    <row r="3588" spans="1:9" x14ac:dyDescent="0.25">
      <c r="A3588" s="1">
        <v>3586</v>
      </c>
      <c r="B3588" s="2">
        <v>42430</v>
      </c>
      <c r="C3588">
        <v>38</v>
      </c>
      <c r="D3588">
        <v>0.96628740592995388</v>
      </c>
      <c r="E3588">
        <v>0.93263560572343807</v>
      </c>
      <c r="F3588">
        <v>1.334699539867773</v>
      </c>
      <c r="G3588">
        <v>0.62255120300509603</v>
      </c>
      <c r="H3588" t="str">
        <f>VLOOKUP(C3588,[1]Лист1!$A:$C,2,FALSE)</f>
        <v>УРАЛСИБ</v>
      </c>
      <c r="I3588" t="str">
        <f>VLOOKUP(C3588,[1]Лист1!$A:$C,3,FALSE)</f>
        <v>Энергетическая перспектива</v>
      </c>
    </row>
    <row r="3589" spans="1:9" x14ac:dyDescent="0.25">
      <c r="A3589" s="1">
        <v>3587</v>
      </c>
      <c r="B3589" s="2">
        <v>42430</v>
      </c>
      <c r="C3589">
        <v>39</v>
      </c>
      <c r="D3589">
        <v>1.2906369888408651</v>
      </c>
      <c r="E3589">
        <v>1.256327141029995</v>
      </c>
      <c r="F3589">
        <v>1.261242492614963</v>
      </c>
      <c r="G3589">
        <v>0.90778857017224324</v>
      </c>
      <c r="H3589" t="str">
        <f>VLOOKUP(C3589,[1]Лист1!$A:$C,2,FALSE)</f>
        <v>Альфа</v>
      </c>
      <c r="I3589" t="str">
        <f>VLOOKUP(C3589,[1]Лист1!$A:$C,3,FALSE)</f>
        <v>Ликвидные акции</v>
      </c>
    </row>
    <row r="3590" spans="1:9" x14ac:dyDescent="0.25">
      <c r="A3590" s="1">
        <v>3588</v>
      </c>
      <c r="B3590" s="2">
        <v>42430</v>
      </c>
      <c r="C3590">
        <v>40</v>
      </c>
      <c r="D3590">
        <v>1.139697478620171</v>
      </c>
      <c r="E3590">
        <v>1.100006521653299</v>
      </c>
      <c r="F3590">
        <v>1.14630985755571</v>
      </c>
      <c r="G3590">
        <v>0.90859935056854746</v>
      </c>
      <c r="H3590" t="str">
        <f>VLOOKUP(C3590,[1]Лист1!$A:$C,2,FALSE)</f>
        <v>УРАЛСИБ</v>
      </c>
      <c r="I3590" t="str">
        <f>VLOOKUP(C3590,[1]Лист1!$A:$C,3,FALSE)</f>
        <v>Профессиональный</v>
      </c>
    </row>
    <row r="3591" spans="1:9" x14ac:dyDescent="0.25">
      <c r="A3591" s="1">
        <v>3589</v>
      </c>
      <c r="B3591" s="2">
        <v>42430</v>
      </c>
      <c r="C3591">
        <v>41</v>
      </c>
      <c r="D3591">
        <v>1.187630089435598</v>
      </c>
      <c r="E3591">
        <v>1.1757537885412419</v>
      </c>
      <c r="F3591">
        <v>1.1943678463773879</v>
      </c>
      <c r="G3591">
        <v>0.91690225814795312</v>
      </c>
      <c r="H3591" t="str">
        <f>VLOOKUP(C3591,[1]Лист1!$A:$C,2,FALSE)</f>
        <v>Газпромбанк</v>
      </c>
      <c r="I3591" t="str">
        <f>VLOOKUP(C3591,[1]Лист1!$A:$C,3,FALSE)</f>
        <v>Мировая продовольственная корзина</v>
      </c>
    </row>
    <row r="3592" spans="1:9" x14ac:dyDescent="0.25">
      <c r="A3592" s="1">
        <v>3590</v>
      </c>
      <c r="B3592" s="2">
        <v>42430</v>
      </c>
      <c r="C3592">
        <v>42</v>
      </c>
      <c r="D3592">
        <v>1.284495090000882</v>
      </c>
      <c r="E3592">
        <v>1.265323521493406</v>
      </c>
      <c r="F3592">
        <v>1.1886607695043061</v>
      </c>
      <c r="G3592">
        <v>0.99339159245630493</v>
      </c>
      <c r="H3592" t="str">
        <f>VLOOKUP(C3592,[1]Лист1!$A:$C,2,FALSE)</f>
        <v>Управление Сбережениями</v>
      </c>
      <c r="I3592" t="str">
        <f>VLOOKUP(C3592,[1]Лист1!$A:$C,3,FALSE)</f>
        <v>Золото</v>
      </c>
    </row>
    <row r="3593" spans="1:9" x14ac:dyDescent="0.25">
      <c r="A3593" s="1">
        <v>3591</v>
      </c>
      <c r="B3593" s="2">
        <v>42430</v>
      </c>
      <c r="C3593">
        <v>43</v>
      </c>
      <c r="D3593">
        <v>1.1573138561858081</v>
      </c>
      <c r="E3593">
        <v>1.140040515048707</v>
      </c>
      <c r="F3593">
        <v>1.1932711663981499</v>
      </c>
      <c r="G3593">
        <v>0.89019567579732695</v>
      </c>
      <c r="H3593" t="str">
        <f>VLOOKUP(C3593,[1]Лист1!$A:$C,2,FALSE)</f>
        <v>Управление Сбережениями</v>
      </c>
      <c r="I3593" t="str">
        <f>VLOOKUP(C3593,[1]Лист1!$A:$C,3,FALSE)</f>
        <v>Акции</v>
      </c>
    </row>
    <row r="3594" spans="1:9" x14ac:dyDescent="0.25">
      <c r="A3594" s="1">
        <v>3592</v>
      </c>
      <c r="B3594" s="2">
        <v>42430</v>
      </c>
      <c r="C3594">
        <v>44</v>
      </c>
      <c r="D3594">
        <v>1.0755429731785699</v>
      </c>
      <c r="E3594">
        <v>1.059529926431495</v>
      </c>
      <c r="F3594">
        <v>1.10736504105222</v>
      </c>
      <c r="G3594">
        <v>0.91855696665609532</v>
      </c>
      <c r="H3594" t="str">
        <f>VLOOKUP(C3594,[1]Лист1!$A:$C,2,FALSE)</f>
        <v>СОЛИД</v>
      </c>
      <c r="I3594" t="str">
        <f>VLOOKUP(C3594,[1]Лист1!$A:$C,3,FALSE)</f>
        <v>Инвест</v>
      </c>
    </row>
    <row r="3595" spans="1:9" x14ac:dyDescent="0.25">
      <c r="A3595" s="1">
        <v>3593</v>
      </c>
      <c r="B3595" s="2">
        <v>42430</v>
      </c>
      <c r="C3595">
        <v>45</v>
      </c>
      <c r="D3595">
        <v>1.050393110664761</v>
      </c>
      <c r="E3595">
        <v>1.034870059768237</v>
      </c>
      <c r="F3595">
        <v>1.070821700824758</v>
      </c>
      <c r="G3595">
        <v>0.94033325014645464</v>
      </c>
      <c r="H3595" t="str">
        <f>VLOOKUP(C3595,[1]Лист1!$A:$C,2,FALSE)</f>
        <v>Ингосстрах</v>
      </c>
      <c r="I3595" t="str">
        <f>VLOOKUP(C3595,[1]Лист1!$A:$C,3,FALSE)</f>
        <v>Акции</v>
      </c>
    </row>
    <row r="3596" spans="1:9" x14ac:dyDescent="0.25">
      <c r="A3596" s="1">
        <v>3594</v>
      </c>
      <c r="B3596" s="2">
        <v>42430</v>
      </c>
      <c r="C3596">
        <v>46</v>
      </c>
      <c r="D3596">
        <v>1.1516492357395609</v>
      </c>
      <c r="E3596">
        <v>1.1170997586673741</v>
      </c>
      <c r="F3596">
        <v>1.153690868856138</v>
      </c>
      <c r="G3596">
        <v>0.91446422614375256</v>
      </c>
      <c r="H3596" t="str">
        <f>VLOOKUP(C3596,[1]Лист1!$A:$C,2,FALSE)</f>
        <v>Райффайзен</v>
      </c>
      <c r="I3596" t="str">
        <f>VLOOKUP(C3596,[1]Лист1!$A:$C,3,FALSE)</f>
        <v>Акции</v>
      </c>
    </row>
    <row r="3597" spans="1:9" x14ac:dyDescent="0.25">
      <c r="A3597" s="1">
        <v>3595</v>
      </c>
      <c r="B3597" s="2">
        <v>42430</v>
      </c>
      <c r="C3597">
        <v>47</v>
      </c>
      <c r="D3597">
        <v>1.181783996589548</v>
      </c>
      <c r="E3597">
        <v>1.181783996589548</v>
      </c>
      <c r="F3597">
        <v>1.094503851282157</v>
      </c>
      <c r="G3597">
        <v>1.0414391335353961</v>
      </c>
      <c r="H3597" t="str">
        <f>VLOOKUP(C3597,[1]Лист1!$A:$C,2,FALSE)</f>
        <v>ТФГ</v>
      </c>
      <c r="I3597" t="str">
        <f>VLOOKUP(C3597,[1]Лист1!$A:$C,3,FALSE)</f>
        <v>Рублевые облигации</v>
      </c>
    </row>
    <row r="3598" spans="1:9" x14ac:dyDescent="0.25">
      <c r="A3598" s="1">
        <v>3596</v>
      </c>
      <c r="B3598" s="2">
        <v>42430</v>
      </c>
      <c r="C3598">
        <v>48</v>
      </c>
      <c r="D3598">
        <v>1.2124626421340019</v>
      </c>
      <c r="E3598">
        <v>1.1702375749950069</v>
      </c>
      <c r="F3598">
        <v>1.1078819150877699</v>
      </c>
      <c r="G3598">
        <v>1.0138721098505341</v>
      </c>
      <c r="H3598" t="str">
        <f>VLOOKUP(C3598,[1]Лист1!$A:$C,2,FALSE)</f>
        <v>УРАЛСИБ</v>
      </c>
      <c r="I3598" t="str">
        <f>VLOOKUP(C3598,[1]Лист1!$A:$C,3,FALSE)</f>
        <v>Консервативный</v>
      </c>
    </row>
    <row r="3599" spans="1:9" x14ac:dyDescent="0.25">
      <c r="A3599" s="1">
        <v>3597</v>
      </c>
      <c r="B3599" s="2">
        <v>42430</v>
      </c>
      <c r="C3599">
        <v>49</v>
      </c>
      <c r="D3599">
        <v>1.4316109843394409</v>
      </c>
      <c r="E3599">
        <v>1.4032622519762841</v>
      </c>
      <c r="F3599">
        <v>1.567028140895969</v>
      </c>
      <c r="G3599">
        <v>0.74822347340818074</v>
      </c>
      <c r="H3599" t="str">
        <f>VLOOKUP(C3599,[1]Лист1!$A:$C,2,FALSE)</f>
        <v>Максвелл</v>
      </c>
      <c r="I3599" t="str">
        <f>VLOOKUP(C3599,[1]Лист1!$A:$C,3,FALSE)</f>
        <v>Металлургия</v>
      </c>
    </row>
    <row r="3600" spans="1:9" x14ac:dyDescent="0.25">
      <c r="A3600" s="1">
        <v>3598</v>
      </c>
      <c r="B3600" s="2">
        <v>42430</v>
      </c>
      <c r="C3600">
        <v>50</v>
      </c>
      <c r="D3600">
        <v>1.0673986412098779</v>
      </c>
      <c r="E3600">
        <v>1.035376681973581</v>
      </c>
      <c r="F3600">
        <v>1.0953968304906121</v>
      </c>
      <c r="G3600">
        <v>0.91137751125130184</v>
      </c>
      <c r="H3600" t="str">
        <f>VLOOKUP(C3600,[1]Лист1!$A:$C,2,FALSE)</f>
        <v>Райффайзен</v>
      </c>
      <c r="I3600" t="str">
        <f>VLOOKUP(C3600,[1]Лист1!$A:$C,3,FALSE)</f>
        <v>Потребительский сектор</v>
      </c>
    </row>
    <row r="3601" spans="1:9" x14ac:dyDescent="0.25">
      <c r="A3601" s="1">
        <v>3599</v>
      </c>
      <c r="B3601" s="2">
        <v>42430</v>
      </c>
      <c r="C3601">
        <v>51</v>
      </c>
      <c r="D3601">
        <v>1.174562263237408</v>
      </c>
      <c r="E3601">
        <v>1.1456321582315609</v>
      </c>
      <c r="F3601">
        <v>1.208661267953872</v>
      </c>
      <c r="G3601">
        <v>0.87865573626103288</v>
      </c>
      <c r="H3601" t="str">
        <f>VLOOKUP(C3601,[1]Лист1!$A:$C,2,FALSE)</f>
        <v>ОТКРЫТИЕ</v>
      </c>
      <c r="I3601" t="str">
        <f>VLOOKUP(C3601,[1]Лист1!$A:$C,3,FALSE)</f>
        <v>Развивающиеся рынки</v>
      </c>
    </row>
    <row r="3602" spans="1:9" x14ac:dyDescent="0.25">
      <c r="A3602" s="1">
        <v>3600</v>
      </c>
      <c r="B3602" s="2">
        <v>42430</v>
      </c>
      <c r="C3602">
        <v>52</v>
      </c>
      <c r="D3602">
        <v>1.2755323584567591</v>
      </c>
      <c r="E3602">
        <v>1.2311108335353791</v>
      </c>
      <c r="F3602">
        <v>1.267158185021064</v>
      </c>
      <c r="G3602">
        <v>0.88375927875544946</v>
      </c>
      <c r="H3602" t="str">
        <f>VLOOKUP(C3602,[1]Лист1!$A:$C,2,FALSE)</f>
        <v>УРАЛСИБ</v>
      </c>
      <c r="I3602" t="str">
        <f>VLOOKUP(C3602,[1]Лист1!$A:$C,3,FALSE)</f>
        <v>Золото</v>
      </c>
    </row>
    <row r="3603" spans="1:9" x14ac:dyDescent="0.25">
      <c r="A3603" s="1">
        <v>3601</v>
      </c>
      <c r="B3603" s="2">
        <v>42461</v>
      </c>
      <c r="C3603">
        <v>0</v>
      </c>
      <c r="D3603">
        <v>1.210074709547619</v>
      </c>
      <c r="E3603">
        <v>1.175467050201582</v>
      </c>
      <c r="F3603">
        <v>1.124434746394924</v>
      </c>
      <c r="G3603">
        <v>0.99747610211726745</v>
      </c>
      <c r="H3603" t="str">
        <f>VLOOKUP(C3603,[1]Лист1!$A:$C,2,FALSE)</f>
        <v>Альфа</v>
      </c>
      <c r="I3603" t="str">
        <f>VLOOKUP(C3603,[1]Лист1!$A:$C,3,FALSE)</f>
        <v>Технологии</v>
      </c>
    </row>
    <row r="3604" spans="1:9" x14ac:dyDescent="0.25">
      <c r="A3604" s="1">
        <v>3602</v>
      </c>
      <c r="B3604" s="2">
        <v>42461</v>
      </c>
      <c r="C3604">
        <v>1</v>
      </c>
      <c r="D3604">
        <v>1.2240003046371719</v>
      </c>
      <c r="E3604">
        <v>1.199762674842376</v>
      </c>
      <c r="F3604">
        <v>1.1801973264585279</v>
      </c>
      <c r="G3604">
        <v>0.95139062953731823</v>
      </c>
      <c r="H3604" t="str">
        <f>VLOOKUP(C3604,[1]Лист1!$A:$C,2,FALSE)</f>
        <v>Апрель</v>
      </c>
      <c r="I3604" t="str">
        <f>VLOOKUP(C3604,[1]Лист1!$A:$C,3,FALSE)</f>
        <v>Акции</v>
      </c>
    </row>
    <row r="3605" spans="1:9" x14ac:dyDescent="0.25">
      <c r="A3605" s="1">
        <v>3603</v>
      </c>
      <c r="B3605" s="2">
        <v>42461</v>
      </c>
      <c r="C3605">
        <v>2</v>
      </c>
      <c r="D3605">
        <v>1.124732064669667</v>
      </c>
      <c r="E3605">
        <v>1.102460142597</v>
      </c>
      <c r="F3605">
        <v>1.1550165946623641</v>
      </c>
      <c r="G3605">
        <v>0.90103027506251798</v>
      </c>
      <c r="H3605" t="str">
        <f>VLOOKUP(C3605,[1]Лист1!$A:$C,2,FALSE)</f>
        <v>Апрель</v>
      </c>
      <c r="I3605" t="str">
        <f>VLOOKUP(C3605,[1]Лист1!$A:$C,3,FALSE)</f>
        <v>Акции второго эшелона</v>
      </c>
    </row>
    <row r="3606" spans="1:9" x14ac:dyDescent="0.25">
      <c r="A3606" s="1">
        <v>3604</v>
      </c>
      <c r="B3606" s="2">
        <v>42461</v>
      </c>
      <c r="C3606">
        <v>3</v>
      </c>
      <c r="D3606">
        <v>1.0496399519907691</v>
      </c>
      <c r="E3606">
        <v>1.028855002446398</v>
      </c>
      <c r="F3606">
        <v>1.129695913523564</v>
      </c>
      <c r="G3606">
        <v>0.86737718123262142</v>
      </c>
      <c r="H3606" t="str">
        <f>VLOOKUP(C3606,[1]Лист1!$A:$C,2,FALSE)</f>
        <v>Апрель</v>
      </c>
      <c r="I3606" t="str">
        <f>VLOOKUP(C3606,[1]Лист1!$A:$C,3,FALSE)</f>
        <v>Акции несырьевых компаний</v>
      </c>
    </row>
    <row r="3607" spans="1:9" x14ac:dyDescent="0.25">
      <c r="A3607" s="1">
        <v>3605</v>
      </c>
      <c r="B3607" s="2">
        <v>42461</v>
      </c>
      <c r="C3607">
        <v>4</v>
      </c>
      <c r="D3607">
        <v>1.328944485635128</v>
      </c>
      <c r="E3607">
        <v>1.302628753246313</v>
      </c>
      <c r="F3607">
        <v>1.240539142306976</v>
      </c>
      <c r="G3607">
        <v>0.96330984652921225</v>
      </c>
      <c r="H3607" t="str">
        <f>VLOOKUP(C3607,[1]Лист1!$A:$C,2,FALSE)</f>
        <v>Апрель</v>
      </c>
      <c r="I3607" t="str">
        <f>VLOOKUP(C3607,[1]Лист1!$A:$C,3,FALSE)</f>
        <v>Акции сырьевых компаний</v>
      </c>
    </row>
    <row r="3608" spans="1:9" x14ac:dyDescent="0.25">
      <c r="A3608" s="1">
        <v>3606</v>
      </c>
      <c r="B3608" s="2">
        <v>42461</v>
      </c>
      <c r="C3608">
        <v>5</v>
      </c>
      <c r="D3608">
        <v>1.177441597532384</v>
      </c>
      <c r="E3608">
        <v>1.154125922333723</v>
      </c>
      <c r="F3608">
        <v>1.1338315957141929</v>
      </c>
      <c r="G3608">
        <v>0.96802198015667951</v>
      </c>
      <c r="H3608" t="str">
        <f>VLOOKUP(C3608,[1]Лист1!$A:$C,2,FALSE)</f>
        <v>Апрель</v>
      </c>
      <c r="I3608" t="str">
        <f>VLOOKUP(C3608,[1]Лист1!$A:$C,3,FALSE)</f>
        <v>Сбалансированный</v>
      </c>
    </row>
    <row r="3609" spans="1:9" x14ac:dyDescent="0.25">
      <c r="A3609" s="1">
        <v>3607</v>
      </c>
      <c r="B3609" s="2">
        <v>42461</v>
      </c>
      <c r="C3609">
        <v>6</v>
      </c>
      <c r="D3609">
        <v>1.172067589836129</v>
      </c>
      <c r="E3609">
        <v>1.143198929987949</v>
      </c>
      <c r="F3609">
        <v>1.2811170815702151</v>
      </c>
      <c r="G3609">
        <v>0.80816020016694301</v>
      </c>
      <c r="H3609" t="str">
        <f>VLOOKUP(C3609,[1]Лист1!$A:$C,2,FALSE)</f>
        <v>Атон</v>
      </c>
      <c r="I3609" t="str">
        <f>VLOOKUP(C3609,[1]Лист1!$A:$C,3,FALSE)</f>
        <v>ИНФРАСТРУКТУРА</v>
      </c>
    </row>
    <row r="3610" spans="1:9" x14ac:dyDescent="0.25">
      <c r="A3610" s="1">
        <v>3608</v>
      </c>
      <c r="B3610" s="2">
        <v>42461</v>
      </c>
      <c r="C3610">
        <v>7</v>
      </c>
      <c r="D3610">
        <v>1.5008725770215889</v>
      </c>
      <c r="E3610">
        <v>1.463905272168841</v>
      </c>
      <c r="F3610">
        <v>1.3982742121710821</v>
      </c>
      <c r="G3610">
        <v>0.91555341607514218</v>
      </c>
      <c r="H3610" t="str">
        <f>VLOOKUP(C3610,[1]Лист1!$A:$C,2,FALSE)</f>
        <v>Атон</v>
      </c>
      <c r="I3610" t="str">
        <f>VLOOKUP(C3610,[1]Лист1!$A:$C,3,FALSE)</f>
        <v>Фонд Еврооблигаций</v>
      </c>
    </row>
    <row r="3611" spans="1:9" x14ac:dyDescent="0.25">
      <c r="A3611" s="1">
        <v>3609</v>
      </c>
      <c r="B3611" s="2">
        <v>42461</v>
      </c>
      <c r="C3611">
        <v>8</v>
      </c>
      <c r="D3611">
        <v>1.1910122249727531</v>
      </c>
      <c r="E3611">
        <v>1.1731470415981611</v>
      </c>
      <c r="F3611">
        <v>1.345826076669036</v>
      </c>
      <c r="G3611">
        <v>0.77404807562310463</v>
      </c>
      <c r="H3611" t="str">
        <f>VLOOKUP(C3611,[1]Лист1!$A:$C,2,FALSE)</f>
        <v>ВТБ</v>
      </c>
      <c r="I3611" t="str">
        <f>VLOOKUP(C3611,[1]Лист1!$A:$C,3,FALSE)</f>
        <v>Площадь Победы</v>
      </c>
    </row>
    <row r="3612" spans="1:9" x14ac:dyDescent="0.25">
      <c r="A3612" s="1">
        <v>3610</v>
      </c>
      <c r="B3612" s="2">
        <v>42461</v>
      </c>
      <c r="C3612">
        <v>9</v>
      </c>
      <c r="D3612">
        <v>1.2706597125228909</v>
      </c>
      <c r="E3612">
        <v>1.251599816835048</v>
      </c>
      <c r="F3612">
        <v>1.44711532767771</v>
      </c>
      <c r="G3612">
        <v>0.7460382418828192</v>
      </c>
      <c r="H3612" t="str">
        <f>VLOOKUP(C3612,[1]Лист1!$A:$C,2,FALSE)</f>
        <v>ВТБ</v>
      </c>
      <c r="I3612" t="str">
        <f>VLOOKUP(C3612,[1]Лист1!$A:$C,3,FALSE)</f>
        <v>Фонд Металлургии</v>
      </c>
    </row>
    <row r="3613" spans="1:9" x14ac:dyDescent="0.25">
      <c r="A3613" s="1">
        <v>3611</v>
      </c>
      <c r="B3613" s="2">
        <v>42461</v>
      </c>
      <c r="C3613">
        <v>10</v>
      </c>
      <c r="D3613">
        <v>1.219548866714492</v>
      </c>
      <c r="E3613">
        <v>1.201255633713775</v>
      </c>
      <c r="F3613">
        <v>1.226871105593677</v>
      </c>
      <c r="G3613">
        <v>0.90222929370291483</v>
      </c>
      <c r="H3613" t="str">
        <f>VLOOKUP(C3613,[1]Лист1!$A:$C,2,FALSE)</f>
        <v>ВТБ</v>
      </c>
      <c r="I3613" t="str">
        <f>VLOOKUP(C3613,[1]Лист1!$A:$C,3,FALSE)</f>
        <v>Фонд Перспективных инвестиций</v>
      </c>
    </row>
    <row r="3614" spans="1:9" x14ac:dyDescent="0.25">
      <c r="A3614" s="1">
        <v>3612</v>
      </c>
      <c r="B3614" s="2">
        <v>42461</v>
      </c>
      <c r="C3614">
        <v>11</v>
      </c>
      <c r="D3614">
        <v>1.2899963125417939</v>
      </c>
      <c r="E3614">
        <v>1.270646367853667</v>
      </c>
      <c r="F3614">
        <v>1.2383862876459151</v>
      </c>
      <c r="G3614">
        <v>0.94194622732723166</v>
      </c>
      <c r="H3614" t="str">
        <f>VLOOKUP(C3614,[1]Лист1!$A:$C,2,FALSE)</f>
        <v>ВТБ</v>
      </c>
      <c r="I3614" t="str">
        <f>VLOOKUP(C3614,[1]Лист1!$A:$C,3,FALSE)</f>
        <v>Фонд Потребительского сектора</v>
      </c>
    </row>
    <row r="3615" spans="1:9" x14ac:dyDescent="0.25">
      <c r="A3615" s="1">
        <v>3613</v>
      </c>
      <c r="B3615" s="2">
        <v>42461</v>
      </c>
      <c r="C3615">
        <v>12</v>
      </c>
      <c r="D3615">
        <v>1.0226847723078909</v>
      </c>
      <c r="E3615">
        <v>1.007344500723272</v>
      </c>
      <c r="F3615">
        <v>1.3694445008658069</v>
      </c>
      <c r="G3615">
        <v>0.64865804517036962</v>
      </c>
      <c r="H3615" t="str">
        <f>VLOOKUP(C3615,[1]Лист1!$A:$C,2,FALSE)</f>
        <v>ВТБ</v>
      </c>
      <c r="I3615" t="str">
        <f>VLOOKUP(C3615,[1]Лист1!$A:$C,3,FALSE)</f>
        <v>Фонд Электроэнергетики</v>
      </c>
    </row>
    <row r="3616" spans="1:9" x14ac:dyDescent="0.25">
      <c r="A3616" s="1">
        <v>3614</v>
      </c>
      <c r="B3616" s="2">
        <v>42461</v>
      </c>
      <c r="C3616">
        <v>13</v>
      </c>
      <c r="D3616">
        <v>1.412028319395179</v>
      </c>
      <c r="E3616">
        <v>1.3979080362012271</v>
      </c>
      <c r="F3616">
        <v>1.261862231087592</v>
      </c>
      <c r="G3616">
        <v>1.009396706205193</v>
      </c>
      <c r="H3616" t="str">
        <f>VLOOKUP(C3616,[1]Лист1!$A:$C,2,FALSE)</f>
        <v>Газпромбанк</v>
      </c>
      <c r="I3616" t="str">
        <f>VLOOKUP(C3616,[1]Лист1!$A:$C,3,FALSE)</f>
        <v>Валютные облигации</v>
      </c>
    </row>
    <row r="3617" spans="1:9" x14ac:dyDescent="0.25">
      <c r="A3617" s="1">
        <v>3615</v>
      </c>
      <c r="B3617" s="2">
        <v>42461</v>
      </c>
      <c r="C3617">
        <v>14</v>
      </c>
      <c r="D3617">
        <v>1.001085326699108</v>
      </c>
      <c r="E3617">
        <v>0.99107447343211641</v>
      </c>
      <c r="F3617">
        <v>1.356899084314279</v>
      </c>
      <c r="G3617">
        <v>0.64645711727252986</v>
      </c>
      <c r="H3617" t="str">
        <f>VLOOKUP(C3617,[1]Лист1!$A:$C,2,FALSE)</f>
        <v>Газпромбанк</v>
      </c>
      <c r="I3617" t="str">
        <f>VLOOKUP(C3617,[1]Лист1!$A:$C,3,FALSE)</f>
        <v>Индекс ММВБ - Электроэнергетика</v>
      </c>
    </row>
    <row r="3618" spans="1:9" x14ac:dyDescent="0.25">
      <c r="A3618" s="1">
        <v>3616</v>
      </c>
      <c r="B3618" s="2">
        <v>42461</v>
      </c>
      <c r="C3618">
        <v>15</v>
      </c>
      <c r="D3618">
        <v>1.000705778413026</v>
      </c>
      <c r="E3618">
        <v>0.97605785283635083</v>
      </c>
      <c r="F3618">
        <v>1.3136051551726109</v>
      </c>
      <c r="G3618">
        <v>0.66623091006944035</v>
      </c>
      <c r="H3618" t="str">
        <f>VLOOKUP(C3618,[1]Лист1!$A:$C,2,FALSE)</f>
        <v>ОТКРЫТИЕ</v>
      </c>
      <c r="I3618" t="str">
        <f>VLOOKUP(C3618,[1]Лист1!$A:$C,3,FALSE)</f>
        <v>Индекс ММВБ - электроэнергетика</v>
      </c>
    </row>
    <row r="3619" spans="1:9" x14ac:dyDescent="0.25">
      <c r="A3619" s="1">
        <v>3617</v>
      </c>
      <c r="B3619" s="2">
        <v>42461</v>
      </c>
      <c r="C3619">
        <v>16</v>
      </c>
      <c r="D3619">
        <v>1.208200510417472</v>
      </c>
      <c r="E3619">
        <v>1.1719544951049481</v>
      </c>
      <c r="F3619">
        <v>1.37736709649139</v>
      </c>
      <c r="G3619">
        <v>0.74858507397100149</v>
      </c>
      <c r="H3619" t="str">
        <f>VLOOKUP(C3619,[1]Лист1!$A:$C,2,FALSE)</f>
        <v>Райффайзен</v>
      </c>
      <c r="I3619" t="str">
        <f>VLOOKUP(C3619,[1]Лист1!$A:$C,3,FALSE)</f>
        <v>Индустриальный</v>
      </c>
    </row>
    <row r="3620" spans="1:9" x14ac:dyDescent="0.25">
      <c r="A3620" s="1">
        <v>3618</v>
      </c>
      <c r="B3620" s="2">
        <v>42461</v>
      </c>
      <c r="C3620">
        <v>17</v>
      </c>
      <c r="D3620">
        <v>1.3725871040782029</v>
      </c>
      <c r="E3620">
        <v>1.3314094909558569</v>
      </c>
      <c r="F3620">
        <v>1.228751997485177</v>
      </c>
      <c r="G3620">
        <v>0.99784185551983862</v>
      </c>
      <c r="H3620" t="str">
        <f>VLOOKUP(C3620,[1]Лист1!$A:$C,2,FALSE)</f>
        <v>Райффайзен</v>
      </c>
      <c r="I3620" t="str">
        <f>VLOOKUP(C3620,[1]Лист1!$A:$C,3,FALSE)</f>
        <v>США</v>
      </c>
    </row>
    <row r="3621" spans="1:9" x14ac:dyDescent="0.25">
      <c r="A3621" s="1">
        <v>3619</v>
      </c>
      <c r="B3621" s="2">
        <v>42461</v>
      </c>
      <c r="C3621">
        <v>18</v>
      </c>
      <c r="D3621">
        <v>1.321702342019675</v>
      </c>
      <c r="E3621">
        <v>1.2820512717590851</v>
      </c>
      <c r="F3621">
        <v>1.298225424318318</v>
      </c>
      <c r="G3621">
        <v>0.88964192210874282</v>
      </c>
      <c r="H3621" t="str">
        <f>VLOOKUP(C3621,[1]Лист1!$A:$C,2,FALSE)</f>
        <v>Райффайзен</v>
      </c>
      <c r="I3621" t="str">
        <f>VLOOKUP(C3621,[1]Лист1!$A:$C,3,FALSE)</f>
        <v>Сырьевой сектор</v>
      </c>
    </row>
    <row r="3622" spans="1:9" x14ac:dyDescent="0.25">
      <c r="A3622" s="1">
        <v>3620</v>
      </c>
      <c r="B3622" s="2">
        <v>42461</v>
      </c>
      <c r="C3622">
        <v>19</v>
      </c>
      <c r="D3622">
        <v>0.99615396709575699</v>
      </c>
      <c r="E3622">
        <v>0.96626934808288423</v>
      </c>
      <c r="F3622">
        <v>1.351712173501761</v>
      </c>
      <c r="G3622">
        <v>0.63366582897333379</v>
      </c>
      <c r="H3622" t="str">
        <f>VLOOKUP(C3622,[1]Лист1!$A:$C,2,FALSE)</f>
        <v>Райффайзен</v>
      </c>
      <c r="I3622" t="str">
        <f>VLOOKUP(C3622,[1]Лист1!$A:$C,3,FALSE)</f>
        <v>Электроэнергетика</v>
      </c>
    </row>
    <row r="3623" spans="1:9" x14ac:dyDescent="0.25">
      <c r="A3623" s="1">
        <v>3621</v>
      </c>
      <c r="B3623" s="2">
        <v>42461</v>
      </c>
      <c r="C3623">
        <v>20</v>
      </c>
      <c r="D3623">
        <v>1.227149766232164</v>
      </c>
      <c r="E3623">
        <v>1.227149766232164</v>
      </c>
      <c r="F3623">
        <v>1.1485645376092311</v>
      </c>
      <c r="G3623">
        <v>1.010834380201499</v>
      </c>
      <c r="H3623" t="str">
        <f>VLOOKUP(C3623,[1]Лист1!$A:$C,2,FALSE)</f>
        <v>РЕГИОН</v>
      </c>
      <c r="I3623" t="str">
        <f>VLOOKUP(C3623,[1]Лист1!$A:$C,3,FALSE)</f>
        <v>Фонд Облигаций</v>
      </c>
    </row>
    <row r="3624" spans="1:9" x14ac:dyDescent="0.25">
      <c r="A3624" s="1">
        <v>3622</v>
      </c>
      <c r="B3624" s="2">
        <v>42461</v>
      </c>
      <c r="C3624">
        <v>21</v>
      </c>
      <c r="D3624">
        <v>1.165746736529512</v>
      </c>
      <c r="E3624">
        <v>1.1540892691642171</v>
      </c>
      <c r="F3624">
        <v>1.1417431341420401</v>
      </c>
      <c r="G3624">
        <v>0.95861369867054458</v>
      </c>
      <c r="H3624" t="str">
        <f>VLOOKUP(C3624,[1]Лист1!$A:$C,2,FALSE)</f>
        <v>РСХБ</v>
      </c>
      <c r="I3624" t="str">
        <f>VLOOKUP(C3624,[1]Лист1!$A:$C,3,FALSE)</f>
        <v>Лучшие отрасли</v>
      </c>
    </row>
    <row r="3625" spans="1:9" x14ac:dyDescent="0.25">
      <c r="A3625" s="1">
        <v>3623</v>
      </c>
      <c r="B3625" s="2">
        <v>42461</v>
      </c>
      <c r="C3625">
        <v>22</v>
      </c>
      <c r="D3625">
        <v>1.242843055888827</v>
      </c>
      <c r="E3625">
        <v>1.2304146253299391</v>
      </c>
      <c r="F3625">
        <v>1.1062226274881819</v>
      </c>
      <c r="G3625">
        <v>1.0682476155347591</v>
      </c>
      <c r="H3625" t="str">
        <f>VLOOKUP(C3625,[1]Лист1!$A:$C,2,FALSE)</f>
        <v>РСХБ</v>
      </c>
      <c r="I3625" t="str">
        <f>VLOOKUP(C3625,[1]Лист1!$A:$C,3,FALSE)</f>
        <v>Фонд Акций</v>
      </c>
    </row>
    <row r="3626" spans="1:9" x14ac:dyDescent="0.25">
      <c r="A3626" s="1">
        <v>3624</v>
      </c>
      <c r="B3626" s="2">
        <v>42461</v>
      </c>
      <c r="C3626">
        <v>23</v>
      </c>
      <c r="D3626">
        <v>1.1867209489535431</v>
      </c>
      <c r="E3626">
        <v>1.1748537394640071</v>
      </c>
      <c r="F3626">
        <v>1.105023415254873</v>
      </c>
      <c r="G3626">
        <v>1.0215596496713011</v>
      </c>
      <c r="H3626" t="str">
        <f>VLOOKUP(C3626,[1]Лист1!$A:$C,2,FALSE)</f>
        <v>РСХБ</v>
      </c>
      <c r="I3626" t="str">
        <f>VLOOKUP(C3626,[1]Лист1!$A:$C,3,FALSE)</f>
        <v>Фонд Сбалансированный</v>
      </c>
    </row>
    <row r="3627" spans="1:9" x14ac:dyDescent="0.25">
      <c r="A3627" s="1">
        <v>3625</v>
      </c>
      <c r="B3627" s="2">
        <v>42461</v>
      </c>
      <c r="C3627">
        <v>24</v>
      </c>
      <c r="D3627">
        <v>1.276729022388823</v>
      </c>
      <c r="E3627">
        <v>1.2514472595692421</v>
      </c>
      <c r="F3627">
        <v>1.1009392851093389</v>
      </c>
      <c r="G3627">
        <v>1.0938148997368839</v>
      </c>
      <c r="H3627" t="str">
        <f>VLOOKUP(C3627,[1]Лист1!$A:$C,2,FALSE)</f>
        <v>Сбербанк</v>
      </c>
      <c r="I3627" t="str">
        <f>VLOOKUP(C3627,[1]Лист1!$A:$C,3,FALSE)</f>
        <v>Глобальный Интернет</v>
      </c>
    </row>
    <row r="3628" spans="1:9" x14ac:dyDescent="0.25">
      <c r="A3628" s="1">
        <v>3626</v>
      </c>
      <c r="B3628" s="2">
        <v>42461</v>
      </c>
      <c r="C3628">
        <v>25</v>
      </c>
      <c r="D3628">
        <v>1.347229998262399</v>
      </c>
      <c r="E3628">
        <v>1.320552176514628</v>
      </c>
      <c r="F3628">
        <v>1.239833518778988</v>
      </c>
      <c r="G3628">
        <v>0.97734263088438156</v>
      </c>
      <c r="H3628" t="str">
        <f>VLOOKUP(C3628,[1]Лист1!$A:$C,2,FALSE)</f>
        <v>Сбербанк</v>
      </c>
      <c r="I3628" t="str">
        <f>VLOOKUP(C3628,[1]Лист1!$A:$C,3,FALSE)</f>
        <v>Потребительский сектор</v>
      </c>
    </row>
    <row r="3629" spans="1:9" x14ac:dyDescent="0.25">
      <c r="A3629" s="1">
        <v>3627</v>
      </c>
      <c r="B3629" s="2">
        <v>42461</v>
      </c>
      <c r="C3629">
        <v>26</v>
      </c>
      <c r="D3629">
        <v>1.1533632935182989</v>
      </c>
      <c r="E3629">
        <v>1.130524416418927</v>
      </c>
      <c r="F3629">
        <v>1.080990603055477</v>
      </c>
      <c r="G3629">
        <v>1.013746248967569</v>
      </c>
      <c r="H3629" t="str">
        <f>VLOOKUP(C3629,[1]Лист1!$A:$C,2,FALSE)</f>
        <v>Сбербанк</v>
      </c>
      <c r="I3629" t="str">
        <f>VLOOKUP(C3629,[1]Лист1!$A:$C,3,FALSE)</f>
        <v>Телекоммуникации и Технологии</v>
      </c>
    </row>
    <row r="3630" spans="1:9" x14ac:dyDescent="0.25">
      <c r="A3630" s="1">
        <v>3628</v>
      </c>
      <c r="B3630" s="2">
        <v>42461</v>
      </c>
      <c r="C3630">
        <v>27</v>
      </c>
      <c r="D3630">
        <v>1.151220989746601</v>
      </c>
      <c r="E3630">
        <v>1.128424534504094</v>
      </c>
      <c r="F3630">
        <v>1.117385619953071</v>
      </c>
      <c r="G3630">
        <v>0.96602465568245233</v>
      </c>
      <c r="H3630" t="str">
        <f>VLOOKUP(C3630,[1]Лист1!$A:$C,2,FALSE)</f>
        <v>Сбербанк</v>
      </c>
      <c r="I3630" t="str">
        <f>VLOOKUP(C3630,[1]Лист1!$A:$C,3,FALSE)</f>
        <v>Фонд активного управления</v>
      </c>
    </row>
    <row r="3631" spans="1:9" x14ac:dyDescent="0.25">
      <c r="A3631" s="1">
        <v>3629</v>
      </c>
      <c r="B3631" s="2">
        <v>42461</v>
      </c>
      <c r="C3631">
        <v>28</v>
      </c>
      <c r="D3631">
        <v>1.125633011707676</v>
      </c>
      <c r="E3631">
        <v>1.1033432490996029</v>
      </c>
      <c r="F3631">
        <v>1.074343521931582</v>
      </c>
      <c r="G3631">
        <v>0.99795326832317277</v>
      </c>
      <c r="H3631" t="str">
        <f>VLOOKUP(C3631,[1]Лист1!$A:$C,2,FALSE)</f>
        <v>Сбербанк</v>
      </c>
      <c r="I3631" t="str">
        <f>VLOOKUP(C3631,[1]Лист1!$A:$C,3,FALSE)</f>
        <v>Фонд рискованных облигаций</v>
      </c>
    </row>
    <row r="3632" spans="1:9" x14ac:dyDescent="0.25">
      <c r="A3632" s="1">
        <v>3630</v>
      </c>
      <c r="B3632" s="2">
        <v>42461</v>
      </c>
      <c r="C3632">
        <v>29</v>
      </c>
      <c r="D3632">
        <v>1.1715644896239079</v>
      </c>
      <c r="E3632">
        <v>1.1483651927996721</v>
      </c>
      <c r="F3632">
        <v>1.13884405815205</v>
      </c>
      <c r="G3632">
        <v>0.95726031793795852</v>
      </c>
      <c r="H3632" t="str">
        <f>VLOOKUP(C3632,[1]Лист1!$A:$C,2,FALSE)</f>
        <v>Сбербанк</v>
      </c>
      <c r="I3632" t="str">
        <f>VLOOKUP(C3632,[1]Лист1!$A:$C,3,FALSE)</f>
        <v>Фонд Сбалансированный</v>
      </c>
    </row>
    <row r="3633" spans="1:9" x14ac:dyDescent="0.25">
      <c r="A3633" s="1">
        <v>3631</v>
      </c>
      <c r="B3633" s="2">
        <v>42461</v>
      </c>
      <c r="C3633">
        <v>30</v>
      </c>
      <c r="D3633">
        <v>0.97688335866223341</v>
      </c>
      <c r="E3633">
        <v>0.95753913373822885</v>
      </c>
      <c r="F3633">
        <v>1.3187456788579359</v>
      </c>
      <c r="G3633">
        <v>0.65002650098611481</v>
      </c>
      <c r="H3633" t="str">
        <f>VLOOKUP(C3633,[1]Лист1!$A:$C,2,FALSE)</f>
        <v>Сбербанк</v>
      </c>
      <c r="I3633" t="str">
        <f>VLOOKUP(C3633,[1]Лист1!$A:$C,3,FALSE)</f>
        <v>Электроэнергетика</v>
      </c>
    </row>
    <row r="3634" spans="1:9" x14ac:dyDescent="0.25">
      <c r="A3634" s="1">
        <v>3632</v>
      </c>
      <c r="B3634" s="2">
        <v>42461</v>
      </c>
      <c r="C3634">
        <v>31</v>
      </c>
      <c r="D3634">
        <v>1.29593610374963</v>
      </c>
      <c r="E3634">
        <v>1.2766417696987671</v>
      </c>
      <c r="F3634">
        <v>1.149039650287029</v>
      </c>
      <c r="G3634">
        <v>1.0509934957945111</v>
      </c>
      <c r="H3634" t="str">
        <f>VLOOKUP(C3634,[1]Лист1!$A:$C,2,FALSE)</f>
        <v>СОЛИД</v>
      </c>
      <c r="I3634" t="str">
        <f>VLOOKUP(C3634,[1]Лист1!$A:$C,3,FALSE)</f>
        <v>Глобус</v>
      </c>
    </row>
    <row r="3635" spans="1:9" x14ac:dyDescent="0.25">
      <c r="A3635" s="1">
        <v>3633</v>
      </c>
      <c r="B3635" s="2">
        <v>42461</v>
      </c>
      <c r="C3635">
        <v>32</v>
      </c>
      <c r="D3635">
        <v>1.2323410016770371</v>
      </c>
      <c r="E3635">
        <v>1.1959171297062869</v>
      </c>
      <c r="F3635">
        <v>1.1327848945094929</v>
      </c>
      <c r="G3635">
        <v>1.0043721407170829</v>
      </c>
      <c r="H3635" t="str">
        <f>VLOOKUP(C3635,[1]Лист1!$A:$C,2,FALSE)</f>
        <v>ТКБ</v>
      </c>
      <c r="I3635" t="str">
        <f>VLOOKUP(C3635,[1]Лист1!$A:$C,3,FALSE)</f>
        <v>Премиум. Фонд акций</v>
      </c>
    </row>
    <row r="3636" spans="1:9" x14ac:dyDescent="0.25">
      <c r="A3636" s="1">
        <v>3634</v>
      </c>
      <c r="B3636" s="2">
        <v>42461</v>
      </c>
      <c r="C3636">
        <v>33</v>
      </c>
      <c r="D3636">
        <v>1.436553278321439</v>
      </c>
      <c r="E3636">
        <v>1.394093575513909</v>
      </c>
      <c r="F3636">
        <v>1.265768938264215</v>
      </c>
      <c r="G3636">
        <v>1.002295356349953</v>
      </c>
      <c r="H3636" t="str">
        <f>VLOOKUP(C3636,[1]Лист1!$A:$C,2,FALSE)</f>
        <v>ТКБ</v>
      </c>
      <c r="I3636" t="str">
        <f>VLOOKUP(C3636,[1]Лист1!$A:$C,3,FALSE)</f>
        <v>Фонд валютных облигаций</v>
      </c>
    </row>
    <row r="3637" spans="1:9" x14ac:dyDescent="0.25">
      <c r="A3637" s="1">
        <v>3635</v>
      </c>
      <c r="B3637" s="2">
        <v>42461</v>
      </c>
      <c r="C3637">
        <v>34</v>
      </c>
      <c r="D3637">
        <v>1.2507023789559131</v>
      </c>
      <c r="E3637">
        <v>1.2320351792700039</v>
      </c>
      <c r="F3637">
        <v>1.4312681057223411</v>
      </c>
      <c r="G3637">
        <v>0.7457851263649925</v>
      </c>
      <c r="H3637" t="str">
        <f>VLOOKUP(C3637,[1]Лист1!$A:$C,2,FALSE)</f>
        <v>Управление Сбережениями</v>
      </c>
      <c r="I3637" t="str">
        <f>VLOOKUP(C3637,[1]Лист1!$A:$C,3,FALSE)</f>
        <v>Металлургия</v>
      </c>
    </row>
    <row r="3638" spans="1:9" x14ac:dyDescent="0.25">
      <c r="A3638" s="1">
        <v>3636</v>
      </c>
      <c r="B3638" s="2">
        <v>42461</v>
      </c>
      <c r="C3638">
        <v>35</v>
      </c>
      <c r="D3638">
        <v>1.454769144254771</v>
      </c>
      <c r="E3638">
        <v>1.433056171952461</v>
      </c>
      <c r="F3638">
        <v>1.306591540126091</v>
      </c>
      <c r="G3638">
        <v>0.98552452266475243</v>
      </c>
      <c r="H3638" t="str">
        <f>VLOOKUP(C3638,[1]Лист1!$A:$C,2,FALSE)</f>
        <v>Управление Сбережениями</v>
      </c>
      <c r="I3638" t="str">
        <f>VLOOKUP(C3638,[1]Лист1!$A:$C,3,FALSE)</f>
        <v>Мировые технологии</v>
      </c>
    </row>
    <row r="3639" spans="1:9" x14ac:dyDescent="0.25">
      <c r="A3639" s="1">
        <v>3637</v>
      </c>
      <c r="B3639" s="2">
        <v>42461</v>
      </c>
      <c r="C3639">
        <v>36</v>
      </c>
      <c r="D3639">
        <v>1.0039749148288311</v>
      </c>
      <c r="E3639">
        <v>0.98899021460750536</v>
      </c>
      <c r="F3639">
        <v>1.329255676259647</v>
      </c>
      <c r="G3639">
        <v>0.6639571645747262</v>
      </c>
      <c r="H3639" t="str">
        <f>VLOOKUP(C3639,[1]Лист1!$A:$C,2,FALSE)</f>
        <v>Управление Сбережениями</v>
      </c>
      <c r="I3639" t="str">
        <f>VLOOKUP(C3639,[1]Лист1!$A:$C,3,FALSE)</f>
        <v>Электроэнергетика</v>
      </c>
    </row>
    <row r="3640" spans="1:9" x14ac:dyDescent="0.25">
      <c r="A3640" s="1">
        <v>3638</v>
      </c>
      <c r="B3640" s="2">
        <v>42461</v>
      </c>
      <c r="C3640">
        <v>37</v>
      </c>
      <c r="D3640">
        <v>1.3396416402207549</v>
      </c>
      <c r="E3640">
        <v>1.292987453745406</v>
      </c>
      <c r="F3640">
        <v>1.3327350815070349</v>
      </c>
      <c r="G3640">
        <v>0.86487421438694922</v>
      </c>
      <c r="H3640" t="str">
        <f>VLOOKUP(C3640,[1]Лист1!$A:$C,2,FALSE)</f>
        <v>УРАЛСИБ</v>
      </c>
      <c r="I3640" t="str">
        <f>VLOOKUP(C3640,[1]Лист1!$A:$C,3,FALSE)</f>
        <v>Акции роста</v>
      </c>
    </row>
    <row r="3641" spans="1:9" x14ac:dyDescent="0.25">
      <c r="A3641" s="1">
        <v>3639</v>
      </c>
      <c r="B3641" s="2">
        <v>42461</v>
      </c>
      <c r="C3641">
        <v>38</v>
      </c>
      <c r="D3641">
        <v>0.99548243339158826</v>
      </c>
      <c r="E3641">
        <v>0.96081389093516478</v>
      </c>
      <c r="F3641">
        <v>1.370741687786855</v>
      </c>
      <c r="G3641">
        <v>0.61787611025931544</v>
      </c>
      <c r="H3641" t="str">
        <f>VLOOKUP(C3641,[1]Лист1!$A:$C,2,FALSE)</f>
        <v>УРАЛСИБ</v>
      </c>
      <c r="I3641" t="str">
        <f>VLOOKUP(C3641,[1]Лист1!$A:$C,3,FALSE)</f>
        <v>Энергетическая перспектива</v>
      </c>
    </row>
    <row r="3642" spans="1:9" x14ac:dyDescent="0.25">
      <c r="A3642" s="1">
        <v>3640</v>
      </c>
      <c r="B3642" s="2">
        <v>42461</v>
      </c>
      <c r="C3642">
        <v>39</v>
      </c>
      <c r="D3642">
        <v>1.2763390949090561</v>
      </c>
      <c r="E3642">
        <v>1.242409337370709</v>
      </c>
      <c r="F3642">
        <v>1.2462970785095271</v>
      </c>
      <c r="G3642">
        <v>0.91283965658725719</v>
      </c>
      <c r="H3642" t="str">
        <f>VLOOKUP(C3642,[1]Лист1!$A:$C,2,FALSE)</f>
        <v>Альфа</v>
      </c>
      <c r="I3642" t="str">
        <f>VLOOKUP(C3642,[1]Лист1!$A:$C,3,FALSE)</f>
        <v>Ликвидные акции</v>
      </c>
    </row>
    <row r="3643" spans="1:9" x14ac:dyDescent="0.25">
      <c r="A3643" s="1">
        <v>3641</v>
      </c>
      <c r="B3643" s="2">
        <v>42461</v>
      </c>
      <c r="C3643">
        <v>40</v>
      </c>
      <c r="D3643">
        <v>1.145961905862906</v>
      </c>
      <c r="E3643">
        <v>1.1060527847632029</v>
      </c>
      <c r="F3643">
        <v>1.1490365827058719</v>
      </c>
      <c r="G3643">
        <v>0.91055976323840671</v>
      </c>
      <c r="H3643" t="str">
        <f>VLOOKUP(C3643,[1]Лист1!$A:$C,2,FALSE)</f>
        <v>УРАЛСИБ</v>
      </c>
      <c r="I3643" t="str">
        <f>VLOOKUP(C3643,[1]Лист1!$A:$C,3,FALSE)</f>
        <v>Профессиональный</v>
      </c>
    </row>
    <row r="3644" spans="1:9" x14ac:dyDescent="0.25">
      <c r="A3644" s="1">
        <v>3642</v>
      </c>
      <c r="B3644" s="2">
        <v>42461</v>
      </c>
      <c r="C3644">
        <v>41</v>
      </c>
      <c r="D3644">
        <v>1.1698528152964991</v>
      </c>
      <c r="E3644">
        <v>1.158154287143534</v>
      </c>
      <c r="F3644">
        <v>1.190746843833602</v>
      </c>
      <c r="G3644">
        <v>0.9070248891858097</v>
      </c>
      <c r="H3644" t="str">
        <f>VLOOKUP(C3644,[1]Лист1!$A:$C,2,FALSE)</f>
        <v>Газпромбанк</v>
      </c>
      <c r="I3644" t="str">
        <f>VLOOKUP(C3644,[1]Лист1!$A:$C,3,FALSE)</f>
        <v>Мировая продовольственная корзина</v>
      </c>
    </row>
    <row r="3645" spans="1:9" x14ac:dyDescent="0.25">
      <c r="A3645" s="1">
        <v>3643</v>
      </c>
      <c r="B3645" s="2">
        <v>42461</v>
      </c>
      <c r="C3645">
        <v>42</v>
      </c>
      <c r="D3645">
        <v>1.2700542627141229</v>
      </c>
      <c r="E3645">
        <v>1.2510982289422701</v>
      </c>
      <c r="F3645">
        <v>1.180640490892694</v>
      </c>
      <c r="G3645">
        <v>0.99157750620830021</v>
      </c>
      <c r="H3645" t="str">
        <f>VLOOKUP(C3645,[1]Лист1!$A:$C,2,FALSE)</f>
        <v>Управление Сбережениями</v>
      </c>
      <c r="I3645" t="str">
        <f>VLOOKUP(C3645,[1]Лист1!$A:$C,3,FALSE)</f>
        <v>Золото</v>
      </c>
    </row>
    <row r="3646" spans="1:9" x14ac:dyDescent="0.25">
      <c r="A3646" s="1">
        <v>3644</v>
      </c>
      <c r="B3646" s="2">
        <v>42461</v>
      </c>
      <c r="C3646">
        <v>43</v>
      </c>
      <c r="D3646">
        <v>1.1625616144285851</v>
      </c>
      <c r="E3646">
        <v>1.145209948541591</v>
      </c>
      <c r="F3646">
        <v>1.1939100809716801</v>
      </c>
      <c r="G3646">
        <v>0.89356231616759751</v>
      </c>
      <c r="H3646" t="str">
        <f>VLOOKUP(C3646,[1]Лист1!$A:$C,2,FALSE)</f>
        <v>Управление Сбережениями</v>
      </c>
      <c r="I3646" t="str">
        <f>VLOOKUP(C3646,[1]Лист1!$A:$C,3,FALSE)</f>
        <v>Акции</v>
      </c>
    </row>
    <row r="3647" spans="1:9" x14ac:dyDescent="0.25">
      <c r="A3647" s="1">
        <v>3645</v>
      </c>
      <c r="B3647" s="2">
        <v>42461</v>
      </c>
      <c r="C3647">
        <v>44</v>
      </c>
      <c r="D3647">
        <v>1.0792695336320191</v>
      </c>
      <c r="E3647">
        <v>1.063201004595314</v>
      </c>
      <c r="F3647">
        <v>1.106758088917134</v>
      </c>
      <c r="G3647">
        <v>0.92244735859777138</v>
      </c>
      <c r="H3647" t="str">
        <f>VLOOKUP(C3647,[1]Лист1!$A:$C,2,FALSE)</f>
        <v>СОЛИД</v>
      </c>
      <c r="I3647" t="str">
        <f>VLOOKUP(C3647,[1]Лист1!$A:$C,3,FALSE)</f>
        <v>Инвест</v>
      </c>
    </row>
    <row r="3648" spans="1:9" x14ac:dyDescent="0.25">
      <c r="A3648" s="1">
        <v>3646</v>
      </c>
      <c r="B3648" s="2">
        <v>42461</v>
      </c>
      <c r="C3648">
        <v>45</v>
      </c>
      <c r="D3648">
        <v>1.051938975964066</v>
      </c>
      <c r="E3648">
        <v>1.0363930797675529</v>
      </c>
      <c r="F3648">
        <v>1.070077814523162</v>
      </c>
      <c r="G3648">
        <v>0.94263378285856514</v>
      </c>
      <c r="H3648" t="str">
        <f>VLOOKUP(C3648,[1]Лист1!$A:$C,2,FALSE)</f>
        <v>Ингосстрах</v>
      </c>
      <c r="I3648" t="str">
        <f>VLOOKUP(C3648,[1]Лист1!$A:$C,3,FALSE)</f>
        <v>Акции</v>
      </c>
    </row>
    <row r="3649" spans="1:9" x14ac:dyDescent="0.25">
      <c r="A3649" s="1">
        <v>3647</v>
      </c>
      <c r="B3649" s="2">
        <v>42461</v>
      </c>
      <c r="C3649">
        <v>46</v>
      </c>
      <c r="D3649">
        <v>1.1619927196121229</v>
      </c>
      <c r="E3649">
        <v>1.1271329380237589</v>
      </c>
      <c r="F3649">
        <v>1.1581117249794299</v>
      </c>
      <c r="G3649">
        <v>0.91775022435635611</v>
      </c>
      <c r="H3649" t="str">
        <f>VLOOKUP(C3649,[1]Лист1!$A:$C,2,FALSE)</f>
        <v>Райффайзен</v>
      </c>
      <c r="I3649" t="str">
        <f>VLOOKUP(C3649,[1]Лист1!$A:$C,3,FALSE)</f>
        <v>Акции</v>
      </c>
    </row>
    <row r="3650" spans="1:9" x14ac:dyDescent="0.25">
      <c r="A3650" s="1">
        <v>3648</v>
      </c>
      <c r="B3650" s="2">
        <v>42461</v>
      </c>
      <c r="C3650">
        <v>47</v>
      </c>
      <c r="D3650">
        <v>1.1858129495583709</v>
      </c>
      <c r="E3650">
        <v>1.1858129495583709</v>
      </c>
      <c r="F3650">
        <v>1.0942330606089441</v>
      </c>
      <c r="G3650">
        <v>1.04535168504525</v>
      </c>
      <c r="H3650" t="str">
        <f>VLOOKUP(C3650,[1]Лист1!$A:$C,2,FALSE)</f>
        <v>ТФГ</v>
      </c>
      <c r="I3650" t="str">
        <f>VLOOKUP(C3650,[1]Лист1!$A:$C,3,FALSE)</f>
        <v>Рублевые облигации</v>
      </c>
    </row>
    <row r="3651" spans="1:9" x14ac:dyDescent="0.25">
      <c r="A3651" s="1">
        <v>3649</v>
      </c>
      <c r="B3651" s="2">
        <v>42461</v>
      </c>
      <c r="C3651">
        <v>48</v>
      </c>
      <c r="D3651">
        <v>1.210461620570161</v>
      </c>
      <c r="E3651">
        <v>1.1683062407493101</v>
      </c>
      <c r="F3651">
        <v>1.1023630342477331</v>
      </c>
      <c r="G3651">
        <v>1.019300408907067</v>
      </c>
      <c r="H3651" t="str">
        <f>VLOOKUP(C3651,[1]Лист1!$A:$C,2,FALSE)</f>
        <v>УРАЛСИБ</v>
      </c>
      <c r="I3651" t="str">
        <f>VLOOKUP(C3651,[1]Лист1!$A:$C,3,FALSE)</f>
        <v>Консервативный</v>
      </c>
    </row>
    <row r="3652" spans="1:9" x14ac:dyDescent="0.25">
      <c r="A3652" s="1">
        <v>3650</v>
      </c>
      <c r="B3652" s="2">
        <v>42461</v>
      </c>
      <c r="C3652">
        <v>49</v>
      </c>
      <c r="D3652">
        <v>1.421857494409656</v>
      </c>
      <c r="E3652">
        <v>1.3937019004609501</v>
      </c>
      <c r="F3652">
        <v>1.5437628632436</v>
      </c>
      <c r="G3652">
        <v>0.75885197223241097</v>
      </c>
      <c r="H3652" t="str">
        <f>VLOOKUP(C3652,[1]Лист1!$A:$C,2,FALSE)</f>
        <v>Максвелл</v>
      </c>
      <c r="I3652" t="str">
        <f>VLOOKUP(C3652,[1]Лист1!$A:$C,3,FALSE)</f>
        <v>Металлургия</v>
      </c>
    </row>
    <row r="3653" spans="1:9" x14ac:dyDescent="0.25">
      <c r="A3653" s="1">
        <v>3651</v>
      </c>
      <c r="B3653" s="2">
        <v>42461</v>
      </c>
      <c r="C3653">
        <v>50</v>
      </c>
      <c r="D3653">
        <v>1.0676891234461601</v>
      </c>
      <c r="E3653">
        <v>1.035658449742775</v>
      </c>
      <c r="F3653">
        <v>1.092066043662191</v>
      </c>
      <c r="G3653">
        <v>0.91552053084795404</v>
      </c>
      <c r="H3653" t="str">
        <f>VLOOKUP(C3653,[1]Лист1!$A:$C,2,FALSE)</f>
        <v>Райффайзен</v>
      </c>
      <c r="I3653" t="str">
        <f>VLOOKUP(C3653,[1]Лист1!$A:$C,3,FALSE)</f>
        <v>Потребительский сектор</v>
      </c>
    </row>
    <row r="3654" spans="1:9" x14ac:dyDescent="0.25">
      <c r="A3654" s="1">
        <v>3652</v>
      </c>
      <c r="B3654" s="2">
        <v>42461</v>
      </c>
      <c r="C3654">
        <v>51</v>
      </c>
      <c r="D3654">
        <v>1.151801998877823</v>
      </c>
      <c r="E3654">
        <v>1.1234324915163001</v>
      </c>
      <c r="F3654">
        <v>1.205768919449854</v>
      </c>
      <c r="G3654">
        <v>0.86452441194566998</v>
      </c>
      <c r="H3654" t="str">
        <f>VLOOKUP(C3654,[1]Лист1!$A:$C,2,FALSE)</f>
        <v>ОТКРЫТИЕ</v>
      </c>
      <c r="I3654" t="str">
        <f>VLOOKUP(C3654,[1]Лист1!$A:$C,3,FALSE)</f>
        <v>Развивающиеся рынки</v>
      </c>
    </row>
    <row r="3655" spans="1:9" x14ac:dyDescent="0.25">
      <c r="A3655" s="1">
        <v>3653</v>
      </c>
      <c r="B3655" s="2">
        <v>42461</v>
      </c>
      <c r="C3655">
        <v>52</v>
      </c>
      <c r="D3655">
        <v>1.266091534309925</v>
      </c>
      <c r="E3655">
        <v>1.221998794309082</v>
      </c>
      <c r="F3655">
        <v>1.2498675463263791</v>
      </c>
      <c r="G3655">
        <v>0.8942546135129007</v>
      </c>
      <c r="H3655" t="str">
        <f>VLOOKUP(C3655,[1]Лист1!$A:$C,2,FALSE)</f>
        <v>УРАЛСИБ</v>
      </c>
      <c r="I3655" t="str">
        <f>VLOOKUP(C3655,[1]Лист1!$A:$C,3,FALSE)</f>
        <v>Золото</v>
      </c>
    </row>
    <row r="3656" spans="1:9" x14ac:dyDescent="0.25">
      <c r="A3656" s="1">
        <v>3654</v>
      </c>
      <c r="B3656" s="2">
        <v>42491</v>
      </c>
      <c r="C3656">
        <v>0</v>
      </c>
      <c r="D3656">
        <v>1.204981740012933</v>
      </c>
      <c r="E3656">
        <v>1.1705197375865271</v>
      </c>
      <c r="F3656">
        <v>1.117838895704389</v>
      </c>
      <c r="G3656">
        <v>1.0014928140030841</v>
      </c>
      <c r="H3656" t="str">
        <f>VLOOKUP(C3656,[1]Лист1!$A:$C,2,FALSE)</f>
        <v>Альфа</v>
      </c>
      <c r="I3656" t="str">
        <f>VLOOKUP(C3656,[1]Лист1!$A:$C,3,FALSE)</f>
        <v>Технологии</v>
      </c>
    </row>
    <row r="3657" spans="1:9" x14ac:dyDescent="0.25">
      <c r="A3657" s="1">
        <v>3655</v>
      </c>
      <c r="B3657" s="2">
        <v>42491</v>
      </c>
      <c r="C3657">
        <v>1</v>
      </c>
      <c r="D3657">
        <v>1.236559101002761</v>
      </c>
      <c r="E3657">
        <v>1.212072782171024</v>
      </c>
      <c r="F3657">
        <v>1.18668245049442</v>
      </c>
      <c r="G3657">
        <v>0.95380670556015634</v>
      </c>
      <c r="H3657" t="str">
        <f>VLOOKUP(C3657,[1]Лист1!$A:$C,2,FALSE)</f>
        <v>Апрель</v>
      </c>
      <c r="I3657" t="str">
        <f>VLOOKUP(C3657,[1]Лист1!$A:$C,3,FALSE)</f>
        <v>Акции</v>
      </c>
    </row>
    <row r="3658" spans="1:9" x14ac:dyDescent="0.25">
      <c r="A3658" s="1">
        <v>3656</v>
      </c>
      <c r="B3658" s="2">
        <v>42491</v>
      </c>
      <c r="C3658">
        <v>2</v>
      </c>
      <c r="D3658">
        <v>1.144451304184912</v>
      </c>
      <c r="E3658">
        <v>1.121788902121845</v>
      </c>
      <c r="F3658">
        <v>1.1663479306596021</v>
      </c>
      <c r="G3658">
        <v>0.90438170182937616</v>
      </c>
      <c r="H3658" t="str">
        <f>VLOOKUP(C3658,[1]Лист1!$A:$C,2,FALSE)</f>
        <v>Апрель</v>
      </c>
      <c r="I3658" t="str">
        <f>VLOOKUP(C3658,[1]Лист1!$A:$C,3,FALSE)</f>
        <v>Акции второго эшелона</v>
      </c>
    </row>
    <row r="3659" spans="1:9" x14ac:dyDescent="0.25">
      <c r="A3659" s="1">
        <v>3657</v>
      </c>
      <c r="B3659" s="2">
        <v>42491</v>
      </c>
      <c r="C3659">
        <v>3</v>
      </c>
      <c r="D3659">
        <v>1.058581534709792</v>
      </c>
      <c r="E3659">
        <v>1.037619524121479</v>
      </c>
      <c r="F3659">
        <v>1.128969474010199</v>
      </c>
      <c r="G3659">
        <v>0.87555424092062883</v>
      </c>
      <c r="H3659" t="str">
        <f>VLOOKUP(C3659,[1]Лист1!$A:$C,2,FALSE)</f>
        <v>Апрель</v>
      </c>
      <c r="I3659" t="str">
        <f>VLOOKUP(C3659,[1]Лист1!$A:$C,3,FALSE)</f>
        <v>Акции несырьевых компаний</v>
      </c>
    </row>
    <row r="3660" spans="1:9" x14ac:dyDescent="0.25">
      <c r="A3660" s="1">
        <v>3658</v>
      </c>
      <c r="B3660" s="2">
        <v>42491</v>
      </c>
      <c r="C3660">
        <v>4</v>
      </c>
      <c r="D3660">
        <v>1.329748915143635</v>
      </c>
      <c r="E3660">
        <v>1.303417253457622</v>
      </c>
      <c r="F3660">
        <v>1.233994286073268</v>
      </c>
      <c r="G3660">
        <v>0.97105774679839973</v>
      </c>
      <c r="H3660" t="str">
        <f>VLOOKUP(C3660,[1]Лист1!$A:$C,2,FALSE)</f>
        <v>Апрель</v>
      </c>
      <c r="I3660" t="str">
        <f>VLOOKUP(C3660,[1]Лист1!$A:$C,3,FALSE)</f>
        <v>Акции сырьевых компаний</v>
      </c>
    </row>
    <row r="3661" spans="1:9" x14ac:dyDescent="0.25">
      <c r="A3661" s="1">
        <v>3659</v>
      </c>
      <c r="B3661" s="2">
        <v>42491</v>
      </c>
      <c r="C3661">
        <v>5</v>
      </c>
      <c r="D3661">
        <v>1.183258057207605</v>
      </c>
      <c r="E3661">
        <v>1.159827204589633</v>
      </c>
      <c r="F3661">
        <v>1.135791854268126</v>
      </c>
      <c r="G3661">
        <v>0.9704541949822455</v>
      </c>
      <c r="H3661" t="str">
        <f>VLOOKUP(C3661,[1]Лист1!$A:$C,2,FALSE)</f>
        <v>Апрель</v>
      </c>
      <c r="I3661" t="str">
        <f>VLOOKUP(C3661,[1]Лист1!$A:$C,3,FALSE)</f>
        <v>Сбалансированный</v>
      </c>
    </row>
    <row r="3662" spans="1:9" x14ac:dyDescent="0.25">
      <c r="A3662" s="1">
        <v>3660</v>
      </c>
      <c r="B3662" s="2">
        <v>42491</v>
      </c>
      <c r="C3662">
        <v>6</v>
      </c>
      <c r="D3662">
        <v>1.179291705243376</v>
      </c>
      <c r="E3662">
        <v>1.15024511151817</v>
      </c>
      <c r="F3662">
        <v>1.278227453062045</v>
      </c>
      <c r="G3662">
        <v>0.81571603397617398</v>
      </c>
      <c r="H3662" t="str">
        <f>VLOOKUP(C3662,[1]Лист1!$A:$C,2,FALSE)</f>
        <v>Атон</v>
      </c>
      <c r="I3662" t="str">
        <f>VLOOKUP(C3662,[1]Лист1!$A:$C,3,FALSE)</f>
        <v>ИНФРАСТРУКТУРА</v>
      </c>
    </row>
    <row r="3663" spans="1:9" x14ac:dyDescent="0.25">
      <c r="A3663" s="1">
        <v>3661</v>
      </c>
      <c r="B3663" s="2">
        <v>42491</v>
      </c>
      <c r="C3663">
        <v>7</v>
      </c>
      <c r="D3663">
        <v>1.496445265671861</v>
      </c>
      <c r="E3663">
        <v>1.4595870078966919</v>
      </c>
      <c r="F3663">
        <v>1.3827109306847201</v>
      </c>
      <c r="G3663">
        <v>0.92726962678272074</v>
      </c>
      <c r="H3663" t="str">
        <f>VLOOKUP(C3663,[1]Лист1!$A:$C,2,FALSE)</f>
        <v>Атон</v>
      </c>
      <c r="I3663" t="str">
        <f>VLOOKUP(C3663,[1]Лист1!$A:$C,3,FALSE)</f>
        <v>Фонд Еврооблигаций</v>
      </c>
    </row>
    <row r="3664" spans="1:9" x14ac:dyDescent="0.25">
      <c r="A3664" s="1">
        <v>3662</v>
      </c>
      <c r="B3664" s="2">
        <v>42491</v>
      </c>
      <c r="C3664">
        <v>8</v>
      </c>
      <c r="D3664">
        <v>1.2152735286602681</v>
      </c>
      <c r="E3664">
        <v>1.197044425730365</v>
      </c>
      <c r="F3664">
        <v>1.3605254668495299</v>
      </c>
      <c r="G3664">
        <v>0.77789489773316967</v>
      </c>
      <c r="H3664" t="str">
        <f>VLOOKUP(C3664,[1]Лист1!$A:$C,2,FALSE)</f>
        <v>ВТБ</v>
      </c>
      <c r="I3664" t="str">
        <f>VLOOKUP(C3664,[1]Лист1!$A:$C,3,FALSE)</f>
        <v>Площадь Победы</v>
      </c>
    </row>
    <row r="3665" spans="1:9" x14ac:dyDescent="0.25">
      <c r="A3665" s="1">
        <v>3663</v>
      </c>
      <c r="B3665" s="2">
        <v>42491</v>
      </c>
      <c r="C3665">
        <v>9</v>
      </c>
      <c r="D3665">
        <v>1.2627950264504511</v>
      </c>
      <c r="E3665">
        <v>1.243853101053694</v>
      </c>
      <c r="F3665">
        <v>1.4266161063727769</v>
      </c>
      <c r="G3665">
        <v>0.75637840538889023</v>
      </c>
      <c r="H3665" t="str">
        <f>VLOOKUP(C3665,[1]Лист1!$A:$C,2,FALSE)</f>
        <v>ВТБ</v>
      </c>
      <c r="I3665" t="str">
        <f>VLOOKUP(C3665,[1]Лист1!$A:$C,3,FALSE)</f>
        <v>Фонд Металлургии</v>
      </c>
    </row>
    <row r="3666" spans="1:9" x14ac:dyDescent="0.25">
      <c r="A3666" s="1">
        <v>3664</v>
      </c>
      <c r="B3666" s="2">
        <v>42491</v>
      </c>
      <c r="C3666">
        <v>10</v>
      </c>
      <c r="D3666">
        <v>1.228977524929473</v>
      </c>
      <c r="E3666">
        <v>1.210542862055531</v>
      </c>
      <c r="F3666">
        <v>1.23040070453202</v>
      </c>
      <c r="G3666">
        <v>0.90555528939917429</v>
      </c>
      <c r="H3666" t="str">
        <f>VLOOKUP(C3666,[1]Лист1!$A:$C,2,FALSE)</f>
        <v>ВТБ</v>
      </c>
      <c r="I3666" t="str">
        <f>VLOOKUP(C3666,[1]Лист1!$A:$C,3,FALSE)</f>
        <v>Фонд Перспективных инвестиций</v>
      </c>
    </row>
    <row r="3667" spans="1:9" x14ac:dyDescent="0.25">
      <c r="A3667" s="1">
        <v>3665</v>
      </c>
      <c r="B3667" s="2">
        <v>42491</v>
      </c>
      <c r="C3667">
        <v>11</v>
      </c>
      <c r="D3667">
        <v>1.2901600429736011</v>
      </c>
      <c r="E3667">
        <v>1.2708076423289969</v>
      </c>
      <c r="F3667">
        <v>1.232161923285336</v>
      </c>
      <c r="G3667">
        <v>0.94873499531745886</v>
      </c>
      <c r="H3667" t="str">
        <f>VLOOKUP(C3667,[1]Лист1!$A:$C,2,FALSE)</f>
        <v>ВТБ</v>
      </c>
      <c r="I3667" t="str">
        <f>VLOOKUP(C3667,[1]Лист1!$A:$C,3,FALSE)</f>
        <v>Фонд Потребительского сектора</v>
      </c>
    </row>
    <row r="3668" spans="1:9" x14ac:dyDescent="0.25">
      <c r="A3668" s="1">
        <v>3666</v>
      </c>
      <c r="B3668" s="2">
        <v>42491</v>
      </c>
      <c r="C3668">
        <v>12</v>
      </c>
      <c r="D3668">
        <v>1.0420274612178959</v>
      </c>
      <c r="E3668">
        <v>1.0263970492996279</v>
      </c>
      <c r="F3668">
        <v>1.384459319520227</v>
      </c>
      <c r="G3668">
        <v>0.65091325594159977</v>
      </c>
      <c r="H3668" t="str">
        <f>VLOOKUP(C3668,[1]Лист1!$A:$C,2,FALSE)</f>
        <v>ВТБ</v>
      </c>
      <c r="I3668" t="str">
        <f>VLOOKUP(C3668,[1]Лист1!$A:$C,3,FALSE)</f>
        <v>Фонд Электроэнергетики</v>
      </c>
    </row>
    <row r="3669" spans="1:9" x14ac:dyDescent="0.25">
      <c r="A3669" s="1">
        <v>3667</v>
      </c>
      <c r="B3669" s="2">
        <v>42491</v>
      </c>
      <c r="C3669">
        <v>13</v>
      </c>
      <c r="D3669">
        <v>1.410969338310863</v>
      </c>
      <c r="E3669">
        <v>1.3968596449277539</v>
      </c>
      <c r="F3669">
        <v>1.2514910843933711</v>
      </c>
      <c r="G3669">
        <v>1.020361131591629</v>
      </c>
      <c r="H3669" t="str">
        <f>VLOOKUP(C3669,[1]Лист1!$A:$C,2,FALSE)</f>
        <v>Газпромбанк</v>
      </c>
      <c r="I3669" t="str">
        <f>VLOOKUP(C3669,[1]Лист1!$A:$C,3,FALSE)</f>
        <v>Валютные облигации</v>
      </c>
    </row>
    <row r="3670" spans="1:9" x14ac:dyDescent="0.25">
      <c r="A3670" s="1">
        <v>3668</v>
      </c>
      <c r="B3670" s="2">
        <v>42491</v>
      </c>
      <c r="C3670">
        <v>14</v>
      </c>
      <c r="D3670">
        <v>1.0203048184365671</v>
      </c>
      <c r="E3670">
        <v>1.010101770252201</v>
      </c>
      <c r="F3670">
        <v>1.371956964564967</v>
      </c>
      <c r="G3670">
        <v>0.64876654740869899</v>
      </c>
      <c r="H3670" t="str">
        <f>VLOOKUP(C3670,[1]Лист1!$A:$C,2,FALSE)</f>
        <v>Газпромбанк</v>
      </c>
      <c r="I3670" t="str">
        <f>VLOOKUP(C3670,[1]Лист1!$A:$C,3,FALSE)</f>
        <v>Индекс ММВБ - Электроэнергетика</v>
      </c>
    </row>
    <row r="3671" spans="1:9" x14ac:dyDescent="0.25">
      <c r="A3671" s="1">
        <v>3669</v>
      </c>
      <c r="B3671" s="2">
        <v>42491</v>
      </c>
      <c r="C3671">
        <v>15</v>
      </c>
      <c r="D3671">
        <v>1.0217875735763839</v>
      </c>
      <c r="E3671">
        <v>0.99662039196120189</v>
      </c>
      <c r="F3671">
        <v>1.3300356501106501</v>
      </c>
      <c r="G3671">
        <v>0.66853042116565142</v>
      </c>
      <c r="H3671" t="str">
        <f>VLOOKUP(C3671,[1]Лист1!$A:$C,2,FALSE)</f>
        <v>ОТКРЫТИЕ</v>
      </c>
      <c r="I3671" t="str">
        <f>VLOOKUP(C3671,[1]Лист1!$A:$C,3,FALSE)</f>
        <v>Индекс ММВБ - электроэнергетика</v>
      </c>
    </row>
    <row r="3672" spans="1:9" x14ac:dyDescent="0.25">
      <c r="A3672" s="1">
        <v>3670</v>
      </c>
      <c r="B3672" s="2">
        <v>42491</v>
      </c>
      <c r="C3672">
        <v>16</v>
      </c>
      <c r="D3672">
        <v>1.2101150707249291</v>
      </c>
      <c r="E3672">
        <v>1.1738116186031811</v>
      </c>
      <c r="F3672">
        <v>1.368210967334097</v>
      </c>
      <c r="G3672">
        <v>0.75680520388249706</v>
      </c>
      <c r="H3672" t="str">
        <f>VLOOKUP(C3672,[1]Лист1!$A:$C,2,FALSE)</f>
        <v>Райффайзен</v>
      </c>
      <c r="I3672" t="str">
        <f>VLOOKUP(C3672,[1]Лист1!$A:$C,3,FALSE)</f>
        <v>Индустриальный</v>
      </c>
    </row>
    <row r="3673" spans="1:9" x14ac:dyDescent="0.25">
      <c r="A3673" s="1">
        <v>3671</v>
      </c>
      <c r="B3673" s="2">
        <v>42491</v>
      </c>
      <c r="C3673">
        <v>17</v>
      </c>
      <c r="D3673">
        <v>1.355869369441282</v>
      </c>
      <c r="E3673">
        <v>1.3151932883580431</v>
      </c>
      <c r="F3673">
        <v>1.215897408655106</v>
      </c>
      <c r="G3673">
        <v>1.000308312747787</v>
      </c>
      <c r="H3673" t="str">
        <f>VLOOKUP(C3673,[1]Лист1!$A:$C,2,FALSE)</f>
        <v>Райффайзен</v>
      </c>
      <c r="I3673" t="str">
        <f>VLOOKUP(C3673,[1]Лист1!$A:$C,3,FALSE)</f>
        <v>США</v>
      </c>
    </row>
    <row r="3674" spans="1:9" x14ac:dyDescent="0.25">
      <c r="A3674" s="1">
        <v>3672</v>
      </c>
      <c r="B3674" s="2">
        <v>42491</v>
      </c>
      <c r="C3674">
        <v>18</v>
      </c>
      <c r="D3674">
        <v>1.311964932996021</v>
      </c>
      <c r="E3674">
        <v>1.2726059850061411</v>
      </c>
      <c r="F3674">
        <v>1.2834534050297211</v>
      </c>
      <c r="G3674">
        <v>0.89734988659781523</v>
      </c>
      <c r="H3674" t="str">
        <f>VLOOKUP(C3674,[1]Лист1!$A:$C,2,FALSE)</f>
        <v>Райффайзен</v>
      </c>
      <c r="I3674" t="str">
        <f>VLOOKUP(C3674,[1]Лист1!$A:$C,3,FALSE)</f>
        <v>Сырьевой сектор</v>
      </c>
    </row>
    <row r="3675" spans="1:9" x14ac:dyDescent="0.25">
      <c r="A3675" s="1">
        <v>3673</v>
      </c>
      <c r="B3675" s="2">
        <v>42491</v>
      </c>
      <c r="C3675">
        <v>19</v>
      </c>
      <c r="D3675">
        <v>1.0108710631161959</v>
      </c>
      <c r="E3675">
        <v>0.98054493122271047</v>
      </c>
      <c r="F3675">
        <v>1.3592987497335269</v>
      </c>
      <c r="G3675">
        <v>0.63800872014650678</v>
      </c>
      <c r="H3675" t="str">
        <f>VLOOKUP(C3675,[1]Лист1!$A:$C,2,FALSE)</f>
        <v>Райффайзен</v>
      </c>
      <c r="I3675" t="str">
        <f>VLOOKUP(C3675,[1]Лист1!$A:$C,3,FALSE)</f>
        <v>Электроэнергетика</v>
      </c>
    </row>
    <row r="3676" spans="1:9" x14ac:dyDescent="0.25">
      <c r="A3676" s="1">
        <v>3674</v>
      </c>
      <c r="B3676" s="2">
        <v>42491</v>
      </c>
      <c r="C3676">
        <v>20</v>
      </c>
      <c r="D3676">
        <v>1.2348993564008921</v>
      </c>
      <c r="E3676">
        <v>1.2348993564008921</v>
      </c>
      <c r="F3676">
        <v>1.1490912080622451</v>
      </c>
      <c r="G3676">
        <v>1.0165652546231989</v>
      </c>
      <c r="H3676" t="str">
        <f>VLOOKUP(C3676,[1]Лист1!$A:$C,2,FALSE)</f>
        <v>РЕГИОН</v>
      </c>
      <c r="I3676" t="str">
        <f>VLOOKUP(C3676,[1]Лист1!$A:$C,3,FALSE)</f>
        <v>Фонд Облигаций</v>
      </c>
    </row>
    <row r="3677" spans="1:9" x14ac:dyDescent="0.25">
      <c r="A3677" s="1">
        <v>3675</v>
      </c>
      <c r="B3677" s="2">
        <v>42491</v>
      </c>
      <c r="C3677">
        <v>21</v>
      </c>
      <c r="D3677">
        <v>1.1740642463221</v>
      </c>
      <c r="E3677">
        <v>1.1623236038588789</v>
      </c>
      <c r="F3677">
        <v>1.1425340790519161</v>
      </c>
      <c r="G3677">
        <v>0.9645177608713974</v>
      </c>
      <c r="H3677" t="str">
        <f>VLOOKUP(C3677,[1]Лист1!$A:$C,2,FALSE)</f>
        <v>РСХБ</v>
      </c>
      <c r="I3677" t="str">
        <f>VLOOKUP(C3677,[1]Лист1!$A:$C,3,FALSE)</f>
        <v>Лучшие отрасли</v>
      </c>
    </row>
    <row r="3678" spans="1:9" x14ac:dyDescent="0.25">
      <c r="A3678" s="1">
        <v>3676</v>
      </c>
      <c r="B3678" s="2">
        <v>42491</v>
      </c>
      <c r="C3678">
        <v>22</v>
      </c>
      <c r="D3678">
        <v>1.242453712645174</v>
      </c>
      <c r="E3678">
        <v>1.2300291755187229</v>
      </c>
      <c r="F3678">
        <v>1.1001565936544611</v>
      </c>
      <c r="G3678">
        <v>1.076165597026969</v>
      </c>
      <c r="H3678" t="str">
        <f>VLOOKUP(C3678,[1]Лист1!$A:$C,2,FALSE)</f>
        <v>РСХБ</v>
      </c>
      <c r="I3678" t="str">
        <f>VLOOKUP(C3678,[1]Лист1!$A:$C,3,FALSE)</f>
        <v>Фонд Акций</v>
      </c>
    </row>
    <row r="3679" spans="1:9" x14ac:dyDescent="0.25">
      <c r="A3679" s="1">
        <v>3677</v>
      </c>
      <c r="B3679" s="2">
        <v>42491</v>
      </c>
      <c r="C3679">
        <v>23</v>
      </c>
      <c r="D3679">
        <v>1.191626856528653</v>
      </c>
      <c r="E3679">
        <v>1.1797105879633669</v>
      </c>
      <c r="F3679">
        <v>1.1055861904365829</v>
      </c>
      <c r="G3679">
        <v>1.02505184029324</v>
      </c>
      <c r="H3679" t="str">
        <f>VLOOKUP(C3679,[1]Лист1!$A:$C,2,FALSE)</f>
        <v>РСХБ</v>
      </c>
      <c r="I3679" t="str">
        <f>VLOOKUP(C3679,[1]Лист1!$A:$C,3,FALSE)</f>
        <v>Фонд Сбалансированный</v>
      </c>
    </row>
    <row r="3680" spans="1:9" x14ac:dyDescent="0.25">
      <c r="A3680" s="1">
        <v>3678</v>
      </c>
      <c r="B3680" s="2">
        <v>42491</v>
      </c>
      <c r="C3680">
        <v>24</v>
      </c>
      <c r="D3680">
        <v>1.263653116781108</v>
      </c>
      <c r="E3680">
        <v>1.2386302827854421</v>
      </c>
      <c r="F3680">
        <v>1.097828919067416</v>
      </c>
      <c r="G3680">
        <v>1.086908938152586</v>
      </c>
      <c r="H3680" t="str">
        <f>VLOOKUP(C3680,[1]Лист1!$A:$C,2,FALSE)</f>
        <v>Сбербанк</v>
      </c>
      <c r="I3680" t="str">
        <f>VLOOKUP(C3680,[1]Лист1!$A:$C,3,FALSE)</f>
        <v>Глобальный Интернет</v>
      </c>
    </row>
    <row r="3681" spans="1:9" x14ac:dyDescent="0.25">
      <c r="A3681" s="1">
        <v>3679</v>
      </c>
      <c r="B3681" s="2">
        <v>42491</v>
      </c>
      <c r="C3681">
        <v>25</v>
      </c>
      <c r="D3681">
        <v>1.33799731539497</v>
      </c>
      <c r="E3681">
        <v>1.3115023190505151</v>
      </c>
      <c r="F3681">
        <v>1.22962544130483</v>
      </c>
      <c r="G3681">
        <v>0.98194482685025652</v>
      </c>
      <c r="H3681" t="str">
        <f>VLOOKUP(C3681,[1]Лист1!$A:$C,2,FALSE)</f>
        <v>Сбербанк</v>
      </c>
      <c r="I3681" t="str">
        <f>VLOOKUP(C3681,[1]Лист1!$A:$C,3,FALSE)</f>
        <v>Потребительский сектор</v>
      </c>
    </row>
    <row r="3682" spans="1:9" x14ac:dyDescent="0.25">
      <c r="A3682" s="1">
        <v>3680</v>
      </c>
      <c r="B3682" s="2">
        <v>42491</v>
      </c>
      <c r="C3682">
        <v>26</v>
      </c>
      <c r="D3682">
        <v>1.150451953734037</v>
      </c>
      <c r="E3682">
        <v>1.1276707269274231</v>
      </c>
      <c r="F3682">
        <v>1.0770154961828029</v>
      </c>
      <c r="G3682">
        <v>1.0164161897020521</v>
      </c>
      <c r="H3682" t="str">
        <f>VLOOKUP(C3682,[1]Лист1!$A:$C,2,FALSE)</f>
        <v>Сбербанк</v>
      </c>
      <c r="I3682" t="str">
        <f>VLOOKUP(C3682,[1]Лист1!$A:$C,3,FALSE)</f>
        <v>Телекоммуникации и Технологии</v>
      </c>
    </row>
    <row r="3683" spans="1:9" x14ac:dyDescent="0.25">
      <c r="A3683" s="1">
        <v>3681</v>
      </c>
      <c r="B3683" s="2">
        <v>42491</v>
      </c>
      <c r="C3683">
        <v>27</v>
      </c>
      <c r="D3683">
        <v>1.1468785580152181</v>
      </c>
      <c r="E3683">
        <v>1.1241680915198671</v>
      </c>
      <c r="F3683">
        <v>1.110856659014525</v>
      </c>
      <c r="G3683">
        <v>0.970308916412982</v>
      </c>
      <c r="H3683" t="str">
        <f>VLOOKUP(C3683,[1]Лист1!$A:$C,2,FALSE)</f>
        <v>Сбербанк</v>
      </c>
      <c r="I3683" t="str">
        <f>VLOOKUP(C3683,[1]Лист1!$A:$C,3,FALSE)</f>
        <v>Фонд активного управления</v>
      </c>
    </row>
    <row r="3684" spans="1:9" x14ac:dyDescent="0.25">
      <c r="A3684" s="1">
        <v>3682</v>
      </c>
      <c r="B3684" s="2">
        <v>42491</v>
      </c>
      <c r="C3684">
        <v>28</v>
      </c>
      <c r="D3684">
        <v>1.1308269127964981</v>
      </c>
      <c r="E3684">
        <v>1.108434300661914</v>
      </c>
      <c r="F3684">
        <v>1.073862018939771</v>
      </c>
      <c r="G3684">
        <v>1.003187429329224</v>
      </c>
      <c r="H3684" t="str">
        <f>VLOOKUP(C3684,[1]Лист1!$A:$C,2,FALSE)</f>
        <v>Сбербанк</v>
      </c>
      <c r="I3684" t="str">
        <f>VLOOKUP(C3684,[1]Лист1!$A:$C,3,FALSE)</f>
        <v>Фонд рискованных облигаций</v>
      </c>
    </row>
    <row r="3685" spans="1:9" x14ac:dyDescent="0.25">
      <c r="A3685" s="1">
        <v>3683</v>
      </c>
      <c r="B3685" s="2">
        <v>42491</v>
      </c>
      <c r="C3685">
        <v>29</v>
      </c>
      <c r="D3685">
        <v>1.173063963820935</v>
      </c>
      <c r="E3685">
        <v>1.149834974438342</v>
      </c>
      <c r="F3685">
        <v>1.1361592837724961</v>
      </c>
      <c r="G3685">
        <v>0.96165790132270335</v>
      </c>
      <c r="H3685" t="str">
        <f>VLOOKUP(C3685,[1]Лист1!$A:$C,2,FALSE)</f>
        <v>Сбербанк</v>
      </c>
      <c r="I3685" t="str">
        <f>VLOOKUP(C3685,[1]Лист1!$A:$C,3,FALSE)</f>
        <v>Фонд Сбалансированный</v>
      </c>
    </row>
    <row r="3686" spans="1:9" x14ac:dyDescent="0.25">
      <c r="A3686" s="1">
        <v>3684</v>
      </c>
      <c r="B3686" s="2">
        <v>42491</v>
      </c>
      <c r="C3686">
        <v>30</v>
      </c>
      <c r="D3686">
        <v>0.99411633366701679</v>
      </c>
      <c r="E3686">
        <v>0.97443086171321436</v>
      </c>
      <c r="F3686">
        <v>1.332723827422309</v>
      </c>
      <c r="G3686">
        <v>0.65180067049161483</v>
      </c>
      <c r="H3686" t="str">
        <f>VLOOKUP(C3686,[1]Лист1!$A:$C,2,FALSE)</f>
        <v>Сбербанк</v>
      </c>
      <c r="I3686" t="str">
        <f>VLOOKUP(C3686,[1]Лист1!$A:$C,3,FALSE)</f>
        <v>Электроэнергетика</v>
      </c>
    </row>
    <row r="3687" spans="1:9" x14ac:dyDescent="0.25">
      <c r="A3687" s="1">
        <v>3685</v>
      </c>
      <c r="B3687" s="2">
        <v>42491</v>
      </c>
      <c r="C3687">
        <v>31</v>
      </c>
      <c r="D3687">
        <v>1.299196471948044</v>
      </c>
      <c r="E3687">
        <v>1.27985359643517</v>
      </c>
      <c r="F3687">
        <v>1.1455892456634631</v>
      </c>
      <c r="G3687">
        <v>1.0580831394640919</v>
      </c>
      <c r="H3687" t="str">
        <f>VLOOKUP(C3687,[1]Лист1!$A:$C,2,FALSE)</f>
        <v>СОЛИД</v>
      </c>
      <c r="I3687" t="str">
        <f>VLOOKUP(C3687,[1]Лист1!$A:$C,3,FALSE)</f>
        <v>Глобус</v>
      </c>
    </row>
    <row r="3688" spans="1:9" x14ac:dyDescent="0.25">
      <c r="A3688" s="1">
        <v>3686</v>
      </c>
      <c r="B3688" s="2">
        <v>42491</v>
      </c>
      <c r="C3688">
        <v>32</v>
      </c>
      <c r="D3688">
        <v>1.227411089958244</v>
      </c>
      <c r="E3688">
        <v>1.191132929663911</v>
      </c>
      <c r="F3688">
        <v>1.126186600614558</v>
      </c>
      <c r="G3688">
        <v>1.0085692735110721</v>
      </c>
      <c r="H3688" t="str">
        <f>VLOOKUP(C3688,[1]Лист1!$A:$C,2,FALSE)</f>
        <v>ТКБ</v>
      </c>
      <c r="I3688" t="str">
        <f>VLOOKUP(C3688,[1]Лист1!$A:$C,3,FALSE)</f>
        <v>Премиум. Фонд акций</v>
      </c>
    </row>
    <row r="3689" spans="1:9" x14ac:dyDescent="0.25">
      <c r="A3689" s="1">
        <v>3687</v>
      </c>
      <c r="B3689" s="2">
        <v>42491</v>
      </c>
      <c r="C3689">
        <v>33</v>
      </c>
      <c r="D3689">
        <v>1.43014470305596</v>
      </c>
      <c r="E3689">
        <v>1.387874416266129</v>
      </c>
      <c r="F3689">
        <v>1.252369620324455</v>
      </c>
      <c r="G3689">
        <v>1.012802200995135</v>
      </c>
      <c r="H3689" t="str">
        <f>VLOOKUP(C3689,[1]Лист1!$A:$C,2,FALSE)</f>
        <v>ТКБ</v>
      </c>
      <c r="I3689" t="str">
        <f>VLOOKUP(C3689,[1]Лист1!$A:$C,3,FALSE)</f>
        <v>Фонд валютных облигаций</v>
      </c>
    </row>
    <row r="3690" spans="1:9" x14ac:dyDescent="0.25">
      <c r="A3690" s="1">
        <v>3688</v>
      </c>
      <c r="B3690" s="2">
        <v>42491</v>
      </c>
      <c r="C3690">
        <v>34</v>
      </c>
      <c r="D3690">
        <v>1.245701619044524</v>
      </c>
      <c r="E3690">
        <v>1.227109057566248</v>
      </c>
      <c r="F3690">
        <v>1.4135612190195159</v>
      </c>
      <c r="G3690">
        <v>0.75586231139120785</v>
      </c>
      <c r="H3690" t="str">
        <f>VLOOKUP(C3690,[1]Лист1!$A:$C,2,FALSE)</f>
        <v>Управление Сбережениями</v>
      </c>
      <c r="I3690" t="str">
        <f>VLOOKUP(C3690,[1]Лист1!$A:$C,3,FALSE)</f>
        <v>Металлургия</v>
      </c>
    </row>
    <row r="3691" spans="1:9" x14ac:dyDescent="0.25">
      <c r="A3691" s="1">
        <v>3689</v>
      </c>
      <c r="B3691" s="2">
        <v>42491</v>
      </c>
      <c r="C3691">
        <v>35</v>
      </c>
      <c r="D3691">
        <v>1.4332513118175909</v>
      </c>
      <c r="E3691">
        <v>1.4118595011934481</v>
      </c>
      <c r="F3691">
        <v>1.287915704148699</v>
      </c>
      <c r="G3691">
        <v>0.9907157481814991</v>
      </c>
      <c r="H3691" t="str">
        <f>VLOOKUP(C3691,[1]Лист1!$A:$C,2,FALSE)</f>
        <v>Управление Сбережениями</v>
      </c>
      <c r="I3691" t="str">
        <f>VLOOKUP(C3691,[1]Лист1!$A:$C,3,FALSE)</f>
        <v>Мировые технологии</v>
      </c>
    </row>
    <row r="3692" spans="1:9" x14ac:dyDescent="0.25">
      <c r="A3692" s="1">
        <v>3690</v>
      </c>
      <c r="B3692" s="2">
        <v>42491</v>
      </c>
      <c r="C3692">
        <v>36</v>
      </c>
      <c r="D3692">
        <v>1.0231409238054789</v>
      </c>
      <c r="E3692">
        <v>1.0078701637486811</v>
      </c>
      <c r="F3692">
        <v>1.3433121875501119</v>
      </c>
      <c r="G3692">
        <v>0.66674052369886005</v>
      </c>
      <c r="H3692" t="str">
        <f>VLOOKUP(C3692,[1]Лист1!$A:$C,2,FALSE)</f>
        <v>Управление Сбережениями</v>
      </c>
      <c r="I3692" t="str">
        <f>VLOOKUP(C3692,[1]Лист1!$A:$C,3,FALSE)</f>
        <v>Электроэнергетика</v>
      </c>
    </row>
    <row r="3693" spans="1:9" x14ac:dyDescent="0.25">
      <c r="A3693" s="1">
        <v>3691</v>
      </c>
      <c r="B3693" s="2">
        <v>42491</v>
      </c>
      <c r="C3693">
        <v>37</v>
      </c>
      <c r="D3693">
        <v>1.350435509389883</v>
      </c>
      <c r="E3693">
        <v>1.3034054170230709</v>
      </c>
      <c r="F3693">
        <v>1.334141431586505</v>
      </c>
      <c r="G3693">
        <v>0.87055637817209075</v>
      </c>
      <c r="H3693" t="str">
        <f>VLOOKUP(C3693,[1]Лист1!$A:$C,2,FALSE)</f>
        <v>УРАЛСИБ</v>
      </c>
      <c r="I3693" t="str">
        <f>VLOOKUP(C3693,[1]Лист1!$A:$C,3,FALSE)</f>
        <v>Акции роста</v>
      </c>
    </row>
    <row r="3694" spans="1:9" x14ac:dyDescent="0.25">
      <c r="A3694" s="1">
        <v>3692</v>
      </c>
      <c r="B3694" s="2">
        <v>42491</v>
      </c>
      <c r="C3694">
        <v>38</v>
      </c>
      <c r="D3694">
        <v>1.0290246655695561</v>
      </c>
      <c r="E3694">
        <v>0.99318798567409883</v>
      </c>
      <c r="F3694">
        <v>1.411882021405362</v>
      </c>
      <c r="G3694">
        <v>0.61279284540763979</v>
      </c>
      <c r="H3694" t="str">
        <f>VLOOKUP(C3694,[1]Лист1!$A:$C,2,FALSE)</f>
        <v>УРАЛСИБ</v>
      </c>
      <c r="I3694" t="str">
        <f>VLOOKUP(C3694,[1]Лист1!$A:$C,3,FALSE)</f>
        <v>Энергетическая перспектива</v>
      </c>
    </row>
    <row r="3695" spans="1:9" x14ac:dyDescent="0.25">
      <c r="A3695" s="1">
        <v>3693</v>
      </c>
      <c r="B3695" s="2">
        <v>42491</v>
      </c>
      <c r="C3695">
        <v>39</v>
      </c>
      <c r="D3695">
        <v>1.272899355033956</v>
      </c>
      <c r="E3695">
        <v>1.2390610383520571</v>
      </c>
      <c r="F3695">
        <v>1.235207764045027</v>
      </c>
      <c r="G3695">
        <v>0.92184240749803781</v>
      </c>
      <c r="H3695" t="str">
        <f>VLOOKUP(C3695,[1]Лист1!$A:$C,2,FALSE)</f>
        <v>Альфа</v>
      </c>
      <c r="I3695" t="str">
        <f>VLOOKUP(C3695,[1]Лист1!$A:$C,3,FALSE)</f>
        <v>Ликвидные акции</v>
      </c>
    </row>
    <row r="3696" spans="1:9" x14ac:dyDescent="0.25">
      <c r="A3696" s="1">
        <v>3694</v>
      </c>
      <c r="B3696" s="2">
        <v>42491</v>
      </c>
      <c r="C3696">
        <v>40</v>
      </c>
      <c r="D3696">
        <v>1.152590317462185</v>
      </c>
      <c r="E3696">
        <v>1.112450356157531</v>
      </c>
      <c r="F3696">
        <v>1.1518385323181599</v>
      </c>
      <c r="G3696">
        <v>0.91270913115182273</v>
      </c>
      <c r="H3696" t="str">
        <f>VLOOKUP(C3696,[1]Лист1!$A:$C,2,FALSE)</f>
        <v>УРАЛСИБ</v>
      </c>
      <c r="I3696" t="str">
        <f>VLOOKUP(C3696,[1]Лист1!$A:$C,3,FALSE)</f>
        <v>Профессиональный</v>
      </c>
    </row>
    <row r="3697" spans="1:9" x14ac:dyDescent="0.25">
      <c r="A3697" s="1">
        <v>3695</v>
      </c>
      <c r="B3697" s="2">
        <v>42491</v>
      </c>
      <c r="C3697">
        <v>41</v>
      </c>
      <c r="D3697">
        <v>1.1648094568906771</v>
      </c>
      <c r="E3697">
        <v>1.15316136232177</v>
      </c>
      <c r="F3697">
        <v>1.1815466765128211</v>
      </c>
      <c r="G3697">
        <v>0.91297491808102549</v>
      </c>
      <c r="H3697" t="str">
        <f>VLOOKUP(C3697,[1]Лист1!$A:$C,2,FALSE)</f>
        <v>Газпромбанк</v>
      </c>
      <c r="I3697" t="str">
        <f>VLOOKUP(C3697,[1]Лист1!$A:$C,3,FALSE)</f>
        <v>Мировая продовольственная корзина</v>
      </c>
    </row>
    <row r="3698" spans="1:9" x14ac:dyDescent="0.25">
      <c r="A3698" s="1">
        <v>3696</v>
      </c>
      <c r="B3698" s="2">
        <v>42491</v>
      </c>
      <c r="C3698">
        <v>42</v>
      </c>
      <c r="D3698">
        <v>1.2685265299485371</v>
      </c>
      <c r="E3698">
        <v>1.24959329815826</v>
      </c>
      <c r="F3698">
        <v>1.1695311176536389</v>
      </c>
      <c r="G3698">
        <v>1.0035804513745541</v>
      </c>
      <c r="H3698" t="str">
        <f>VLOOKUP(C3698,[1]Лист1!$A:$C,2,FALSE)</f>
        <v>Управление Сбережениями</v>
      </c>
      <c r="I3698" t="str">
        <f>VLOOKUP(C3698,[1]Лист1!$A:$C,3,FALSE)</f>
        <v>Золото</v>
      </c>
    </row>
    <row r="3699" spans="1:9" x14ac:dyDescent="0.25">
      <c r="A3699" s="1">
        <v>3697</v>
      </c>
      <c r="B3699" s="2">
        <v>42491</v>
      </c>
      <c r="C3699">
        <v>43</v>
      </c>
      <c r="D3699">
        <v>1.1667827345985451</v>
      </c>
      <c r="E3699">
        <v>1.14936806691797</v>
      </c>
      <c r="F3699">
        <v>1.1931967596884261</v>
      </c>
      <c r="G3699">
        <v>0.89755740748290624</v>
      </c>
      <c r="H3699" t="str">
        <f>VLOOKUP(C3699,[1]Лист1!$A:$C,2,FALSE)</f>
        <v>Управление Сбережениями</v>
      </c>
      <c r="I3699" t="str">
        <f>VLOOKUP(C3699,[1]Лист1!$A:$C,3,FALSE)</f>
        <v>Акции</v>
      </c>
    </row>
    <row r="3700" spans="1:9" x14ac:dyDescent="0.25">
      <c r="A3700" s="1">
        <v>3698</v>
      </c>
      <c r="B3700" s="2">
        <v>42491</v>
      </c>
      <c r="C3700">
        <v>44</v>
      </c>
      <c r="D3700">
        <v>1.0830076606474901</v>
      </c>
      <c r="E3700">
        <v>1.066883477114277</v>
      </c>
      <c r="F3700">
        <v>1.1058195203113741</v>
      </c>
      <c r="G3700">
        <v>0.9267424070134499</v>
      </c>
      <c r="H3700" t="str">
        <f>VLOOKUP(C3700,[1]Лист1!$A:$C,2,FALSE)</f>
        <v>СОЛИД</v>
      </c>
      <c r="I3700" t="str">
        <f>VLOOKUP(C3700,[1]Лист1!$A:$C,3,FALSE)</f>
        <v>Инвест</v>
      </c>
    </row>
    <row r="3701" spans="1:9" x14ac:dyDescent="0.25">
      <c r="A3701" s="1">
        <v>3699</v>
      </c>
      <c r="B3701" s="2">
        <v>42491</v>
      </c>
      <c r="C3701">
        <v>45</v>
      </c>
      <c r="D3701">
        <v>1.0506474571575981</v>
      </c>
      <c r="E3701">
        <v>1.03512064744591</v>
      </c>
      <c r="F3701">
        <v>1.067424811366475</v>
      </c>
      <c r="G3701">
        <v>0.94475404656650797</v>
      </c>
      <c r="H3701" t="str">
        <f>VLOOKUP(C3701,[1]Лист1!$A:$C,2,FALSE)</f>
        <v>Ингосстрах</v>
      </c>
      <c r="I3701" t="str">
        <f>VLOOKUP(C3701,[1]Лист1!$A:$C,3,FALSE)</f>
        <v>Акции</v>
      </c>
    </row>
    <row r="3702" spans="1:9" x14ac:dyDescent="0.25">
      <c r="A3702" s="1">
        <v>3700</v>
      </c>
      <c r="B3702" s="2">
        <v>42491</v>
      </c>
      <c r="C3702">
        <v>46</v>
      </c>
      <c r="D3702">
        <v>1.164346373812819</v>
      </c>
      <c r="E3702">
        <v>1.1294159825984349</v>
      </c>
      <c r="F3702">
        <v>1.155129597862889</v>
      </c>
      <c r="G3702">
        <v>0.92293461051019554</v>
      </c>
      <c r="H3702" t="str">
        <f>VLOOKUP(C3702,[1]Лист1!$A:$C,2,FALSE)</f>
        <v>Райффайзен</v>
      </c>
      <c r="I3702" t="str">
        <f>VLOOKUP(C3702,[1]Лист1!$A:$C,3,FALSE)</f>
        <v>Акции</v>
      </c>
    </row>
    <row r="3703" spans="1:9" x14ac:dyDescent="0.25">
      <c r="A3703" s="1">
        <v>3701</v>
      </c>
      <c r="B3703" s="2">
        <v>42491</v>
      </c>
      <c r="C3703">
        <v>47</v>
      </c>
      <c r="D3703">
        <v>1.186301685209219</v>
      </c>
      <c r="E3703">
        <v>1.186301685209219</v>
      </c>
      <c r="F3703">
        <v>1.0916464619873569</v>
      </c>
      <c r="G3703">
        <v>1.0492532694774439</v>
      </c>
      <c r="H3703" t="str">
        <f>VLOOKUP(C3703,[1]Лист1!$A:$C,2,FALSE)</f>
        <v>ТФГ</v>
      </c>
      <c r="I3703" t="str">
        <f>VLOOKUP(C3703,[1]Лист1!$A:$C,3,FALSE)</f>
        <v>Рублевые облигации</v>
      </c>
    </row>
    <row r="3704" spans="1:9" x14ac:dyDescent="0.25">
      <c r="A3704" s="1">
        <v>3702</v>
      </c>
      <c r="B3704" s="2">
        <v>42491</v>
      </c>
      <c r="C3704">
        <v>48</v>
      </c>
      <c r="D3704">
        <v>1.2050938413951671</v>
      </c>
      <c r="E3704">
        <v>1.163125399157525</v>
      </c>
      <c r="F3704">
        <v>1.09647674755039</v>
      </c>
      <c r="G3704">
        <v>1.0224153068011601</v>
      </c>
      <c r="H3704" t="str">
        <f>VLOOKUP(C3704,[1]Лист1!$A:$C,2,FALSE)</f>
        <v>УРАЛСИБ</v>
      </c>
      <c r="I3704" t="str">
        <f>VLOOKUP(C3704,[1]Лист1!$A:$C,3,FALSE)</f>
        <v>Консервативный</v>
      </c>
    </row>
    <row r="3705" spans="1:9" x14ac:dyDescent="0.25">
      <c r="A3705" s="1">
        <v>3703</v>
      </c>
      <c r="B3705" s="2">
        <v>42491</v>
      </c>
      <c r="C3705">
        <v>49</v>
      </c>
      <c r="D3705">
        <v>1.4279212146452209</v>
      </c>
      <c r="E3705">
        <v>1.3996455470284841</v>
      </c>
      <c r="F3705">
        <v>1.532494928302641</v>
      </c>
      <c r="G3705">
        <v>0.76994446717899079</v>
      </c>
      <c r="H3705" t="str">
        <f>VLOOKUP(C3705,[1]Лист1!$A:$C,2,FALSE)</f>
        <v>Максвелл</v>
      </c>
      <c r="I3705" t="str">
        <f>VLOOKUP(C3705,[1]Лист1!$A:$C,3,FALSE)</f>
        <v>Металлургия</v>
      </c>
    </row>
    <row r="3706" spans="1:9" x14ac:dyDescent="0.25">
      <c r="A3706" s="1">
        <v>3704</v>
      </c>
      <c r="B3706" s="2">
        <v>42491</v>
      </c>
      <c r="C3706">
        <v>50</v>
      </c>
      <c r="D3706">
        <v>1.0681927477523681</v>
      </c>
      <c r="E3706">
        <v>1.036146965319797</v>
      </c>
      <c r="F3706">
        <v>1.0889287248948361</v>
      </c>
      <c r="G3706">
        <v>0.91964904341455045</v>
      </c>
      <c r="H3706" t="str">
        <f>VLOOKUP(C3706,[1]Лист1!$A:$C,2,FALSE)</f>
        <v>Райффайзен</v>
      </c>
      <c r="I3706" t="str">
        <f>VLOOKUP(C3706,[1]Лист1!$A:$C,3,FALSE)</f>
        <v>Потребительский сектор</v>
      </c>
    </row>
    <row r="3707" spans="1:9" x14ac:dyDescent="0.25">
      <c r="A3707" s="1">
        <v>3705</v>
      </c>
      <c r="B3707" s="2">
        <v>42491</v>
      </c>
      <c r="C3707">
        <v>51</v>
      </c>
      <c r="D3707">
        <v>1.136640456685484</v>
      </c>
      <c r="E3707">
        <v>1.108644386323772</v>
      </c>
      <c r="F3707">
        <v>1.199689517202279</v>
      </c>
      <c r="G3707">
        <v>0.85920313427744266</v>
      </c>
      <c r="H3707" t="str">
        <f>VLOOKUP(C3707,[1]Лист1!$A:$C,2,FALSE)</f>
        <v>ОТКРЫТИЕ</v>
      </c>
      <c r="I3707" t="str">
        <f>VLOOKUP(C3707,[1]Лист1!$A:$C,3,FALSE)</f>
        <v>Развивающиеся рынки</v>
      </c>
    </row>
    <row r="3708" spans="1:9" x14ac:dyDescent="0.25">
      <c r="A3708" s="1">
        <v>3706</v>
      </c>
      <c r="B3708" s="2">
        <v>42491</v>
      </c>
      <c r="C3708">
        <v>52</v>
      </c>
      <c r="D3708">
        <v>1.267766617346447</v>
      </c>
      <c r="E3708">
        <v>1.2236155411204519</v>
      </c>
      <c r="F3708">
        <v>1.23757424594812</v>
      </c>
      <c r="G3708">
        <v>0.90791505167363651</v>
      </c>
      <c r="H3708" t="str">
        <f>VLOOKUP(C3708,[1]Лист1!$A:$C,2,FALSE)</f>
        <v>УРАЛСИБ</v>
      </c>
      <c r="I3708" t="str">
        <f>VLOOKUP(C3708,[1]Лист1!$A:$C,3,FALSE)</f>
        <v>Золото</v>
      </c>
    </row>
    <row r="3709" spans="1:9" x14ac:dyDescent="0.25">
      <c r="A3709" s="1">
        <v>3707</v>
      </c>
      <c r="B3709" s="2">
        <v>42522</v>
      </c>
      <c r="C3709">
        <v>0</v>
      </c>
      <c r="D3709">
        <v>1.2016287854572241</v>
      </c>
      <c r="E3709">
        <v>1.1672626762084479</v>
      </c>
      <c r="F3709">
        <v>1.1118296138991139</v>
      </c>
      <c r="G3709">
        <v>1.006271254340154</v>
      </c>
      <c r="H3709" t="str">
        <f>VLOOKUP(C3709,[1]Лист1!$A:$C,2,FALSE)</f>
        <v>Альфа</v>
      </c>
      <c r="I3709" t="str">
        <f>VLOOKUP(C3709,[1]Лист1!$A:$C,3,FALSE)</f>
        <v>Технологии</v>
      </c>
    </row>
    <row r="3710" spans="1:9" x14ac:dyDescent="0.25">
      <c r="A3710" s="1">
        <v>3708</v>
      </c>
      <c r="B3710" s="2">
        <v>42522</v>
      </c>
      <c r="C3710">
        <v>1</v>
      </c>
      <c r="D3710">
        <v>1.245407913269984</v>
      </c>
      <c r="E3710">
        <v>1.220746370432954</v>
      </c>
      <c r="F3710">
        <v>1.1897824089570219</v>
      </c>
      <c r="G3710">
        <v>0.95712989395828096</v>
      </c>
      <c r="H3710" t="str">
        <f>VLOOKUP(C3710,[1]Лист1!$A:$C,2,FALSE)</f>
        <v>Апрель</v>
      </c>
      <c r="I3710" t="str">
        <f>VLOOKUP(C3710,[1]Лист1!$A:$C,3,FALSE)</f>
        <v>Акции</v>
      </c>
    </row>
    <row r="3711" spans="1:9" x14ac:dyDescent="0.25">
      <c r="A3711" s="1">
        <v>3709</v>
      </c>
      <c r="B3711" s="2">
        <v>42522</v>
      </c>
      <c r="C3711">
        <v>2</v>
      </c>
      <c r="D3711">
        <v>1.160906354867961</v>
      </c>
      <c r="E3711">
        <v>1.1379181102171101</v>
      </c>
      <c r="F3711">
        <v>1.17293359202519</v>
      </c>
      <c r="G3711">
        <v>0.91018194284499354</v>
      </c>
      <c r="H3711" t="str">
        <f>VLOOKUP(C3711,[1]Лист1!$A:$C,2,FALSE)</f>
        <v>Апрель</v>
      </c>
      <c r="I3711" t="str">
        <f>VLOOKUP(C3711,[1]Лист1!$A:$C,3,FALSE)</f>
        <v>Акции второго эшелона</v>
      </c>
    </row>
    <row r="3712" spans="1:9" x14ac:dyDescent="0.25">
      <c r="A3712" s="1">
        <v>3710</v>
      </c>
      <c r="B3712" s="2">
        <v>42522</v>
      </c>
      <c r="C3712">
        <v>3</v>
      </c>
      <c r="D3712">
        <v>1.0690981334459271</v>
      </c>
      <c r="E3712">
        <v>1.04792787337769</v>
      </c>
      <c r="F3712">
        <v>1.131545019167528</v>
      </c>
      <c r="G3712">
        <v>0.88143607252037726</v>
      </c>
      <c r="H3712" t="str">
        <f>VLOOKUP(C3712,[1]Лист1!$A:$C,2,FALSE)</f>
        <v>Апрель</v>
      </c>
      <c r="I3712" t="str">
        <f>VLOOKUP(C3712,[1]Лист1!$A:$C,3,FALSE)</f>
        <v>Акции несырьевых компаний</v>
      </c>
    </row>
    <row r="3713" spans="1:9" x14ac:dyDescent="0.25">
      <c r="A3713" s="1">
        <v>3711</v>
      </c>
      <c r="B3713" s="2">
        <v>42522</v>
      </c>
      <c r="C3713">
        <v>4</v>
      </c>
      <c r="D3713">
        <v>1.325925895680192</v>
      </c>
      <c r="E3713">
        <v>1.299669937349891</v>
      </c>
      <c r="F3713">
        <v>1.225480090544804</v>
      </c>
      <c r="G3713">
        <v>0.97769706039206949</v>
      </c>
      <c r="H3713" t="str">
        <f>VLOOKUP(C3713,[1]Лист1!$A:$C,2,FALSE)</f>
        <v>Апрель</v>
      </c>
      <c r="I3713" t="str">
        <f>VLOOKUP(C3713,[1]Лист1!$A:$C,3,FALSE)</f>
        <v>Акции сырьевых компаний</v>
      </c>
    </row>
    <row r="3714" spans="1:9" x14ac:dyDescent="0.25">
      <c r="A3714" s="1">
        <v>3712</v>
      </c>
      <c r="B3714" s="2">
        <v>42522</v>
      </c>
      <c r="C3714">
        <v>5</v>
      </c>
      <c r="D3714">
        <v>1.1868153930383141</v>
      </c>
      <c r="E3714">
        <v>1.163314098126665</v>
      </c>
      <c r="F3714">
        <v>1.1357607947312041</v>
      </c>
      <c r="G3714">
        <v>0.97340902567858523</v>
      </c>
      <c r="H3714" t="str">
        <f>VLOOKUP(C3714,[1]Лист1!$A:$C,2,FALSE)</f>
        <v>Апрель</v>
      </c>
      <c r="I3714" t="str">
        <f>VLOOKUP(C3714,[1]Лист1!$A:$C,3,FALSE)</f>
        <v>Сбалансированный</v>
      </c>
    </row>
    <row r="3715" spans="1:9" x14ac:dyDescent="0.25">
      <c r="A3715" s="1">
        <v>3713</v>
      </c>
      <c r="B3715" s="2">
        <v>42522</v>
      </c>
      <c r="C3715">
        <v>6</v>
      </c>
      <c r="D3715">
        <v>1.188959501390737</v>
      </c>
      <c r="E3715">
        <v>1.159674784607714</v>
      </c>
      <c r="F3715">
        <v>1.2791774901186539</v>
      </c>
      <c r="G3715">
        <v>0.82154826410132009</v>
      </c>
      <c r="H3715" t="str">
        <f>VLOOKUP(C3715,[1]Лист1!$A:$C,2,FALSE)</f>
        <v>Атон</v>
      </c>
      <c r="I3715" t="str">
        <f>VLOOKUP(C3715,[1]Лист1!$A:$C,3,FALSE)</f>
        <v>ИНФРАСТРУКТУРА</v>
      </c>
    </row>
    <row r="3716" spans="1:9" x14ac:dyDescent="0.25">
      <c r="A3716" s="1">
        <v>3714</v>
      </c>
      <c r="B3716" s="2">
        <v>42522</v>
      </c>
      <c r="C3716">
        <v>7</v>
      </c>
      <c r="D3716">
        <v>1.493666294919459</v>
      </c>
      <c r="E3716">
        <v>1.4568764846997679</v>
      </c>
      <c r="F3716">
        <v>1.368766092937679</v>
      </c>
      <c r="G3716">
        <v>0.93877561426970968</v>
      </c>
      <c r="H3716" t="str">
        <f>VLOOKUP(C3716,[1]Лист1!$A:$C,2,FALSE)</f>
        <v>Атон</v>
      </c>
      <c r="I3716" t="str">
        <f>VLOOKUP(C3716,[1]Лист1!$A:$C,3,FALSE)</f>
        <v>Фонд Еврооблигаций</v>
      </c>
    </row>
    <row r="3717" spans="1:9" x14ac:dyDescent="0.25">
      <c r="A3717" s="1">
        <v>3715</v>
      </c>
      <c r="B3717" s="2">
        <v>42522</v>
      </c>
      <c r="C3717">
        <v>8</v>
      </c>
      <c r="D3717">
        <v>1.2358192104215719</v>
      </c>
      <c r="E3717">
        <v>1.2172819222652489</v>
      </c>
      <c r="F3717">
        <v>1.369925040336929</v>
      </c>
      <c r="G3717">
        <v>0.78345786862618816</v>
      </c>
      <c r="H3717" t="str">
        <f>VLOOKUP(C3717,[1]Лист1!$A:$C,2,FALSE)</f>
        <v>ВТБ</v>
      </c>
      <c r="I3717" t="str">
        <f>VLOOKUP(C3717,[1]Лист1!$A:$C,3,FALSE)</f>
        <v>Площадь Победы</v>
      </c>
    </row>
    <row r="3718" spans="1:9" x14ac:dyDescent="0.25">
      <c r="A3718" s="1">
        <v>3716</v>
      </c>
      <c r="B3718" s="2">
        <v>42522</v>
      </c>
      <c r="C3718">
        <v>9</v>
      </c>
      <c r="D3718">
        <v>1.253577430112808</v>
      </c>
      <c r="E3718">
        <v>1.234773768661116</v>
      </c>
      <c r="F3718">
        <v>1.4070887576014139</v>
      </c>
      <c r="G3718">
        <v>0.76548609198107553</v>
      </c>
      <c r="H3718" t="str">
        <f>VLOOKUP(C3718,[1]Лист1!$A:$C,2,FALSE)</f>
        <v>ВТБ</v>
      </c>
      <c r="I3718" t="str">
        <f>VLOOKUP(C3718,[1]Лист1!$A:$C,3,FALSE)</f>
        <v>Фонд Металлургии</v>
      </c>
    </row>
    <row r="3719" spans="1:9" x14ac:dyDescent="0.25">
      <c r="A3719" s="1">
        <v>3717</v>
      </c>
      <c r="B3719" s="2">
        <v>42522</v>
      </c>
      <c r="C3719">
        <v>10</v>
      </c>
      <c r="D3719">
        <v>1.2406343346629021</v>
      </c>
      <c r="E3719">
        <v>1.2220248196429579</v>
      </c>
      <c r="F3719">
        <v>1.237979278221325</v>
      </c>
      <c r="G3719">
        <v>0.9063194518710167</v>
      </c>
      <c r="H3719" t="str">
        <f>VLOOKUP(C3719,[1]Лист1!$A:$C,2,FALSE)</f>
        <v>ВТБ</v>
      </c>
      <c r="I3719" t="str">
        <f>VLOOKUP(C3719,[1]Лист1!$A:$C,3,FALSE)</f>
        <v>Фонд Перспективных инвестиций</v>
      </c>
    </row>
    <row r="3720" spans="1:9" x14ac:dyDescent="0.25">
      <c r="A3720" s="1">
        <v>3718</v>
      </c>
      <c r="B3720" s="2">
        <v>42522</v>
      </c>
      <c r="C3720">
        <v>11</v>
      </c>
      <c r="D3720">
        <v>1.2873050599196141</v>
      </c>
      <c r="E3720">
        <v>1.2679954840208201</v>
      </c>
      <c r="F3720">
        <v>1.22490586770743</v>
      </c>
      <c r="G3720">
        <v>0.9544955450041972</v>
      </c>
      <c r="H3720" t="str">
        <f>VLOOKUP(C3720,[1]Лист1!$A:$C,2,FALSE)</f>
        <v>ВТБ</v>
      </c>
      <c r="I3720" t="str">
        <f>VLOOKUP(C3720,[1]Лист1!$A:$C,3,FALSE)</f>
        <v>Фонд Потребительского сектора</v>
      </c>
    </row>
    <row r="3721" spans="1:9" x14ac:dyDescent="0.25">
      <c r="A3721" s="1">
        <v>3719</v>
      </c>
      <c r="B3721" s="2">
        <v>42522</v>
      </c>
      <c r="C3721">
        <v>12</v>
      </c>
      <c r="D3721">
        <v>1.063545604784861</v>
      </c>
      <c r="E3721">
        <v>1.047592420713088</v>
      </c>
      <c r="F3721">
        <v>1.4026034344240701</v>
      </c>
      <c r="G3721">
        <v>0.65235424157247768</v>
      </c>
      <c r="H3721" t="str">
        <f>VLOOKUP(C3721,[1]Лист1!$A:$C,2,FALSE)</f>
        <v>ВТБ</v>
      </c>
      <c r="I3721" t="str">
        <f>VLOOKUP(C3721,[1]Лист1!$A:$C,3,FALSE)</f>
        <v>Фонд Электроэнергетики</v>
      </c>
    </row>
    <row r="3722" spans="1:9" x14ac:dyDescent="0.25">
      <c r="A3722" s="1">
        <v>3720</v>
      </c>
      <c r="B3722" s="2">
        <v>42522</v>
      </c>
      <c r="C3722">
        <v>13</v>
      </c>
      <c r="D3722">
        <v>1.4127361669597089</v>
      </c>
      <c r="E3722">
        <v>1.398608805290112</v>
      </c>
      <c r="F3722">
        <v>1.243098405192655</v>
      </c>
      <c r="G3722">
        <v>1.0313083763297051</v>
      </c>
      <c r="H3722" t="str">
        <f>VLOOKUP(C3722,[1]Лист1!$A:$C,2,FALSE)</f>
        <v>Газпромбанк</v>
      </c>
      <c r="I3722" t="str">
        <f>VLOOKUP(C3722,[1]Лист1!$A:$C,3,FALSE)</f>
        <v>Валютные облигации</v>
      </c>
    </row>
    <row r="3723" spans="1:9" x14ac:dyDescent="0.25">
      <c r="A3723" s="1">
        <v>3721</v>
      </c>
      <c r="B3723" s="2">
        <v>42522</v>
      </c>
      <c r="C3723">
        <v>14</v>
      </c>
      <c r="D3723">
        <v>1.040961078823665</v>
      </c>
      <c r="E3723">
        <v>1.0305514680354291</v>
      </c>
      <c r="F3723">
        <v>1.389095874358012</v>
      </c>
      <c r="G3723">
        <v>0.65049591896039638</v>
      </c>
      <c r="H3723" t="str">
        <f>VLOOKUP(C3723,[1]Лист1!$A:$C,2,FALSE)</f>
        <v>Газпромбанк</v>
      </c>
      <c r="I3723" t="str">
        <f>VLOOKUP(C3723,[1]Лист1!$A:$C,3,FALSE)</f>
        <v>Индекс ММВБ - Электроэнергетика</v>
      </c>
    </row>
    <row r="3724" spans="1:9" x14ac:dyDescent="0.25">
      <c r="A3724" s="1">
        <v>3722</v>
      </c>
      <c r="B3724" s="2">
        <v>42522</v>
      </c>
      <c r="C3724">
        <v>15</v>
      </c>
      <c r="D3724">
        <v>1.0438938258407069</v>
      </c>
      <c r="E3724">
        <v>1.0181821552534971</v>
      </c>
      <c r="F3724">
        <v>1.347525774140357</v>
      </c>
      <c r="G3724">
        <v>0.67061547099570318</v>
      </c>
      <c r="H3724" t="str">
        <f>VLOOKUP(C3724,[1]Лист1!$A:$C,2,FALSE)</f>
        <v>ОТКРЫТИЕ</v>
      </c>
      <c r="I3724" t="str">
        <f>VLOOKUP(C3724,[1]Лист1!$A:$C,3,FALSE)</f>
        <v>Индекс ММВБ - электроэнергетика</v>
      </c>
    </row>
    <row r="3725" spans="1:9" x14ac:dyDescent="0.25">
      <c r="A3725" s="1">
        <v>3723</v>
      </c>
      <c r="B3725" s="2">
        <v>42522</v>
      </c>
      <c r="C3725">
        <v>16</v>
      </c>
      <c r="D3725">
        <v>1.210514192725141</v>
      </c>
      <c r="E3725">
        <v>1.1741987669433871</v>
      </c>
      <c r="F3725">
        <v>1.3566722928861219</v>
      </c>
      <c r="G3725">
        <v>0.76608451188702464</v>
      </c>
      <c r="H3725" t="str">
        <f>VLOOKUP(C3725,[1]Лист1!$A:$C,2,FALSE)</f>
        <v>Райффайзен</v>
      </c>
      <c r="I3725" t="str">
        <f>VLOOKUP(C3725,[1]Лист1!$A:$C,3,FALSE)</f>
        <v>Индустриальный</v>
      </c>
    </row>
    <row r="3726" spans="1:9" x14ac:dyDescent="0.25">
      <c r="A3726" s="1">
        <v>3724</v>
      </c>
      <c r="B3726" s="2">
        <v>42522</v>
      </c>
      <c r="C3726">
        <v>17</v>
      </c>
      <c r="D3726">
        <v>1.344163748896025</v>
      </c>
      <c r="E3726">
        <v>1.303838836429144</v>
      </c>
      <c r="F3726">
        <v>1.203506871388629</v>
      </c>
      <c r="G3726">
        <v>1.005995201062047</v>
      </c>
      <c r="H3726" t="str">
        <f>VLOOKUP(C3726,[1]Лист1!$A:$C,2,FALSE)</f>
        <v>Райффайзен</v>
      </c>
      <c r="I3726" t="str">
        <f>VLOOKUP(C3726,[1]Лист1!$A:$C,3,FALSE)</f>
        <v>США</v>
      </c>
    </row>
    <row r="3727" spans="1:9" x14ac:dyDescent="0.25">
      <c r="A3727" s="1">
        <v>3725</v>
      </c>
      <c r="B3727" s="2">
        <v>42522</v>
      </c>
      <c r="C3727">
        <v>18</v>
      </c>
      <c r="D3727">
        <v>1.299533283831962</v>
      </c>
      <c r="E3727">
        <v>1.260547285317003</v>
      </c>
      <c r="F3727">
        <v>1.268847123827596</v>
      </c>
      <c r="G3727">
        <v>0.90320456106555214</v>
      </c>
      <c r="H3727" t="str">
        <f>VLOOKUP(C3727,[1]Лист1!$A:$C,2,FALSE)</f>
        <v>Райффайзен</v>
      </c>
      <c r="I3727" t="str">
        <f>VLOOKUP(C3727,[1]Лист1!$A:$C,3,FALSE)</f>
        <v>Сырьевой сектор</v>
      </c>
    </row>
    <row r="3728" spans="1:9" x14ac:dyDescent="0.25">
      <c r="A3728" s="1">
        <v>3726</v>
      </c>
      <c r="B3728" s="2">
        <v>42522</v>
      </c>
      <c r="C3728">
        <v>19</v>
      </c>
      <c r="D3728">
        <v>1.0269142100930719</v>
      </c>
      <c r="E3728">
        <v>0.99610678379027995</v>
      </c>
      <c r="F3728">
        <v>1.3691146863491011</v>
      </c>
      <c r="G3728">
        <v>0.64163808950445933</v>
      </c>
      <c r="H3728" t="str">
        <f>VLOOKUP(C3728,[1]Лист1!$A:$C,2,FALSE)</f>
        <v>Райффайзен</v>
      </c>
      <c r="I3728" t="str">
        <f>VLOOKUP(C3728,[1]Лист1!$A:$C,3,FALSE)</f>
        <v>Электроэнергетика</v>
      </c>
    </row>
    <row r="3729" spans="1:9" x14ac:dyDescent="0.25">
      <c r="A3729" s="1">
        <v>3727</v>
      </c>
      <c r="B3729" s="2">
        <v>42522</v>
      </c>
      <c r="C3729">
        <v>20</v>
      </c>
      <c r="D3729">
        <v>1.2415967820826921</v>
      </c>
      <c r="E3729">
        <v>1.2415967820826921</v>
      </c>
      <c r="F3729">
        <v>1.149073902645865</v>
      </c>
      <c r="G3729">
        <v>1.022100104338703</v>
      </c>
      <c r="H3729" t="str">
        <f>VLOOKUP(C3729,[1]Лист1!$A:$C,2,FALSE)</f>
        <v>РЕГИОН</v>
      </c>
      <c r="I3729" t="str">
        <f>VLOOKUP(C3729,[1]Лист1!$A:$C,3,FALSE)</f>
        <v>Фонд Облигаций</v>
      </c>
    </row>
    <row r="3730" spans="1:9" x14ac:dyDescent="0.25">
      <c r="A3730" s="1">
        <v>3728</v>
      </c>
      <c r="B3730" s="2">
        <v>42522</v>
      </c>
      <c r="C3730">
        <v>21</v>
      </c>
      <c r="D3730">
        <v>1.18597795007789</v>
      </c>
      <c r="E3730">
        <v>1.1741181705771111</v>
      </c>
      <c r="F3730">
        <v>1.1475461098379689</v>
      </c>
      <c r="G3730">
        <v>0.96835278546557779</v>
      </c>
      <c r="H3730" t="str">
        <f>VLOOKUP(C3730,[1]Лист1!$A:$C,2,FALSE)</f>
        <v>РСХБ</v>
      </c>
      <c r="I3730" t="str">
        <f>VLOOKUP(C3730,[1]Лист1!$A:$C,3,FALSE)</f>
        <v>Лучшие отрасли</v>
      </c>
    </row>
    <row r="3731" spans="1:9" x14ac:dyDescent="0.25">
      <c r="A3731" s="1">
        <v>3729</v>
      </c>
      <c r="B3731" s="2">
        <v>42522</v>
      </c>
      <c r="C3731">
        <v>22</v>
      </c>
      <c r="D3731">
        <v>1.2458188694731649</v>
      </c>
      <c r="E3731">
        <v>1.233360680778433</v>
      </c>
      <c r="F3731">
        <v>1.094805659901595</v>
      </c>
      <c r="G3731">
        <v>1.0864712825121501</v>
      </c>
      <c r="H3731" t="str">
        <f>VLOOKUP(C3731,[1]Лист1!$A:$C,2,FALSE)</f>
        <v>РСХБ</v>
      </c>
      <c r="I3731" t="str">
        <f>VLOOKUP(C3731,[1]Лист1!$A:$C,3,FALSE)</f>
        <v>Фонд Акций</v>
      </c>
    </row>
    <row r="3732" spans="1:9" x14ac:dyDescent="0.25">
      <c r="A3732" s="1">
        <v>3730</v>
      </c>
      <c r="B3732" s="2">
        <v>42522</v>
      </c>
      <c r="C3732">
        <v>23</v>
      </c>
      <c r="D3732">
        <v>1.198168816739843</v>
      </c>
      <c r="E3732">
        <v>1.186187128572445</v>
      </c>
      <c r="F3732">
        <v>1.107875042338557</v>
      </c>
      <c r="G3732">
        <v>1.027699432431737</v>
      </c>
      <c r="H3732" t="str">
        <f>VLOOKUP(C3732,[1]Лист1!$A:$C,2,FALSE)</f>
        <v>РСХБ</v>
      </c>
      <c r="I3732" t="str">
        <f>VLOOKUP(C3732,[1]Лист1!$A:$C,3,FALSE)</f>
        <v>Фонд Сбалансированный</v>
      </c>
    </row>
    <row r="3733" spans="1:9" x14ac:dyDescent="0.25">
      <c r="A3733" s="1">
        <v>3731</v>
      </c>
      <c r="B3733" s="2">
        <v>42522</v>
      </c>
      <c r="C3733">
        <v>24</v>
      </c>
      <c r="D3733">
        <v>1.2503121421299921</v>
      </c>
      <c r="E3733">
        <v>1.22555348585019</v>
      </c>
      <c r="F3733">
        <v>1.095534517231165</v>
      </c>
      <c r="G3733">
        <v>1.0785884810017221</v>
      </c>
      <c r="H3733" t="str">
        <f>VLOOKUP(C3733,[1]Лист1!$A:$C,2,FALSE)</f>
        <v>Сбербанк</v>
      </c>
      <c r="I3733" t="str">
        <f>VLOOKUP(C3733,[1]Лист1!$A:$C,3,FALSE)</f>
        <v>Глобальный Интернет</v>
      </c>
    </row>
    <row r="3734" spans="1:9" x14ac:dyDescent="0.25">
      <c r="A3734" s="1">
        <v>3732</v>
      </c>
      <c r="B3734" s="2">
        <v>42522</v>
      </c>
      <c r="C3734">
        <v>25</v>
      </c>
      <c r="D3734">
        <v>1.3275866852273699</v>
      </c>
      <c r="E3734">
        <v>1.301297839975343</v>
      </c>
      <c r="F3734">
        <v>1.2198072122187651</v>
      </c>
      <c r="G3734">
        <v>0.9853012490399129</v>
      </c>
      <c r="H3734" t="str">
        <f>VLOOKUP(C3734,[1]Лист1!$A:$C,2,FALSE)</f>
        <v>Сбербанк</v>
      </c>
      <c r="I3734" t="str">
        <f>VLOOKUP(C3734,[1]Лист1!$A:$C,3,FALSE)</f>
        <v>Потребительский сектор</v>
      </c>
    </row>
    <row r="3735" spans="1:9" x14ac:dyDescent="0.25">
      <c r="A3735" s="1">
        <v>3733</v>
      </c>
      <c r="B3735" s="2">
        <v>42522</v>
      </c>
      <c r="C3735">
        <v>26</v>
      </c>
      <c r="D3735">
        <v>1.146512500064613</v>
      </c>
      <c r="E3735">
        <v>1.123809282241552</v>
      </c>
      <c r="F3735">
        <v>1.0737118591109951</v>
      </c>
      <c r="G3735">
        <v>1.0173016877601371</v>
      </c>
      <c r="H3735" t="str">
        <f>VLOOKUP(C3735,[1]Лист1!$A:$C,2,FALSE)</f>
        <v>Сбербанк</v>
      </c>
      <c r="I3735" t="str">
        <f>VLOOKUP(C3735,[1]Лист1!$A:$C,3,FALSE)</f>
        <v>Телекоммуникации и Технологии</v>
      </c>
    </row>
    <row r="3736" spans="1:9" x14ac:dyDescent="0.25">
      <c r="A3736" s="1">
        <v>3734</v>
      </c>
      <c r="B3736" s="2">
        <v>42522</v>
      </c>
      <c r="C3736">
        <v>27</v>
      </c>
      <c r="D3736">
        <v>1.143000261195247</v>
      </c>
      <c r="E3736">
        <v>1.120366592656727</v>
      </c>
      <c r="F3736">
        <v>1.104693020709353</v>
      </c>
      <c r="G3736">
        <v>0.97458987718539913</v>
      </c>
      <c r="H3736" t="str">
        <f>VLOOKUP(C3736,[1]Лист1!$A:$C,2,FALSE)</f>
        <v>Сбербанк</v>
      </c>
      <c r="I3736" t="str">
        <f>VLOOKUP(C3736,[1]Лист1!$A:$C,3,FALSE)</f>
        <v>Фонд активного управления</v>
      </c>
    </row>
    <row r="3737" spans="1:9" x14ac:dyDescent="0.25">
      <c r="A3737" s="1">
        <v>3735</v>
      </c>
      <c r="B3737" s="2">
        <v>42522</v>
      </c>
      <c r="C3737">
        <v>28</v>
      </c>
      <c r="D3737">
        <v>1.133110955733726</v>
      </c>
      <c r="E3737">
        <v>1.110673115026128</v>
      </c>
      <c r="F3737">
        <v>1.071596785265239</v>
      </c>
      <c r="G3737">
        <v>1.0081897935959421</v>
      </c>
      <c r="H3737" t="str">
        <f>VLOOKUP(C3737,[1]Лист1!$A:$C,2,FALSE)</f>
        <v>Сбербанк</v>
      </c>
      <c r="I3737" t="str">
        <f>VLOOKUP(C3737,[1]Лист1!$A:$C,3,FALSE)</f>
        <v>Фонд рискованных облигаций</v>
      </c>
    </row>
    <row r="3738" spans="1:9" x14ac:dyDescent="0.25">
      <c r="A3738" s="1">
        <v>3736</v>
      </c>
      <c r="B3738" s="2">
        <v>42522</v>
      </c>
      <c r="C3738">
        <v>29</v>
      </c>
      <c r="D3738">
        <v>1.173779893820819</v>
      </c>
      <c r="E3738">
        <v>1.150536727606545</v>
      </c>
      <c r="F3738">
        <v>1.133659121491126</v>
      </c>
      <c r="G3738">
        <v>0.96521709566401803</v>
      </c>
      <c r="H3738" t="str">
        <f>VLOOKUP(C3738,[1]Лист1!$A:$C,2,FALSE)</f>
        <v>Сбербанк</v>
      </c>
      <c r="I3738" t="str">
        <f>VLOOKUP(C3738,[1]Лист1!$A:$C,3,FALSE)</f>
        <v>Фонд Сбалансированный</v>
      </c>
    </row>
    <row r="3739" spans="1:9" x14ac:dyDescent="0.25">
      <c r="A3739" s="1">
        <v>3737</v>
      </c>
      <c r="B3739" s="2">
        <v>42522</v>
      </c>
      <c r="C3739">
        <v>30</v>
      </c>
      <c r="D3739">
        <v>1.00677957430377</v>
      </c>
      <c r="E3739">
        <v>0.98684334510963567</v>
      </c>
      <c r="F3739">
        <v>1.3396412642366959</v>
      </c>
      <c r="G3739">
        <v>0.65533640407462113</v>
      </c>
      <c r="H3739" t="str">
        <f>VLOOKUP(C3739,[1]Лист1!$A:$C,2,FALSE)</f>
        <v>Сбербанк</v>
      </c>
      <c r="I3739" t="str">
        <f>VLOOKUP(C3739,[1]Лист1!$A:$C,3,FALSE)</f>
        <v>Электроэнергетика</v>
      </c>
    </row>
    <row r="3740" spans="1:9" x14ac:dyDescent="0.25">
      <c r="A3740" s="1">
        <v>3738</v>
      </c>
      <c r="B3740" s="2">
        <v>42522</v>
      </c>
      <c r="C3740">
        <v>31</v>
      </c>
      <c r="D3740">
        <v>1.3019950294956479</v>
      </c>
      <c r="E3740">
        <v>1.2826104881135789</v>
      </c>
      <c r="F3740">
        <v>1.141900643085195</v>
      </c>
      <c r="G3740">
        <v>1.065160719466564</v>
      </c>
      <c r="H3740" t="str">
        <f>VLOOKUP(C3740,[1]Лист1!$A:$C,2,FALSE)</f>
        <v>СОЛИД</v>
      </c>
      <c r="I3740" t="str">
        <f>VLOOKUP(C3740,[1]Лист1!$A:$C,3,FALSE)</f>
        <v>Глобус</v>
      </c>
    </row>
    <row r="3741" spans="1:9" x14ac:dyDescent="0.25">
      <c r="A3741" s="1">
        <v>3739</v>
      </c>
      <c r="B3741" s="2">
        <v>42522</v>
      </c>
      <c r="C3741">
        <v>32</v>
      </c>
      <c r="D3741">
        <v>1.221990941000642</v>
      </c>
      <c r="E3741">
        <v>1.185872982153332</v>
      </c>
      <c r="F3741">
        <v>1.1199742474350931</v>
      </c>
      <c r="G3741">
        <v>1.011921732864868</v>
      </c>
      <c r="H3741" t="str">
        <f>VLOOKUP(C3741,[1]Лист1!$A:$C,2,FALSE)</f>
        <v>ТКБ</v>
      </c>
      <c r="I3741" t="str">
        <f>VLOOKUP(C3741,[1]Лист1!$A:$C,3,FALSE)</f>
        <v>Премиум. Фонд акций</v>
      </c>
    </row>
    <row r="3742" spans="1:9" x14ac:dyDescent="0.25">
      <c r="A3742" s="1">
        <v>3740</v>
      </c>
      <c r="B3742" s="2">
        <v>42522</v>
      </c>
      <c r="C3742">
        <v>33</v>
      </c>
      <c r="D3742">
        <v>1.427950785920528</v>
      </c>
      <c r="E3742">
        <v>1.3857453439721381</v>
      </c>
      <c r="F3742">
        <v>1.241341843470166</v>
      </c>
      <c r="G3742">
        <v>1.0238479737567929</v>
      </c>
      <c r="H3742" t="str">
        <f>VLOOKUP(C3742,[1]Лист1!$A:$C,2,FALSE)</f>
        <v>ТКБ</v>
      </c>
      <c r="I3742" t="str">
        <f>VLOOKUP(C3742,[1]Лист1!$A:$C,3,FALSE)</f>
        <v>Фонд валютных облигаций</v>
      </c>
    </row>
    <row r="3743" spans="1:9" x14ac:dyDescent="0.25">
      <c r="A3743" s="1">
        <v>3741</v>
      </c>
      <c r="B3743" s="2">
        <v>42522</v>
      </c>
      <c r="C3743">
        <v>34</v>
      </c>
      <c r="D3743">
        <v>1.2390376239439991</v>
      </c>
      <c r="E3743">
        <v>1.2205445250791629</v>
      </c>
      <c r="F3743">
        <v>1.3965022543437491</v>
      </c>
      <c r="G3743">
        <v>0.76470746440807646</v>
      </c>
      <c r="H3743" t="str">
        <f>VLOOKUP(C3743,[1]Лист1!$A:$C,2,FALSE)</f>
        <v>Управление Сбережениями</v>
      </c>
      <c r="I3743" t="str">
        <f>VLOOKUP(C3743,[1]Лист1!$A:$C,3,FALSE)</f>
        <v>Металлургия</v>
      </c>
    </row>
    <row r="3744" spans="1:9" x14ac:dyDescent="0.25">
      <c r="A3744" s="1">
        <v>3742</v>
      </c>
      <c r="B3744" s="2">
        <v>42522</v>
      </c>
      <c r="C3744">
        <v>35</v>
      </c>
      <c r="D3744">
        <v>1.4133678905662821</v>
      </c>
      <c r="E3744">
        <v>1.392272847423502</v>
      </c>
      <c r="F3744">
        <v>1.270340501251858</v>
      </c>
      <c r="G3744">
        <v>0.99594682410542135</v>
      </c>
      <c r="H3744" t="str">
        <f>VLOOKUP(C3744,[1]Лист1!$A:$C,2,FALSE)</f>
        <v>Управление Сбережениями</v>
      </c>
      <c r="I3744" t="str">
        <f>VLOOKUP(C3744,[1]Лист1!$A:$C,3,FALSE)</f>
        <v>Мировые технологии</v>
      </c>
    </row>
    <row r="3745" spans="1:9" x14ac:dyDescent="0.25">
      <c r="A3745" s="1">
        <v>3743</v>
      </c>
      <c r="B3745" s="2">
        <v>42522</v>
      </c>
      <c r="C3745">
        <v>36</v>
      </c>
      <c r="D3745">
        <v>1.0426883087695591</v>
      </c>
      <c r="E3745">
        <v>1.0271257966983709</v>
      </c>
      <c r="F3745">
        <v>1.35781776189453</v>
      </c>
      <c r="G3745">
        <v>0.66933811635134854</v>
      </c>
      <c r="H3745" t="str">
        <f>VLOOKUP(C3745,[1]Лист1!$A:$C,2,FALSE)</f>
        <v>Управление Сбережениями</v>
      </c>
      <c r="I3745" t="str">
        <f>VLOOKUP(C3745,[1]Лист1!$A:$C,3,FALSE)</f>
        <v>Электроэнергетика</v>
      </c>
    </row>
    <row r="3746" spans="1:9" x14ac:dyDescent="0.25">
      <c r="A3746" s="1">
        <v>3744</v>
      </c>
      <c r="B3746" s="2">
        <v>42522</v>
      </c>
      <c r="C3746">
        <v>37</v>
      </c>
      <c r="D3746">
        <v>1.3624333220014071</v>
      </c>
      <c r="E3746">
        <v>1.3149853953645421</v>
      </c>
      <c r="F3746">
        <v>1.337463566681806</v>
      </c>
      <c r="G3746">
        <v>0.87523803992581151</v>
      </c>
      <c r="H3746" t="str">
        <f>VLOOKUP(C3746,[1]Лист1!$A:$C,2,FALSE)</f>
        <v>УРАЛСИБ</v>
      </c>
      <c r="I3746" t="str">
        <f>VLOOKUP(C3746,[1]Лист1!$A:$C,3,FALSE)</f>
        <v>Акции роста</v>
      </c>
    </row>
    <row r="3747" spans="1:9" x14ac:dyDescent="0.25">
      <c r="A3747" s="1">
        <v>3745</v>
      </c>
      <c r="B3747" s="2">
        <v>42522</v>
      </c>
      <c r="C3747">
        <v>38</v>
      </c>
      <c r="D3747">
        <v>1.060032868277158</v>
      </c>
      <c r="E3747">
        <v>1.0231163007252171</v>
      </c>
      <c r="F3747">
        <v>1.4453842034103921</v>
      </c>
      <c r="G3747">
        <v>0.61086941084736024</v>
      </c>
      <c r="H3747" t="str">
        <f>VLOOKUP(C3747,[1]Лист1!$A:$C,2,FALSE)</f>
        <v>УРАЛСИБ</v>
      </c>
      <c r="I3747" t="str">
        <f>VLOOKUP(C3747,[1]Лист1!$A:$C,3,FALSE)</f>
        <v>Энергетическая перспектива</v>
      </c>
    </row>
    <row r="3748" spans="1:9" x14ac:dyDescent="0.25">
      <c r="A3748" s="1">
        <v>3746</v>
      </c>
      <c r="B3748" s="2">
        <v>42522</v>
      </c>
      <c r="C3748">
        <v>39</v>
      </c>
      <c r="D3748">
        <v>1.272098439521864</v>
      </c>
      <c r="E3748">
        <v>1.238281414101231</v>
      </c>
      <c r="F3748">
        <v>1.225824662991662</v>
      </c>
      <c r="G3748">
        <v>0.93115002144527859</v>
      </c>
      <c r="H3748" t="str">
        <f>VLOOKUP(C3748,[1]Лист1!$A:$C,2,FALSE)</f>
        <v>Альфа</v>
      </c>
      <c r="I3748" t="str">
        <f>VLOOKUP(C3748,[1]Лист1!$A:$C,3,FALSE)</f>
        <v>Ликвидные акции</v>
      </c>
    </row>
    <row r="3749" spans="1:9" x14ac:dyDescent="0.25">
      <c r="A3749" s="1">
        <v>3747</v>
      </c>
      <c r="B3749" s="2">
        <v>42522</v>
      </c>
      <c r="C3749">
        <v>40</v>
      </c>
      <c r="D3749">
        <v>1.157862556941591</v>
      </c>
      <c r="E3749">
        <v>1.1175389853068101</v>
      </c>
      <c r="F3749">
        <v>1.153189848222959</v>
      </c>
      <c r="G3749">
        <v>0.91538027040481906</v>
      </c>
      <c r="H3749" t="str">
        <f>VLOOKUP(C3749,[1]Лист1!$A:$C,2,FALSE)</f>
        <v>УРАЛСИБ</v>
      </c>
      <c r="I3749" t="str">
        <f>VLOOKUP(C3749,[1]Лист1!$A:$C,3,FALSE)</f>
        <v>Профессиональный</v>
      </c>
    </row>
    <row r="3750" spans="1:9" x14ac:dyDescent="0.25">
      <c r="A3750" s="1">
        <v>3748</v>
      </c>
      <c r="B3750" s="2">
        <v>42522</v>
      </c>
      <c r="C3750">
        <v>41</v>
      </c>
      <c r="D3750">
        <v>1.1679013810106289</v>
      </c>
      <c r="E3750">
        <v>1.156222367200523</v>
      </c>
      <c r="F3750">
        <v>1.170321222500831</v>
      </c>
      <c r="G3750">
        <v>0.92771430604297211</v>
      </c>
      <c r="H3750" t="str">
        <f>VLOOKUP(C3750,[1]Лист1!$A:$C,2,FALSE)</f>
        <v>Газпромбанк</v>
      </c>
      <c r="I3750" t="str">
        <f>VLOOKUP(C3750,[1]Лист1!$A:$C,3,FALSE)</f>
        <v>Мировая продовольственная корзина</v>
      </c>
    </row>
    <row r="3751" spans="1:9" x14ac:dyDescent="0.25">
      <c r="A3751" s="1">
        <v>3749</v>
      </c>
      <c r="B3751" s="2">
        <v>42522</v>
      </c>
      <c r="C3751">
        <v>42</v>
      </c>
      <c r="D3751">
        <v>1.272184072408111</v>
      </c>
      <c r="E3751">
        <v>1.253196250431871</v>
      </c>
      <c r="F3751">
        <v>1.1583285838818691</v>
      </c>
      <c r="G3751">
        <v>1.020127849373303</v>
      </c>
      <c r="H3751" t="str">
        <f>VLOOKUP(C3751,[1]Лист1!$A:$C,2,FALSE)</f>
        <v>Управление Сбережениями</v>
      </c>
      <c r="I3751" t="str">
        <f>VLOOKUP(C3751,[1]Лист1!$A:$C,3,FALSE)</f>
        <v>Золото</v>
      </c>
    </row>
    <row r="3752" spans="1:9" x14ac:dyDescent="0.25">
      <c r="A3752" s="1">
        <v>3750</v>
      </c>
      <c r="B3752" s="2">
        <v>42522</v>
      </c>
      <c r="C3752">
        <v>43</v>
      </c>
      <c r="D3752">
        <v>1.1697986424587239</v>
      </c>
      <c r="E3752">
        <v>1.1523389612279971</v>
      </c>
      <c r="F3752">
        <v>1.192133284139608</v>
      </c>
      <c r="G3752">
        <v>0.90100148522893453</v>
      </c>
      <c r="H3752" t="str">
        <f>VLOOKUP(C3752,[1]Лист1!$A:$C,2,FALSE)</f>
        <v>Управление Сбережениями</v>
      </c>
      <c r="I3752" t="str">
        <f>VLOOKUP(C3752,[1]Лист1!$A:$C,3,FALSE)</f>
        <v>Акции</v>
      </c>
    </row>
    <row r="3753" spans="1:9" x14ac:dyDescent="0.25">
      <c r="A3753" s="1">
        <v>3751</v>
      </c>
      <c r="B3753" s="2">
        <v>42522</v>
      </c>
      <c r="C3753">
        <v>44</v>
      </c>
      <c r="D3753">
        <v>1.086774911644997</v>
      </c>
      <c r="E3753">
        <v>1.070594640007603</v>
      </c>
      <c r="F3753">
        <v>1.105869304017902</v>
      </c>
      <c r="G3753">
        <v>0.92990747765241688</v>
      </c>
      <c r="H3753" t="str">
        <f>VLOOKUP(C3753,[1]Лист1!$A:$C,2,FALSE)</f>
        <v>СОЛИД</v>
      </c>
      <c r="I3753" t="str">
        <f>VLOOKUP(C3753,[1]Лист1!$A:$C,3,FALSE)</f>
        <v>Инвест</v>
      </c>
    </row>
    <row r="3754" spans="1:9" x14ac:dyDescent="0.25">
      <c r="A3754" s="1">
        <v>3752</v>
      </c>
      <c r="B3754" s="2">
        <v>42522</v>
      </c>
      <c r="C3754">
        <v>45</v>
      </c>
      <c r="D3754">
        <v>1.0496597045357841</v>
      </c>
      <c r="E3754">
        <v>1.0341474921534819</v>
      </c>
      <c r="F3754">
        <v>1.0654158732900629</v>
      </c>
      <c r="G3754">
        <v>0.94635842985596541</v>
      </c>
      <c r="H3754" t="str">
        <f>VLOOKUP(C3754,[1]Лист1!$A:$C,2,FALSE)</f>
        <v>Ингосстрах</v>
      </c>
      <c r="I3754" t="str">
        <f>VLOOKUP(C3754,[1]Лист1!$A:$C,3,FALSE)</f>
        <v>Акции</v>
      </c>
    </row>
    <row r="3755" spans="1:9" x14ac:dyDescent="0.25">
      <c r="A3755" s="1">
        <v>3753</v>
      </c>
      <c r="B3755" s="2">
        <v>42522</v>
      </c>
      <c r="C3755">
        <v>46</v>
      </c>
      <c r="D3755">
        <v>1.1666713481612541</v>
      </c>
      <c r="E3755">
        <v>1.1316712077164159</v>
      </c>
      <c r="F3755">
        <v>1.153070956835605</v>
      </c>
      <c r="G3755">
        <v>0.9270898360606088</v>
      </c>
      <c r="H3755" t="str">
        <f>VLOOKUP(C3755,[1]Лист1!$A:$C,2,FALSE)</f>
        <v>Райффайзен</v>
      </c>
      <c r="I3755" t="str">
        <f>VLOOKUP(C3755,[1]Лист1!$A:$C,3,FALSE)</f>
        <v>Акции</v>
      </c>
    </row>
    <row r="3756" spans="1:9" x14ac:dyDescent="0.25">
      <c r="A3756" s="1">
        <v>3754</v>
      </c>
      <c r="B3756" s="2">
        <v>42522</v>
      </c>
      <c r="C3756">
        <v>47</v>
      </c>
      <c r="D3756">
        <v>1.186018898239996</v>
      </c>
      <c r="E3756">
        <v>1.186018898239996</v>
      </c>
      <c r="F3756">
        <v>1.088097179726198</v>
      </c>
      <c r="G3756">
        <v>1.0537967399965691</v>
      </c>
      <c r="H3756" t="str">
        <f>VLOOKUP(C3756,[1]Лист1!$A:$C,2,FALSE)</f>
        <v>ТФГ</v>
      </c>
      <c r="I3756" t="str">
        <f>VLOOKUP(C3756,[1]Лист1!$A:$C,3,FALSE)</f>
        <v>Рублевые облигации</v>
      </c>
    </row>
    <row r="3757" spans="1:9" x14ac:dyDescent="0.25">
      <c r="A3757" s="1">
        <v>3755</v>
      </c>
      <c r="B3757" s="2">
        <v>42522</v>
      </c>
      <c r="C3757">
        <v>48</v>
      </c>
      <c r="D3757">
        <v>1.195422533064332</v>
      </c>
      <c r="E3757">
        <v>1.153790902559604</v>
      </c>
      <c r="F3757">
        <v>1.0909026542853051</v>
      </c>
      <c r="G3757">
        <v>1.021472578550976</v>
      </c>
      <c r="H3757" t="str">
        <f>VLOOKUP(C3757,[1]Лист1!$A:$C,2,FALSE)</f>
        <v>УРАЛСИБ</v>
      </c>
      <c r="I3757" t="str">
        <f>VLOOKUP(C3757,[1]Лист1!$A:$C,3,FALSE)</f>
        <v>Консервативный</v>
      </c>
    </row>
    <row r="3758" spans="1:9" x14ac:dyDescent="0.25">
      <c r="A3758" s="1">
        <v>3756</v>
      </c>
      <c r="B3758" s="2">
        <v>42522</v>
      </c>
      <c r="C3758">
        <v>49</v>
      </c>
      <c r="D3758">
        <v>1.4227933150167029</v>
      </c>
      <c r="E3758">
        <v>1.3946191899668681</v>
      </c>
      <c r="F3758">
        <v>1.5136848827211149</v>
      </c>
      <c r="G3758">
        <v>0.78055942801822886</v>
      </c>
      <c r="H3758" t="str">
        <f>VLOOKUP(C3758,[1]Лист1!$A:$C,2,FALSE)</f>
        <v>Максвелл</v>
      </c>
      <c r="I3758" t="str">
        <f>VLOOKUP(C3758,[1]Лист1!$A:$C,3,FALSE)</f>
        <v>Металлургия</v>
      </c>
    </row>
    <row r="3759" spans="1:9" x14ac:dyDescent="0.25">
      <c r="A3759" s="1">
        <v>3757</v>
      </c>
      <c r="B3759" s="2">
        <v>42522</v>
      </c>
      <c r="C3759">
        <v>50</v>
      </c>
      <c r="D3759">
        <v>1.0724758503990841</v>
      </c>
      <c r="E3759">
        <v>1.0403015748871121</v>
      </c>
      <c r="F3759">
        <v>1.0891095766381911</v>
      </c>
      <c r="G3759">
        <v>0.92312188754982372</v>
      </c>
      <c r="H3759" t="str">
        <f>VLOOKUP(C3759,[1]Лист1!$A:$C,2,FALSE)</f>
        <v>Райффайзен</v>
      </c>
      <c r="I3759" t="str">
        <f>VLOOKUP(C3759,[1]Лист1!$A:$C,3,FALSE)</f>
        <v>Потребительский сектор</v>
      </c>
    </row>
    <row r="3760" spans="1:9" x14ac:dyDescent="0.25">
      <c r="A3760" s="1">
        <v>3758</v>
      </c>
      <c r="B3760" s="2">
        <v>42522</v>
      </c>
      <c r="C3760">
        <v>51</v>
      </c>
      <c r="D3760">
        <v>1.122590086328195</v>
      </c>
      <c r="E3760">
        <v>1.094940084201885</v>
      </c>
      <c r="F3760">
        <v>1.1939223124554541</v>
      </c>
      <c r="G3760">
        <v>0.85432646312151428</v>
      </c>
      <c r="H3760" t="str">
        <f>VLOOKUP(C3760,[1]Лист1!$A:$C,2,FALSE)</f>
        <v>ОТКРЫТИЕ</v>
      </c>
      <c r="I3760" t="str">
        <f>VLOOKUP(C3760,[1]Лист1!$A:$C,3,FALSE)</f>
        <v>Развивающиеся рынки</v>
      </c>
    </row>
    <row r="3761" spans="1:9" x14ac:dyDescent="0.25">
      <c r="A3761" s="1">
        <v>3759</v>
      </c>
      <c r="B3761" s="2">
        <v>42522</v>
      </c>
      <c r="C3761">
        <v>52</v>
      </c>
      <c r="D3761">
        <v>1.27405851565884</v>
      </c>
      <c r="E3761">
        <v>1.2296883185960941</v>
      </c>
      <c r="F3761">
        <v>1.2281306136143639</v>
      </c>
      <c r="G3761">
        <v>0.92225850183537017</v>
      </c>
      <c r="H3761" t="str">
        <f>VLOOKUP(C3761,[1]Лист1!$A:$C,2,FALSE)</f>
        <v>УРАЛСИБ</v>
      </c>
      <c r="I3761" t="str">
        <f>VLOOKUP(C3761,[1]Лист1!$A:$C,3,FALSE)</f>
        <v>Золото</v>
      </c>
    </row>
    <row r="3762" spans="1:9" x14ac:dyDescent="0.25">
      <c r="A3762" s="1">
        <v>3760</v>
      </c>
      <c r="B3762" s="2">
        <v>42552</v>
      </c>
      <c r="C3762">
        <v>0</v>
      </c>
      <c r="D3762">
        <v>1.1910557317580439</v>
      </c>
      <c r="E3762">
        <v>1.1569920076742339</v>
      </c>
      <c r="F3762">
        <v>1.1077280782116889</v>
      </c>
      <c r="G3762">
        <v>1.0025912939995889</v>
      </c>
      <c r="H3762" t="str">
        <f>VLOOKUP(C3762,[1]Лист1!$A:$C,2,FALSE)</f>
        <v>Альфа</v>
      </c>
      <c r="I3762" t="str">
        <f>VLOOKUP(C3762,[1]Лист1!$A:$C,3,FALSE)</f>
        <v>Технологии</v>
      </c>
    </row>
    <row r="3763" spans="1:9" x14ac:dyDescent="0.25">
      <c r="A3763" s="1">
        <v>3761</v>
      </c>
      <c r="B3763" s="2">
        <v>42552</v>
      </c>
      <c r="C3763">
        <v>1</v>
      </c>
      <c r="D3763">
        <v>1.256787930273944</v>
      </c>
      <c r="E3763">
        <v>1.2319010405655491</v>
      </c>
      <c r="F3763">
        <v>1.1954187141245609</v>
      </c>
      <c r="G3763">
        <v>0.95950612531643042</v>
      </c>
      <c r="H3763" t="str">
        <f>VLOOKUP(C3763,[1]Лист1!$A:$C,2,FALSE)</f>
        <v>Апрель</v>
      </c>
      <c r="I3763" t="str">
        <f>VLOOKUP(C3763,[1]Лист1!$A:$C,3,FALSE)</f>
        <v>Акции</v>
      </c>
    </row>
    <row r="3764" spans="1:9" x14ac:dyDescent="0.25">
      <c r="A3764" s="1">
        <v>3762</v>
      </c>
      <c r="B3764" s="2">
        <v>42552</v>
      </c>
      <c r="C3764">
        <v>2</v>
      </c>
      <c r="D3764">
        <v>1.1788775937013569</v>
      </c>
      <c r="E3764">
        <v>1.155533482934993</v>
      </c>
      <c r="F3764">
        <v>1.180680788370708</v>
      </c>
      <c r="G3764">
        <v>0.91579240814887919</v>
      </c>
      <c r="H3764" t="str">
        <f>VLOOKUP(C3764,[1]Лист1!$A:$C,2,FALSE)</f>
        <v>Апрель</v>
      </c>
      <c r="I3764" t="str">
        <f>VLOOKUP(C3764,[1]Лист1!$A:$C,3,FALSE)</f>
        <v>Акции второго эшелона</v>
      </c>
    </row>
    <row r="3765" spans="1:9" x14ac:dyDescent="0.25">
      <c r="A3765" s="1">
        <v>3763</v>
      </c>
      <c r="B3765" s="2">
        <v>42552</v>
      </c>
      <c r="C3765">
        <v>3</v>
      </c>
      <c r="D3765">
        <v>1.0852267918198759</v>
      </c>
      <c r="E3765">
        <v>1.063737152377898</v>
      </c>
      <c r="F3765">
        <v>1.141491464636581</v>
      </c>
      <c r="G3765">
        <v>0.88383784155111944</v>
      </c>
      <c r="H3765" t="str">
        <f>VLOOKUP(C3765,[1]Лист1!$A:$C,2,FALSE)</f>
        <v>Апрель</v>
      </c>
      <c r="I3765" t="str">
        <f>VLOOKUP(C3765,[1]Лист1!$A:$C,3,FALSE)</f>
        <v>Акции несырьевых компаний</v>
      </c>
    </row>
    <row r="3766" spans="1:9" x14ac:dyDescent="0.25">
      <c r="A3766" s="1">
        <v>3764</v>
      </c>
      <c r="B3766" s="2">
        <v>42552</v>
      </c>
      <c r="C3766">
        <v>4</v>
      </c>
      <c r="D3766">
        <v>1.31923270422976</v>
      </c>
      <c r="E3766">
        <v>1.2931092843440231</v>
      </c>
      <c r="F3766">
        <v>1.2158377819594239</v>
      </c>
      <c r="G3766">
        <v>0.98357921137562321</v>
      </c>
      <c r="H3766" t="str">
        <f>VLOOKUP(C3766,[1]Лист1!$A:$C,2,FALSE)</f>
        <v>Апрель</v>
      </c>
      <c r="I3766" t="str">
        <f>VLOOKUP(C3766,[1]Лист1!$A:$C,3,FALSE)</f>
        <v>Акции сырьевых компаний</v>
      </c>
    </row>
    <row r="3767" spans="1:9" x14ac:dyDescent="0.25">
      <c r="A3767" s="1">
        <v>3765</v>
      </c>
      <c r="B3767" s="2">
        <v>42552</v>
      </c>
      <c r="C3767">
        <v>5</v>
      </c>
      <c r="D3767">
        <v>1.1913742736384221</v>
      </c>
      <c r="E3767">
        <v>1.1677827038634041</v>
      </c>
      <c r="F3767">
        <v>1.136688464172674</v>
      </c>
      <c r="G3767">
        <v>0.97603188416231745</v>
      </c>
      <c r="H3767" t="str">
        <f>VLOOKUP(C3767,[1]Лист1!$A:$C,2,FALSE)</f>
        <v>Апрель</v>
      </c>
      <c r="I3767" t="str">
        <f>VLOOKUP(C3767,[1]Лист1!$A:$C,3,FALSE)</f>
        <v>Сбалансированный</v>
      </c>
    </row>
    <row r="3768" spans="1:9" x14ac:dyDescent="0.25">
      <c r="A3768" s="1">
        <v>3766</v>
      </c>
      <c r="B3768" s="2">
        <v>42552</v>
      </c>
      <c r="C3768">
        <v>6</v>
      </c>
      <c r="D3768">
        <v>1.206530866742602</v>
      </c>
      <c r="E3768">
        <v>1.176813357709533</v>
      </c>
      <c r="F3768">
        <v>1.2895236050260339</v>
      </c>
      <c r="G3768">
        <v>0.82434038043496416</v>
      </c>
      <c r="H3768" t="str">
        <f>VLOOKUP(C3768,[1]Лист1!$A:$C,2,FALSE)</f>
        <v>Атон</v>
      </c>
      <c r="I3768" t="str">
        <f>VLOOKUP(C3768,[1]Лист1!$A:$C,3,FALSE)</f>
        <v>ИНФРАСТРУКТУРА</v>
      </c>
    </row>
    <row r="3769" spans="1:9" x14ac:dyDescent="0.25">
      <c r="A3769" s="1">
        <v>3767</v>
      </c>
      <c r="B3769" s="2">
        <v>42552</v>
      </c>
      <c r="C3769">
        <v>7</v>
      </c>
      <c r="D3769">
        <v>1.4786064651727771</v>
      </c>
      <c r="E3769">
        <v>1.4421875867202461</v>
      </c>
      <c r="F3769">
        <v>1.3482636322687009</v>
      </c>
      <c r="G3769">
        <v>0.94915470518622591</v>
      </c>
      <c r="H3769" t="str">
        <f>VLOOKUP(C3769,[1]Лист1!$A:$C,2,FALSE)</f>
        <v>Атон</v>
      </c>
      <c r="I3769" t="str">
        <f>VLOOKUP(C3769,[1]Лист1!$A:$C,3,FALSE)</f>
        <v>Фонд Еврооблигаций</v>
      </c>
    </row>
    <row r="3770" spans="1:9" x14ac:dyDescent="0.25">
      <c r="A3770" s="1">
        <v>3768</v>
      </c>
      <c r="B3770" s="2">
        <v>42552</v>
      </c>
      <c r="C3770">
        <v>8</v>
      </c>
      <c r="D3770">
        <v>1.2617516618300051</v>
      </c>
      <c r="E3770">
        <v>1.242825386902555</v>
      </c>
      <c r="F3770">
        <v>1.3848152797189279</v>
      </c>
      <c r="G3770">
        <v>0.78788263807473746</v>
      </c>
      <c r="H3770" t="str">
        <f>VLOOKUP(C3770,[1]Лист1!$A:$C,2,FALSE)</f>
        <v>ВТБ</v>
      </c>
      <c r="I3770" t="str">
        <f>VLOOKUP(C3770,[1]Лист1!$A:$C,3,FALSE)</f>
        <v>Площадь Победы</v>
      </c>
    </row>
    <row r="3771" spans="1:9" x14ac:dyDescent="0.25">
      <c r="A3771" s="1">
        <v>3769</v>
      </c>
      <c r="B3771" s="2">
        <v>42552</v>
      </c>
      <c r="C3771">
        <v>9</v>
      </c>
      <c r="D3771">
        <v>1.2402350933944171</v>
      </c>
      <c r="E3771">
        <v>1.221631566993501</v>
      </c>
      <c r="F3771">
        <v>1.3874845493744039</v>
      </c>
      <c r="G3771">
        <v>0.77236187552793412</v>
      </c>
      <c r="H3771" t="str">
        <f>VLOOKUP(C3771,[1]Лист1!$A:$C,2,FALSE)</f>
        <v>ВТБ</v>
      </c>
      <c r="I3771" t="str">
        <f>VLOOKUP(C3771,[1]Лист1!$A:$C,3,FALSE)</f>
        <v>Фонд Металлургии</v>
      </c>
    </row>
    <row r="3772" spans="1:9" x14ac:dyDescent="0.25">
      <c r="A3772" s="1">
        <v>3770</v>
      </c>
      <c r="B3772" s="2">
        <v>42552</v>
      </c>
      <c r="C3772">
        <v>10</v>
      </c>
      <c r="D3772">
        <v>1.256951778435897</v>
      </c>
      <c r="E3772">
        <v>1.238097501759359</v>
      </c>
      <c r="F3772">
        <v>1.251193486861734</v>
      </c>
      <c r="G3772">
        <v>0.90469165073961033</v>
      </c>
      <c r="H3772" t="str">
        <f>VLOOKUP(C3772,[1]Лист1!$A:$C,2,FALSE)</f>
        <v>ВТБ</v>
      </c>
      <c r="I3772" t="str">
        <f>VLOOKUP(C3772,[1]Лист1!$A:$C,3,FALSE)</f>
        <v>Фонд Перспективных инвестиций</v>
      </c>
    </row>
    <row r="3773" spans="1:9" x14ac:dyDescent="0.25">
      <c r="A3773" s="1">
        <v>3771</v>
      </c>
      <c r="B3773" s="2">
        <v>42552</v>
      </c>
      <c r="C3773">
        <v>11</v>
      </c>
      <c r="D3773">
        <v>1.287343843531803</v>
      </c>
      <c r="E3773">
        <v>1.2680336858788259</v>
      </c>
      <c r="F3773">
        <v>1.219901721377886</v>
      </c>
      <c r="G3773">
        <v>0.96001055754201392</v>
      </c>
      <c r="H3773" t="str">
        <f>VLOOKUP(C3773,[1]Лист1!$A:$C,2,FALSE)</f>
        <v>ВТБ</v>
      </c>
      <c r="I3773" t="str">
        <f>VLOOKUP(C3773,[1]Лист1!$A:$C,3,FALSE)</f>
        <v>Фонд Потребительского сектора</v>
      </c>
    </row>
    <row r="3774" spans="1:9" x14ac:dyDescent="0.25">
      <c r="A3774" s="1">
        <v>3772</v>
      </c>
      <c r="B3774" s="2">
        <v>42552</v>
      </c>
      <c r="C3774">
        <v>12</v>
      </c>
      <c r="D3774">
        <v>1.0884281968769061</v>
      </c>
      <c r="E3774">
        <v>1.0721017739237519</v>
      </c>
      <c r="F3774">
        <v>1.4245222876242221</v>
      </c>
      <c r="G3774">
        <v>0.65327955501785118</v>
      </c>
      <c r="H3774" t="str">
        <f>VLOOKUP(C3774,[1]Лист1!$A:$C,2,FALSE)</f>
        <v>ВТБ</v>
      </c>
      <c r="I3774" t="str">
        <f>VLOOKUP(C3774,[1]Лист1!$A:$C,3,FALSE)</f>
        <v>Фонд Электроэнергетики</v>
      </c>
    </row>
    <row r="3775" spans="1:9" x14ac:dyDescent="0.25">
      <c r="A3775" s="1">
        <v>3773</v>
      </c>
      <c r="B3775" s="2">
        <v>42552</v>
      </c>
      <c r="C3775">
        <v>13</v>
      </c>
      <c r="D3775">
        <v>1.4050306396223371</v>
      </c>
      <c r="E3775">
        <v>1.3909803332261139</v>
      </c>
      <c r="F3775">
        <v>1.229563819045087</v>
      </c>
      <c r="G3775">
        <v>1.0415244855094541</v>
      </c>
      <c r="H3775" t="str">
        <f>VLOOKUP(C3775,[1]Лист1!$A:$C,2,FALSE)</f>
        <v>Газпромбанк</v>
      </c>
      <c r="I3775" t="str">
        <f>VLOOKUP(C3775,[1]Лист1!$A:$C,3,FALSE)</f>
        <v>Валютные облигации</v>
      </c>
    </row>
    <row r="3776" spans="1:9" x14ac:dyDescent="0.25">
      <c r="A3776" s="1">
        <v>3774</v>
      </c>
      <c r="B3776" s="2">
        <v>42552</v>
      </c>
      <c r="C3776">
        <v>14</v>
      </c>
      <c r="D3776">
        <v>1.073110807193044</v>
      </c>
      <c r="E3776">
        <v>1.062379699121113</v>
      </c>
      <c r="F3776">
        <v>1.4249193914988281</v>
      </c>
      <c r="G3776">
        <v>0.64710290245479329</v>
      </c>
      <c r="H3776" t="str">
        <f>VLOOKUP(C3776,[1]Лист1!$A:$C,2,FALSE)</f>
        <v>Газпромбанк</v>
      </c>
      <c r="I3776" t="str">
        <f>VLOOKUP(C3776,[1]Лист1!$A:$C,3,FALSE)</f>
        <v>Индекс ММВБ - Электроэнергетика</v>
      </c>
    </row>
    <row r="3777" spans="1:9" x14ac:dyDescent="0.25">
      <c r="A3777" s="1">
        <v>3775</v>
      </c>
      <c r="B3777" s="2">
        <v>42552</v>
      </c>
      <c r="C3777">
        <v>15</v>
      </c>
      <c r="D3777">
        <v>1.0764307476505071</v>
      </c>
      <c r="E3777">
        <v>1.0499176750482779</v>
      </c>
      <c r="F3777">
        <v>1.3812865911454</v>
      </c>
      <c r="G3777">
        <v>0.66797149949366152</v>
      </c>
      <c r="H3777" t="str">
        <f>VLOOKUP(C3777,[1]Лист1!$A:$C,2,FALSE)</f>
        <v>ОТКРЫТИЕ</v>
      </c>
      <c r="I3777" t="str">
        <f>VLOOKUP(C3777,[1]Лист1!$A:$C,3,FALSE)</f>
        <v>Индекс ММВБ - электроэнергетика</v>
      </c>
    </row>
    <row r="3778" spans="1:9" x14ac:dyDescent="0.25">
      <c r="A3778" s="1">
        <v>3776</v>
      </c>
      <c r="B3778" s="2">
        <v>42552</v>
      </c>
      <c r="C3778">
        <v>16</v>
      </c>
      <c r="D3778">
        <v>1.208945542855147</v>
      </c>
      <c r="E3778">
        <v>1.172677176569493</v>
      </c>
      <c r="F3778">
        <v>1.3439229506569299</v>
      </c>
      <c r="G3778">
        <v>0.77527245474075313</v>
      </c>
      <c r="H3778" t="str">
        <f>VLOOKUP(C3778,[1]Лист1!$A:$C,2,FALSE)</f>
        <v>Райффайзен</v>
      </c>
      <c r="I3778" t="str">
        <f>VLOOKUP(C3778,[1]Лист1!$A:$C,3,FALSE)</f>
        <v>Индустриальный</v>
      </c>
    </row>
    <row r="3779" spans="1:9" x14ac:dyDescent="0.25">
      <c r="A3779" s="1">
        <v>3777</v>
      </c>
      <c r="B3779" s="2">
        <v>42552</v>
      </c>
      <c r="C3779">
        <v>17</v>
      </c>
      <c r="D3779">
        <v>1.3219140406744421</v>
      </c>
      <c r="E3779">
        <v>1.2822566194542091</v>
      </c>
      <c r="F3779">
        <v>1.1952982283603719</v>
      </c>
      <c r="G3779">
        <v>0.99886814585783812</v>
      </c>
      <c r="H3779" t="str">
        <f>VLOOKUP(C3779,[1]Лист1!$A:$C,2,FALSE)</f>
        <v>Райффайзен</v>
      </c>
      <c r="I3779" t="str">
        <f>VLOOKUP(C3779,[1]Лист1!$A:$C,3,FALSE)</f>
        <v>США</v>
      </c>
    </row>
    <row r="3780" spans="1:9" x14ac:dyDescent="0.25">
      <c r="A3780" s="1">
        <v>3778</v>
      </c>
      <c r="B3780" s="2">
        <v>42552</v>
      </c>
      <c r="C3780">
        <v>18</v>
      </c>
      <c r="D3780">
        <v>1.286421541449402</v>
      </c>
      <c r="E3780">
        <v>1.24782889520592</v>
      </c>
      <c r="F3780">
        <v>1.2549213034772131</v>
      </c>
      <c r="G3780">
        <v>0.9080127555040225</v>
      </c>
      <c r="H3780" t="str">
        <f>VLOOKUP(C3780,[1]Лист1!$A:$C,2,FALSE)</f>
        <v>Райффайзен</v>
      </c>
      <c r="I3780" t="str">
        <f>VLOOKUP(C3780,[1]Лист1!$A:$C,3,FALSE)</f>
        <v>Сырьевой сектор</v>
      </c>
    </row>
    <row r="3781" spans="1:9" x14ac:dyDescent="0.25">
      <c r="A3781" s="1">
        <v>3779</v>
      </c>
      <c r="B3781" s="2">
        <v>42552</v>
      </c>
      <c r="C3781">
        <v>19</v>
      </c>
      <c r="D3781">
        <v>1.0505679578971241</v>
      </c>
      <c r="E3781">
        <v>1.01905091916021</v>
      </c>
      <c r="F3781">
        <v>1.390451954579988</v>
      </c>
      <c r="G3781">
        <v>0.64235854149324334</v>
      </c>
      <c r="H3781" t="str">
        <f>VLOOKUP(C3781,[1]Лист1!$A:$C,2,FALSE)</f>
        <v>Райффайзен</v>
      </c>
      <c r="I3781" t="str">
        <f>VLOOKUP(C3781,[1]Лист1!$A:$C,3,FALSE)</f>
        <v>Электроэнергетика</v>
      </c>
    </row>
    <row r="3782" spans="1:9" x14ac:dyDescent="0.25">
      <c r="A3782" s="1">
        <v>3780</v>
      </c>
      <c r="B3782" s="2">
        <v>42552</v>
      </c>
      <c r="C3782">
        <v>20</v>
      </c>
      <c r="D3782">
        <v>1.2490116166469569</v>
      </c>
      <c r="E3782">
        <v>1.2490116166469569</v>
      </c>
      <c r="F3782">
        <v>1.149616199292389</v>
      </c>
      <c r="G3782">
        <v>1.027525131697463</v>
      </c>
      <c r="H3782" t="str">
        <f>VLOOKUP(C3782,[1]Лист1!$A:$C,2,FALSE)</f>
        <v>РЕГИОН</v>
      </c>
      <c r="I3782" t="str">
        <f>VLOOKUP(C3782,[1]Лист1!$A:$C,3,FALSE)</f>
        <v>Фонд Облигаций</v>
      </c>
    </row>
    <row r="3783" spans="1:9" x14ac:dyDescent="0.25">
      <c r="A3783" s="1">
        <v>3781</v>
      </c>
      <c r="B3783" s="2">
        <v>42552</v>
      </c>
      <c r="C3783">
        <v>21</v>
      </c>
      <c r="D3783">
        <v>1.204022862189678</v>
      </c>
      <c r="E3783">
        <v>1.191982633567781</v>
      </c>
      <c r="F3783">
        <v>1.1595971610389291</v>
      </c>
      <c r="G3783">
        <v>0.96881293197035812</v>
      </c>
      <c r="H3783" t="str">
        <f>VLOOKUP(C3783,[1]Лист1!$A:$C,2,FALSE)</f>
        <v>РСХБ</v>
      </c>
      <c r="I3783" t="str">
        <f>VLOOKUP(C3783,[1]Лист1!$A:$C,3,FALSE)</f>
        <v>Лучшие отрасли</v>
      </c>
    </row>
    <row r="3784" spans="1:9" x14ac:dyDescent="0.25">
      <c r="A3784" s="1">
        <v>3782</v>
      </c>
      <c r="B3784" s="2">
        <v>42552</v>
      </c>
      <c r="C3784">
        <v>22</v>
      </c>
      <c r="D3784">
        <v>1.252249201940453</v>
      </c>
      <c r="E3784">
        <v>1.2397267099210489</v>
      </c>
      <c r="F3784">
        <v>1.090185733324696</v>
      </c>
      <c r="G3784">
        <v>1.098563754703578</v>
      </c>
      <c r="H3784" t="str">
        <f>VLOOKUP(C3784,[1]Лист1!$A:$C,2,FALSE)</f>
        <v>РСХБ</v>
      </c>
      <c r="I3784" t="str">
        <f>VLOOKUP(C3784,[1]Лист1!$A:$C,3,FALSE)</f>
        <v>Фонд Акций</v>
      </c>
    </row>
    <row r="3785" spans="1:9" x14ac:dyDescent="0.25">
      <c r="A3785" s="1">
        <v>3783</v>
      </c>
      <c r="B3785" s="2">
        <v>42552</v>
      </c>
      <c r="C3785">
        <v>23</v>
      </c>
      <c r="D3785">
        <v>1.2036036521683751</v>
      </c>
      <c r="E3785">
        <v>1.191567615646691</v>
      </c>
      <c r="F3785">
        <v>1.1087806759318941</v>
      </c>
      <c r="G3785">
        <v>1.031180718490156</v>
      </c>
      <c r="H3785" t="str">
        <f>VLOOKUP(C3785,[1]Лист1!$A:$C,2,FALSE)</f>
        <v>РСХБ</v>
      </c>
      <c r="I3785" t="str">
        <f>VLOOKUP(C3785,[1]Лист1!$A:$C,3,FALSE)</f>
        <v>Фонд Сбалансированный</v>
      </c>
    </row>
    <row r="3786" spans="1:9" x14ac:dyDescent="0.25">
      <c r="A3786" s="1">
        <v>3784</v>
      </c>
      <c r="B3786" s="2">
        <v>42552</v>
      </c>
      <c r="C3786">
        <v>24</v>
      </c>
      <c r="D3786">
        <v>1.229466162905952</v>
      </c>
      <c r="E3786">
        <v>1.2051202982939531</v>
      </c>
      <c r="F3786">
        <v>1.10133459577617</v>
      </c>
      <c r="G3786">
        <v>1.052794014210684</v>
      </c>
      <c r="H3786" t="str">
        <f>VLOOKUP(C3786,[1]Лист1!$A:$C,2,FALSE)</f>
        <v>Сбербанк</v>
      </c>
      <c r="I3786" t="str">
        <f>VLOOKUP(C3786,[1]Лист1!$A:$C,3,FALSE)</f>
        <v>Глобальный Интернет</v>
      </c>
    </row>
    <row r="3787" spans="1:9" x14ac:dyDescent="0.25">
      <c r="A3787" s="1">
        <v>3785</v>
      </c>
      <c r="B3787" s="2">
        <v>42552</v>
      </c>
      <c r="C3787">
        <v>25</v>
      </c>
      <c r="D3787">
        <v>1.3165254793700469</v>
      </c>
      <c r="E3787">
        <v>1.2904556678973731</v>
      </c>
      <c r="F3787">
        <v>1.2092921035455799</v>
      </c>
      <c r="G3787">
        <v>0.98900704592722022</v>
      </c>
      <c r="H3787" t="str">
        <f>VLOOKUP(C3787,[1]Лист1!$A:$C,2,FALSE)</f>
        <v>Сбербанк</v>
      </c>
      <c r="I3787" t="str">
        <f>VLOOKUP(C3787,[1]Лист1!$A:$C,3,FALSE)</f>
        <v>Потребительский сектор</v>
      </c>
    </row>
    <row r="3788" spans="1:9" x14ac:dyDescent="0.25">
      <c r="A3788" s="1">
        <v>3786</v>
      </c>
      <c r="B3788" s="2">
        <v>42552</v>
      </c>
      <c r="C3788">
        <v>26</v>
      </c>
      <c r="D3788">
        <v>1.128399187748371</v>
      </c>
      <c r="E3788">
        <v>1.106054649377116</v>
      </c>
      <c r="F3788">
        <v>1.0859707973453261</v>
      </c>
      <c r="G3788">
        <v>0.98544225389479523</v>
      </c>
      <c r="H3788" t="str">
        <f>VLOOKUP(C3788,[1]Лист1!$A:$C,2,FALSE)</f>
        <v>Сбербанк</v>
      </c>
      <c r="I3788" t="str">
        <f>VLOOKUP(C3788,[1]Лист1!$A:$C,3,FALSE)</f>
        <v>Телекоммуникации и Технологии</v>
      </c>
    </row>
    <row r="3789" spans="1:9" x14ac:dyDescent="0.25">
      <c r="A3789" s="1">
        <v>3787</v>
      </c>
      <c r="B3789" s="2">
        <v>42552</v>
      </c>
      <c r="C3789">
        <v>27</v>
      </c>
      <c r="D3789">
        <v>1.140084634279249</v>
      </c>
      <c r="E3789">
        <v>1.117508700927184</v>
      </c>
      <c r="F3789">
        <v>1.0988928103435751</v>
      </c>
      <c r="G3789">
        <v>0.97929480012434333</v>
      </c>
      <c r="H3789" t="str">
        <f>VLOOKUP(C3789,[1]Лист1!$A:$C,2,FALSE)</f>
        <v>Сбербанк</v>
      </c>
      <c r="I3789" t="str">
        <f>VLOOKUP(C3789,[1]Лист1!$A:$C,3,FALSE)</f>
        <v>Фонд активного управления</v>
      </c>
    </row>
    <row r="3790" spans="1:9" x14ac:dyDescent="0.25">
      <c r="A3790" s="1">
        <v>3788</v>
      </c>
      <c r="B3790" s="2">
        <v>42552</v>
      </c>
      <c r="C3790">
        <v>28</v>
      </c>
      <c r="D3790">
        <v>1.135469724711996</v>
      </c>
      <c r="E3790">
        <v>1.112985175707798</v>
      </c>
      <c r="F3790">
        <v>1.069496464540981</v>
      </c>
      <c r="G3790">
        <v>1.013067271882268</v>
      </c>
      <c r="H3790" t="str">
        <f>VLOOKUP(C3790,[1]Лист1!$A:$C,2,FALSE)</f>
        <v>Сбербанк</v>
      </c>
      <c r="I3790" t="str">
        <f>VLOOKUP(C3790,[1]Лист1!$A:$C,3,FALSE)</f>
        <v>Фонд рискованных облигаций</v>
      </c>
    </row>
    <row r="3791" spans="1:9" x14ac:dyDescent="0.25">
      <c r="A3791" s="1">
        <v>3789</v>
      </c>
      <c r="B3791" s="2">
        <v>42552</v>
      </c>
      <c r="C3791">
        <v>29</v>
      </c>
      <c r="D3791">
        <v>1.1754823311189559</v>
      </c>
      <c r="E3791">
        <v>1.1522054532750159</v>
      </c>
      <c r="F3791">
        <v>1.131992233964245</v>
      </c>
      <c r="G3791">
        <v>0.96861033813543929</v>
      </c>
      <c r="H3791" t="str">
        <f>VLOOKUP(C3791,[1]Лист1!$A:$C,2,FALSE)</f>
        <v>Сбербанк</v>
      </c>
      <c r="I3791" t="str">
        <f>VLOOKUP(C3791,[1]Лист1!$A:$C,3,FALSE)</f>
        <v>Фонд Сбалансированный</v>
      </c>
    </row>
    <row r="3792" spans="1:9" x14ac:dyDescent="0.25">
      <c r="A3792" s="1">
        <v>3790</v>
      </c>
      <c r="B3792" s="2">
        <v>42552</v>
      </c>
      <c r="C3792">
        <v>30</v>
      </c>
      <c r="D3792">
        <v>1.023791567240421</v>
      </c>
      <c r="E3792">
        <v>1.003518466899026</v>
      </c>
      <c r="F3792">
        <v>1.3528110232030139</v>
      </c>
      <c r="G3792">
        <v>0.65734502756636026</v>
      </c>
      <c r="H3792" t="str">
        <f>VLOOKUP(C3792,[1]Лист1!$A:$C,2,FALSE)</f>
        <v>Сбербанк</v>
      </c>
      <c r="I3792" t="str">
        <f>VLOOKUP(C3792,[1]Лист1!$A:$C,3,FALSE)</f>
        <v>Электроэнергетика</v>
      </c>
    </row>
    <row r="3793" spans="1:9" x14ac:dyDescent="0.25">
      <c r="A3793" s="1">
        <v>3791</v>
      </c>
      <c r="B3793" s="2">
        <v>42552</v>
      </c>
      <c r="C3793">
        <v>31</v>
      </c>
      <c r="D3793">
        <v>1.297593917656227</v>
      </c>
      <c r="E3793">
        <v>1.2782749015124619</v>
      </c>
      <c r="F3793">
        <v>1.1346510477402929</v>
      </c>
      <c r="G3793">
        <v>1.071067930148734</v>
      </c>
      <c r="H3793" t="str">
        <f>VLOOKUP(C3793,[1]Лист1!$A:$C,2,FALSE)</f>
        <v>СОЛИД</v>
      </c>
      <c r="I3793" t="str">
        <f>VLOOKUP(C3793,[1]Лист1!$A:$C,3,FALSE)</f>
        <v>Глобус</v>
      </c>
    </row>
    <row r="3794" spans="1:9" x14ac:dyDescent="0.25">
      <c r="A3794" s="1">
        <v>3792</v>
      </c>
      <c r="B3794" s="2">
        <v>42552</v>
      </c>
      <c r="C3794">
        <v>32</v>
      </c>
      <c r="D3794">
        <v>1.213167765004586</v>
      </c>
      <c r="E3794">
        <v>1.1773105896842539</v>
      </c>
      <c r="F3794">
        <v>1.1134290146320569</v>
      </c>
      <c r="G3794">
        <v>1.0128928428349011</v>
      </c>
      <c r="H3794" t="str">
        <f>VLOOKUP(C3794,[1]Лист1!$A:$C,2,FALSE)</f>
        <v>ТКБ</v>
      </c>
      <c r="I3794" t="str">
        <f>VLOOKUP(C3794,[1]Лист1!$A:$C,3,FALSE)</f>
        <v>Премиум. Фонд акций</v>
      </c>
    </row>
    <row r="3795" spans="1:9" x14ac:dyDescent="0.25">
      <c r="A3795" s="1">
        <v>3793</v>
      </c>
      <c r="B3795" s="2">
        <v>42552</v>
      </c>
      <c r="C3795">
        <v>33</v>
      </c>
      <c r="D3795">
        <v>1.416614928922014</v>
      </c>
      <c r="E3795">
        <v>1.374744536934172</v>
      </c>
      <c r="F3795">
        <v>1.2263429659267411</v>
      </c>
      <c r="G3795">
        <v>1.033154520771564</v>
      </c>
      <c r="H3795" t="str">
        <f>VLOOKUP(C3795,[1]Лист1!$A:$C,2,FALSE)</f>
        <v>ТКБ</v>
      </c>
      <c r="I3795" t="str">
        <f>VLOOKUP(C3795,[1]Лист1!$A:$C,3,FALSE)</f>
        <v>Фонд валютных облигаций</v>
      </c>
    </row>
    <row r="3796" spans="1:9" x14ac:dyDescent="0.25">
      <c r="A3796" s="1">
        <v>3794</v>
      </c>
      <c r="B3796" s="2">
        <v>42552</v>
      </c>
      <c r="C3796">
        <v>34</v>
      </c>
      <c r="D3796">
        <v>1.2294161685340721</v>
      </c>
      <c r="E3796">
        <v>1.2110666734813249</v>
      </c>
      <c r="F3796">
        <v>1.379607628569955</v>
      </c>
      <c r="G3796">
        <v>0.77180969789713572</v>
      </c>
      <c r="H3796" t="str">
        <f>VLOOKUP(C3796,[1]Лист1!$A:$C,2,FALSE)</f>
        <v>Управление Сбережениями</v>
      </c>
      <c r="I3796" t="str">
        <f>VLOOKUP(C3796,[1]Лист1!$A:$C,3,FALSE)</f>
        <v>Металлургия</v>
      </c>
    </row>
    <row r="3797" spans="1:9" x14ac:dyDescent="0.25">
      <c r="A3797" s="1">
        <v>3795</v>
      </c>
      <c r="B3797" s="2">
        <v>42552</v>
      </c>
      <c r="C3797">
        <v>35</v>
      </c>
      <c r="D3797">
        <v>1.382287586654664</v>
      </c>
      <c r="E3797">
        <v>1.3616564286448929</v>
      </c>
      <c r="F3797">
        <v>1.255730237063156</v>
      </c>
      <c r="G3797">
        <v>0.98994860541384078</v>
      </c>
      <c r="H3797" t="str">
        <f>VLOOKUP(C3797,[1]Лист1!$A:$C,2,FALSE)</f>
        <v>Управление Сбережениями</v>
      </c>
      <c r="I3797" t="str">
        <f>VLOOKUP(C3797,[1]Лист1!$A:$C,3,FALSE)</f>
        <v>Мировые технологии</v>
      </c>
    </row>
    <row r="3798" spans="1:9" x14ac:dyDescent="0.25">
      <c r="A3798" s="1">
        <v>3796</v>
      </c>
      <c r="B3798" s="2">
        <v>42552</v>
      </c>
      <c r="C3798">
        <v>36</v>
      </c>
      <c r="D3798">
        <v>1.07149681166757</v>
      </c>
      <c r="E3798">
        <v>1.0555043219411879</v>
      </c>
      <c r="F3798">
        <v>1.3868096468026441</v>
      </c>
      <c r="G3798">
        <v>0.66778463216637629</v>
      </c>
      <c r="H3798" t="str">
        <f>VLOOKUP(C3798,[1]Лист1!$A:$C,2,FALSE)</f>
        <v>Управление Сбережениями</v>
      </c>
      <c r="I3798" t="str">
        <f>VLOOKUP(C3798,[1]Лист1!$A:$C,3,FALSE)</f>
        <v>Электроэнергетика</v>
      </c>
    </row>
    <row r="3799" spans="1:9" x14ac:dyDescent="0.25">
      <c r="A3799" s="1">
        <v>3797</v>
      </c>
      <c r="B3799" s="2">
        <v>42552</v>
      </c>
      <c r="C3799">
        <v>37</v>
      </c>
      <c r="D3799">
        <v>1.3844330798989231</v>
      </c>
      <c r="E3799">
        <v>1.3362189925392589</v>
      </c>
      <c r="F3799">
        <v>1.3514577474533389</v>
      </c>
      <c r="G3799">
        <v>0.87650455864768995</v>
      </c>
      <c r="H3799" t="str">
        <f>VLOOKUP(C3799,[1]Лист1!$A:$C,2,FALSE)</f>
        <v>УРАЛСИБ</v>
      </c>
      <c r="I3799" t="str">
        <f>VLOOKUP(C3799,[1]Лист1!$A:$C,3,FALSE)</f>
        <v>Акции роста</v>
      </c>
    </row>
    <row r="3800" spans="1:9" x14ac:dyDescent="0.25">
      <c r="A3800" s="1">
        <v>3798</v>
      </c>
      <c r="B3800" s="2">
        <v>42552</v>
      </c>
      <c r="C3800">
        <v>38</v>
      </c>
      <c r="D3800">
        <v>1.099633846918141</v>
      </c>
      <c r="E3800">
        <v>1.0613381408065641</v>
      </c>
      <c r="F3800">
        <v>1.492569374512601</v>
      </c>
      <c r="G3800">
        <v>0.60582255019874953</v>
      </c>
      <c r="H3800" t="str">
        <f>VLOOKUP(C3800,[1]Лист1!$A:$C,2,FALSE)</f>
        <v>УРАЛСИБ</v>
      </c>
      <c r="I3800" t="str">
        <f>VLOOKUP(C3800,[1]Лист1!$A:$C,3,FALSE)</f>
        <v>Энергетическая перспектива</v>
      </c>
    </row>
    <row r="3801" spans="1:9" x14ac:dyDescent="0.25">
      <c r="A3801" s="1">
        <v>3799</v>
      </c>
      <c r="B3801" s="2">
        <v>42552</v>
      </c>
      <c r="C3801">
        <v>39</v>
      </c>
      <c r="D3801">
        <v>1.264123469925704</v>
      </c>
      <c r="E3801">
        <v>1.230518448341555</v>
      </c>
      <c r="F3801">
        <v>1.2136256614191381</v>
      </c>
      <c r="G3801">
        <v>0.93835998161499112</v>
      </c>
      <c r="H3801" t="str">
        <f>VLOOKUP(C3801,[1]Лист1!$A:$C,2,FALSE)</f>
        <v>Альфа</v>
      </c>
      <c r="I3801" t="str">
        <f>VLOOKUP(C3801,[1]Лист1!$A:$C,3,FALSE)</f>
        <v>Ликвидные акции</v>
      </c>
    </row>
    <row r="3802" spans="1:9" x14ac:dyDescent="0.25">
      <c r="A3802" s="1">
        <v>3800</v>
      </c>
      <c r="B3802" s="2">
        <v>42552</v>
      </c>
      <c r="C3802">
        <v>40</v>
      </c>
      <c r="D3802">
        <v>1.1629716875119429</v>
      </c>
      <c r="E3802">
        <v>1.1224701859568009</v>
      </c>
      <c r="F3802">
        <v>1.1546692168784349</v>
      </c>
      <c r="G3802">
        <v>0.91777070613487344</v>
      </c>
      <c r="H3802" t="str">
        <f>VLOOKUP(C3802,[1]Лист1!$A:$C,2,FALSE)</f>
        <v>УРАЛСИБ</v>
      </c>
      <c r="I3802" t="str">
        <f>VLOOKUP(C3802,[1]Лист1!$A:$C,3,FALSE)</f>
        <v>Профессиональный</v>
      </c>
    </row>
    <row r="3803" spans="1:9" x14ac:dyDescent="0.25">
      <c r="A3803" s="1">
        <v>3801</v>
      </c>
      <c r="B3803" s="2">
        <v>42552</v>
      </c>
      <c r="C3803">
        <v>41</v>
      </c>
      <c r="D3803">
        <v>1.165711878414381</v>
      </c>
      <c r="E3803">
        <v>1.1540547596302371</v>
      </c>
      <c r="F3803">
        <v>1.160967192091481</v>
      </c>
      <c r="G3803">
        <v>0.93643683940150557</v>
      </c>
      <c r="H3803" t="str">
        <f>VLOOKUP(C3803,[1]Лист1!$A:$C,2,FALSE)</f>
        <v>Газпромбанк</v>
      </c>
      <c r="I3803" t="str">
        <f>VLOOKUP(C3803,[1]Лист1!$A:$C,3,FALSE)</f>
        <v>Мировая продовольственная корзина</v>
      </c>
    </row>
    <row r="3804" spans="1:9" x14ac:dyDescent="0.25">
      <c r="A3804" s="1">
        <v>3802</v>
      </c>
      <c r="B3804" s="2">
        <v>42552</v>
      </c>
      <c r="C3804">
        <v>42</v>
      </c>
      <c r="D3804">
        <v>1.2524319056920321</v>
      </c>
      <c r="E3804">
        <v>1.2337388921742409</v>
      </c>
      <c r="F3804">
        <v>1.1629666855034779</v>
      </c>
      <c r="G3804">
        <v>0.99868625320180815</v>
      </c>
      <c r="H3804" t="str">
        <f>VLOOKUP(C3804,[1]Лист1!$A:$C,2,FALSE)</f>
        <v>Управление Сбережениями</v>
      </c>
      <c r="I3804" t="str">
        <f>VLOOKUP(C3804,[1]Лист1!$A:$C,3,FALSE)</f>
        <v>Золото</v>
      </c>
    </row>
    <row r="3805" spans="1:9" x14ac:dyDescent="0.25">
      <c r="A3805" s="1">
        <v>3803</v>
      </c>
      <c r="B3805" s="2">
        <v>42552</v>
      </c>
      <c r="C3805">
        <v>43</v>
      </c>
      <c r="D3805">
        <v>1.171692613683724</v>
      </c>
      <c r="E3805">
        <v>1.154204664225758</v>
      </c>
      <c r="F3805">
        <v>1.1905055455638209</v>
      </c>
      <c r="G3805">
        <v>0.90418819605147882</v>
      </c>
      <c r="H3805" t="str">
        <f>VLOOKUP(C3805,[1]Лист1!$A:$C,2,FALSE)</f>
        <v>Управление Сбережениями</v>
      </c>
      <c r="I3805" t="str">
        <f>VLOOKUP(C3805,[1]Лист1!$A:$C,3,FALSE)</f>
        <v>Акции</v>
      </c>
    </row>
    <row r="3806" spans="1:9" x14ac:dyDescent="0.25">
      <c r="A3806" s="1">
        <v>3804</v>
      </c>
      <c r="B3806" s="2">
        <v>42552</v>
      </c>
      <c r="C3806">
        <v>44</v>
      </c>
      <c r="D3806">
        <v>1.0915715388723239</v>
      </c>
      <c r="E3806">
        <v>1.075319853430057</v>
      </c>
      <c r="F3806">
        <v>1.107067524202128</v>
      </c>
      <c r="G3806">
        <v>0.93259677407878916</v>
      </c>
      <c r="H3806" t="str">
        <f>VLOOKUP(C3806,[1]Лист1!$A:$C,2,FALSE)</f>
        <v>СОЛИД</v>
      </c>
      <c r="I3806" t="str">
        <f>VLOOKUP(C3806,[1]Лист1!$A:$C,3,FALSE)</f>
        <v>Инвест</v>
      </c>
    </row>
    <row r="3807" spans="1:9" x14ac:dyDescent="0.25">
      <c r="A3807" s="1">
        <v>3805</v>
      </c>
      <c r="B3807" s="2">
        <v>42552</v>
      </c>
      <c r="C3807">
        <v>45</v>
      </c>
      <c r="D3807">
        <v>1.050485298487843</v>
      </c>
      <c r="E3807">
        <v>1.034960885209697</v>
      </c>
      <c r="F3807">
        <v>1.0643435137117001</v>
      </c>
      <c r="G3807">
        <v>0.94843897307981762</v>
      </c>
      <c r="H3807" t="str">
        <f>VLOOKUP(C3807,[1]Лист1!$A:$C,2,FALSE)</f>
        <v>Ингосстрах</v>
      </c>
      <c r="I3807" t="str">
        <f>VLOOKUP(C3807,[1]Лист1!$A:$C,3,FALSE)</f>
        <v>Акции</v>
      </c>
    </row>
    <row r="3808" spans="1:9" x14ac:dyDescent="0.25">
      <c r="A3808" s="1">
        <v>3806</v>
      </c>
      <c r="B3808" s="2">
        <v>42552</v>
      </c>
      <c r="C3808">
        <v>46</v>
      </c>
      <c r="D3808">
        <v>1.1691746116733319</v>
      </c>
      <c r="E3808">
        <v>1.1340993733231319</v>
      </c>
      <c r="F3808">
        <v>1.1513927763952461</v>
      </c>
      <c r="G3808">
        <v>0.9309754095357452</v>
      </c>
      <c r="H3808" t="str">
        <f>VLOOKUP(C3808,[1]Лист1!$A:$C,2,FALSE)</f>
        <v>Райффайзен</v>
      </c>
      <c r="I3808" t="str">
        <f>VLOOKUP(C3808,[1]Лист1!$A:$C,3,FALSE)</f>
        <v>Акции</v>
      </c>
    </row>
    <row r="3809" spans="1:9" x14ac:dyDescent="0.25">
      <c r="A3809" s="1">
        <v>3807</v>
      </c>
      <c r="B3809" s="2">
        <v>42552</v>
      </c>
      <c r="C3809">
        <v>47</v>
      </c>
      <c r="D3809">
        <v>1.184887087211264</v>
      </c>
      <c r="E3809">
        <v>1.184887087211264</v>
      </c>
      <c r="F3809">
        <v>1.084020683543768</v>
      </c>
      <c r="G3809">
        <v>1.058337952209969</v>
      </c>
      <c r="H3809" t="str">
        <f>VLOOKUP(C3809,[1]Лист1!$A:$C,2,FALSE)</f>
        <v>ТФГ</v>
      </c>
      <c r="I3809" t="str">
        <f>VLOOKUP(C3809,[1]Лист1!$A:$C,3,FALSE)</f>
        <v>Рублевые облигации</v>
      </c>
    </row>
    <row r="3810" spans="1:9" x14ac:dyDescent="0.25">
      <c r="A3810" s="1">
        <v>3808</v>
      </c>
      <c r="B3810" s="2">
        <v>42552</v>
      </c>
      <c r="C3810">
        <v>48</v>
      </c>
      <c r="D3810">
        <v>1.1853071264818431</v>
      </c>
      <c r="E3810">
        <v>1.144027773818296</v>
      </c>
      <c r="F3810">
        <v>1.0856548709789779</v>
      </c>
      <c r="G3810">
        <v>1.019689785094569</v>
      </c>
      <c r="H3810" t="str">
        <f>VLOOKUP(C3810,[1]Лист1!$A:$C,2,FALSE)</f>
        <v>УРАЛСИБ</v>
      </c>
      <c r="I3810" t="str">
        <f>VLOOKUP(C3810,[1]Лист1!$A:$C,3,FALSE)</f>
        <v>Консервативный</v>
      </c>
    </row>
    <row r="3811" spans="1:9" x14ac:dyDescent="0.25">
      <c r="A3811" s="1">
        <v>3809</v>
      </c>
      <c r="B3811" s="2">
        <v>42552</v>
      </c>
      <c r="C3811">
        <v>49</v>
      </c>
      <c r="D3811">
        <v>1.41212476860507</v>
      </c>
      <c r="E3811">
        <v>1.38416190190002</v>
      </c>
      <c r="F3811">
        <v>1.4922920836723841</v>
      </c>
      <c r="G3811">
        <v>0.79029916342443041</v>
      </c>
      <c r="H3811" t="str">
        <f>VLOOKUP(C3811,[1]Лист1!$A:$C,2,FALSE)</f>
        <v>Максвелл</v>
      </c>
      <c r="I3811" t="str">
        <f>VLOOKUP(C3811,[1]Лист1!$A:$C,3,FALSE)</f>
        <v>Металлургия</v>
      </c>
    </row>
    <row r="3812" spans="1:9" x14ac:dyDescent="0.25">
      <c r="A3812" s="1">
        <v>3810</v>
      </c>
      <c r="B3812" s="2">
        <v>42552</v>
      </c>
      <c r="C3812">
        <v>50</v>
      </c>
      <c r="D3812">
        <v>1.084643050666934</v>
      </c>
      <c r="E3812">
        <v>1.052103759146926</v>
      </c>
      <c r="F3812">
        <v>1.0982242363960091</v>
      </c>
      <c r="G3812">
        <v>0.92276505399936448</v>
      </c>
      <c r="H3812" t="str">
        <f>VLOOKUP(C3812,[1]Лист1!$A:$C,2,FALSE)</f>
        <v>Райффайзен</v>
      </c>
      <c r="I3812" t="str">
        <f>VLOOKUP(C3812,[1]Лист1!$A:$C,3,FALSE)</f>
        <v>Потребительский сектор</v>
      </c>
    </row>
    <row r="3813" spans="1:9" x14ac:dyDescent="0.25">
      <c r="A3813" s="1">
        <v>3811</v>
      </c>
      <c r="B3813" s="2">
        <v>42552</v>
      </c>
      <c r="C3813">
        <v>51</v>
      </c>
      <c r="D3813">
        <v>1.1098695842645721</v>
      </c>
      <c r="E3813">
        <v>1.082532894996971</v>
      </c>
      <c r="F3813">
        <v>1.1877438382962791</v>
      </c>
      <c r="G3813">
        <v>0.85080337034213183</v>
      </c>
      <c r="H3813" t="str">
        <f>VLOOKUP(C3813,[1]Лист1!$A:$C,2,FALSE)</f>
        <v>ОТКРЫТИЕ</v>
      </c>
      <c r="I3813" t="str">
        <f>VLOOKUP(C3813,[1]Лист1!$A:$C,3,FALSE)</f>
        <v>Развивающиеся рынки</v>
      </c>
    </row>
    <row r="3814" spans="1:9" x14ac:dyDescent="0.25">
      <c r="A3814" s="1">
        <v>3812</v>
      </c>
      <c r="B3814" s="2">
        <v>42552</v>
      </c>
      <c r="C3814">
        <v>52</v>
      </c>
      <c r="D3814">
        <v>1.2738776190180821</v>
      </c>
      <c r="E3814">
        <v>1.2295137218383481</v>
      </c>
      <c r="F3814">
        <v>1.21588078333896</v>
      </c>
      <c r="G3814">
        <v>0.93516014050295249</v>
      </c>
      <c r="H3814" t="str">
        <f>VLOOKUP(C3814,[1]Лист1!$A:$C,2,FALSE)</f>
        <v>УРАЛСИБ</v>
      </c>
      <c r="I3814" t="str">
        <f>VLOOKUP(C3814,[1]Лист1!$A:$C,3,FALSE)</f>
        <v>Золото</v>
      </c>
    </row>
    <row r="3815" spans="1:9" x14ac:dyDescent="0.25">
      <c r="A3815" s="1">
        <v>3813</v>
      </c>
      <c r="B3815" s="2">
        <v>42583</v>
      </c>
      <c r="C3815">
        <v>0</v>
      </c>
      <c r="D3815">
        <v>1.181378856784471</v>
      </c>
      <c r="E3815">
        <v>1.1475918875075981</v>
      </c>
      <c r="F3815">
        <v>1.1038267107866659</v>
      </c>
      <c r="G3815">
        <v>0.9993697757462866</v>
      </c>
      <c r="H3815" t="str">
        <f>VLOOKUP(C3815,[1]Лист1!$A:$C,2,FALSE)</f>
        <v>Альфа</v>
      </c>
      <c r="I3815" t="str">
        <f>VLOOKUP(C3815,[1]Лист1!$A:$C,3,FALSE)</f>
        <v>Технологии</v>
      </c>
    </row>
    <row r="3816" spans="1:9" x14ac:dyDescent="0.25">
      <c r="A3816" s="1">
        <v>3814</v>
      </c>
      <c r="B3816" s="2">
        <v>42583</v>
      </c>
      <c r="C3816">
        <v>1</v>
      </c>
      <c r="D3816">
        <v>1.269837401645314</v>
      </c>
      <c r="E3816">
        <v>1.244692106563229</v>
      </c>
      <c r="F3816">
        <v>1.2039756599743701</v>
      </c>
      <c r="G3816">
        <v>0.95983624457984962</v>
      </c>
      <c r="H3816" t="str">
        <f>VLOOKUP(C3816,[1]Лист1!$A:$C,2,FALSE)</f>
        <v>Апрель</v>
      </c>
      <c r="I3816" t="str">
        <f>VLOOKUP(C3816,[1]Лист1!$A:$C,3,FALSE)</f>
        <v>Акции</v>
      </c>
    </row>
    <row r="3817" spans="1:9" x14ac:dyDescent="0.25">
      <c r="A3817" s="1">
        <v>3815</v>
      </c>
      <c r="B3817" s="2">
        <v>42583</v>
      </c>
      <c r="C3817">
        <v>2</v>
      </c>
      <c r="D3817">
        <v>1.196576140664207</v>
      </c>
      <c r="E3817">
        <v>1.1728815636213521</v>
      </c>
      <c r="F3817">
        <v>1.1880999048706471</v>
      </c>
      <c r="G3817">
        <v>0.92142504850284868</v>
      </c>
      <c r="H3817" t="str">
        <f>VLOOKUP(C3817,[1]Лист1!$A:$C,2,FALSE)</f>
        <v>Апрель</v>
      </c>
      <c r="I3817" t="str">
        <f>VLOOKUP(C3817,[1]Лист1!$A:$C,3,FALSE)</f>
        <v>Акции второго эшелона</v>
      </c>
    </row>
    <row r="3818" spans="1:9" x14ac:dyDescent="0.25">
      <c r="A3818" s="1">
        <v>3816</v>
      </c>
      <c r="B3818" s="2">
        <v>42583</v>
      </c>
      <c r="C3818">
        <v>3</v>
      </c>
      <c r="D3818">
        <v>1.10494127104745</v>
      </c>
      <c r="E3818">
        <v>1.083061245878193</v>
      </c>
      <c r="F3818">
        <v>1.157697579853874</v>
      </c>
      <c r="G3818">
        <v>0.88230723522665011</v>
      </c>
      <c r="H3818" t="str">
        <f>VLOOKUP(C3818,[1]Лист1!$A:$C,2,FALSE)</f>
        <v>Апрель</v>
      </c>
      <c r="I3818" t="str">
        <f>VLOOKUP(C3818,[1]Лист1!$A:$C,3,FALSE)</f>
        <v>Акции несырьевых компаний</v>
      </c>
    </row>
    <row r="3819" spans="1:9" x14ac:dyDescent="0.25">
      <c r="A3819" s="1">
        <v>3817</v>
      </c>
      <c r="B3819" s="2">
        <v>42583</v>
      </c>
      <c r="C3819">
        <v>4</v>
      </c>
      <c r="D3819">
        <v>1.3163359873820539</v>
      </c>
      <c r="E3819">
        <v>1.290269928225974</v>
      </c>
      <c r="F3819">
        <v>1.209260721043925</v>
      </c>
      <c r="G3819">
        <v>0.98890062292420333</v>
      </c>
      <c r="H3819" t="str">
        <f>VLOOKUP(C3819,[1]Лист1!$A:$C,2,FALSE)</f>
        <v>Апрель</v>
      </c>
      <c r="I3819" t="str">
        <f>VLOOKUP(C3819,[1]Лист1!$A:$C,3,FALSE)</f>
        <v>Акции сырьевых компаний</v>
      </c>
    </row>
    <row r="3820" spans="1:9" x14ac:dyDescent="0.25">
      <c r="A3820" s="1">
        <v>3818</v>
      </c>
      <c r="B3820" s="2">
        <v>42583</v>
      </c>
      <c r="C3820">
        <v>5</v>
      </c>
      <c r="D3820">
        <v>1.197014381682298</v>
      </c>
      <c r="E3820">
        <v>1.17331112659948</v>
      </c>
      <c r="F3820">
        <v>1.1391170704853959</v>
      </c>
      <c r="G3820">
        <v>0.97772672206597666</v>
      </c>
      <c r="H3820" t="str">
        <f>VLOOKUP(C3820,[1]Лист1!$A:$C,2,FALSE)</f>
        <v>Апрель</v>
      </c>
      <c r="I3820" t="str">
        <f>VLOOKUP(C3820,[1]Лист1!$A:$C,3,FALSE)</f>
        <v>Сбалансированный</v>
      </c>
    </row>
    <row r="3821" spans="1:9" x14ac:dyDescent="0.25">
      <c r="A3821" s="1">
        <v>3819</v>
      </c>
      <c r="B3821" s="2">
        <v>42583</v>
      </c>
      <c r="C3821">
        <v>6</v>
      </c>
      <c r="D3821">
        <v>1.223318763206189</v>
      </c>
      <c r="E3821">
        <v>1.1931877591863329</v>
      </c>
      <c r="F3821">
        <v>1.299218566597079</v>
      </c>
      <c r="G3821">
        <v>0.82709174022151766</v>
      </c>
      <c r="H3821" t="str">
        <f>VLOOKUP(C3821,[1]Лист1!$A:$C,2,FALSE)</f>
        <v>Атон</v>
      </c>
      <c r="I3821" t="str">
        <f>VLOOKUP(C3821,[1]Лист1!$A:$C,3,FALSE)</f>
        <v>ИНФРАСТРУКТУРА</v>
      </c>
    </row>
    <row r="3822" spans="1:9" x14ac:dyDescent="0.25">
      <c r="A3822" s="1">
        <v>3820</v>
      </c>
      <c r="B3822" s="2">
        <v>42583</v>
      </c>
      <c r="C3822">
        <v>7</v>
      </c>
      <c r="D3822">
        <v>1.455031370819746</v>
      </c>
      <c r="E3822">
        <v>1.4191931597158109</v>
      </c>
      <c r="F3822">
        <v>1.3259549855360639</v>
      </c>
      <c r="G3822">
        <v>0.95609537301906866</v>
      </c>
      <c r="H3822" t="str">
        <f>VLOOKUP(C3822,[1]Лист1!$A:$C,2,FALSE)</f>
        <v>Атон</v>
      </c>
      <c r="I3822" t="str">
        <f>VLOOKUP(C3822,[1]Лист1!$A:$C,3,FALSE)</f>
        <v>Фонд Еврооблигаций</v>
      </c>
    </row>
    <row r="3823" spans="1:9" x14ac:dyDescent="0.25">
      <c r="A3823" s="1">
        <v>3821</v>
      </c>
      <c r="B3823" s="2">
        <v>42583</v>
      </c>
      <c r="C3823">
        <v>8</v>
      </c>
      <c r="D3823">
        <v>1.2942317500767111</v>
      </c>
      <c r="E3823">
        <v>1.27481827382556</v>
      </c>
      <c r="F3823">
        <v>1.4091775488272951</v>
      </c>
      <c r="G3823">
        <v>0.78867173901581067</v>
      </c>
      <c r="H3823" t="str">
        <f>VLOOKUP(C3823,[1]Лист1!$A:$C,2,FALSE)</f>
        <v>ВТБ</v>
      </c>
      <c r="I3823" t="str">
        <f>VLOOKUP(C3823,[1]Лист1!$A:$C,3,FALSE)</f>
        <v>Площадь Победы</v>
      </c>
    </row>
    <row r="3824" spans="1:9" x14ac:dyDescent="0.25">
      <c r="A3824" s="1">
        <v>3822</v>
      </c>
      <c r="B3824" s="2">
        <v>42583</v>
      </c>
      <c r="C3824">
        <v>9</v>
      </c>
      <c r="D3824">
        <v>1.232267524180064</v>
      </c>
      <c r="E3824">
        <v>1.213783511317363</v>
      </c>
      <c r="F3824">
        <v>1.3722064618046801</v>
      </c>
      <c r="G3824">
        <v>0.77938849268807164</v>
      </c>
      <c r="H3824" t="str">
        <f>VLOOKUP(C3824,[1]Лист1!$A:$C,2,FALSE)</f>
        <v>ВТБ</v>
      </c>
      <c r="I3824" t="str">
        <f>VLOOKUP(C3824,[1]Лист1!$A:$C,3,FALSE)</f>
        <v>Фонд Металлургии</v>
      </c>
    </row>
    <row r="3825" spans="1:9" x14ac:dyDescent="0.25">
      <c r="A3825" s="1">
        <v>3823</v>
      </c>
      <c r="B3825" s="2">
        <v>42583</v>
      </c>
      <c r="C3825">
        <v>10</v>
      </c>
      <c r="D3825">
        <v>1.275634315167347</v>
      </c>
      <c r="E3825">
        <v>1.2564998004398369</v>
      </c>
      <c r="F3825">
        <v>1.2676523726516931</v>
      </c>
      <c r="G3825">
        <v>0.90149263063105378</v>
      </c>
      <c r="H3825" t="str">
        <f>VLOOKUP(C3825,[1]Лист1!$A:$C,2,FALSE)</f>
        <v>ВТБ</v>
      </c>
      <c r="I3825" t="str">
        <f>VLOOKUP(C3825,[1]Лист1!$A:$C,3,FALSE)</f>
        <v>Фонд Перспективных инвестиций</v>
      </c>
    </row>
    <row r="3826" spans="1:9" x14ac:dyDescent="0.25">
      <c r="A3826" s="1">
        <v>3824</v>
      </c>
      <c r="B3826" s="2">
        <v>42583</v>
      </c>
      <c r="C3826">
        <v>11</v>
      </c>
      <c r="D3826">
        <v>1.2947928825466959</v>
      </c>
      <c r="E3826">
        <v>1.275370989308495</v>
      </c>
      <c r="F3826">
        <v>1.2217839810801421</v>
      </c>
      <c r="G3826">
        <v>0.96348362169856794</v>
      </c>
      <c r="H3826" t="str">
        <f>VLOOKUP(C3826,[1]Лист1!$A:$C,2,FALSE)</f>
        <v>ВТБ</v>
      </c>
      <c r="I3826" t="str">
        <f>VLOOKUP(C3826,[1]Лист1!$A:$C,3,FALSE)</f>
        <v>Фонд Потребительского сектора</v>
      </c>
    </row>
    <row r="3827" spans="1:9" x14ac:dyDescent="0.25">
      <c r="A3827" s="1">
        <v>3825</v>
      </c>
      <c r="B3827" s="2">
        <v>42583</v>
      </c>
      <c r="C3827">
        <v>12</v>
      </c>
      <c r="D3827">
        <v>1.1253571688579931</v>
      </c>
      <c r="E3827">
        <v>1.1084768113251231</v>
      </c>
      <c r="F3827">
        <v>1.467596718085431</v>
      </c>
      <c r="G3827">
        <v>0.64785406439368609</v>
      </c>
      <c r="H3827" t="str">
        <f>VLOOKUP(C3827,[1]Лист1!$A:$C,2,FALSE)</f>
        <v>ВТБ</v>
      </c>
      <c r="I3827" t="str">
        <f>VLOOKUP(C3827,[1]Лист1!$A:$C,3,FALSE)</f>
        <v>Фонд Электроэнергетики</v>
      </c>
    </row>
    <row r="3828" spans="1:9" x14ac:dyDescent="0.25">
      <c r="A3828" s="1">
        <v>3826</v>
      </c>
      <c r="B3828" s="2">
        <v>42583</v>
      </c>
      <c r="C3828">
        <v>13</v>
      </c>
      <c r="D3828">
        <v>1.388668540705394</v>
      </c>
      <c r="E3828">
        <v>1.37478185529834</v>
      </c>
      <c r="F3828">
        <v>1.213882933476756</v>
      </c>
      <c r="G3828">
        <v>1.0480602840969919</v>
      </c>
      <c r="H3828" t="str">
        <f>VLOOKUP(C3828,[1]Лист1!$A:$C,2,FALSE)</f>
        <v>Газпромбанк</v>
      </c>
      <c r="I3828" t="str">
        <f>VLOOKUP(C3828,[1]Лист1!$A:$C,3,FALSE)</f>
        <v>Валютные облигации</v>
      </c>
    </row>
    <row r="3829" spans="1:9" x14ac:dyDescent="0.25">
      <c r="A3829" s="1">
        <v>3827</v>
      </c>
      <c r="B3829" s="2">
        <v>42583</v>
      </c>
      <c r="C3829">
        <v>14</v>
      </c>
      <c r="D3829">
        <v>1.12008816800399</v>
      </c>
      <c r="E3829">
        <v>1.1088872863239501</v>
      </c>
      <c r="F3829">
        <v>1.4882361801757571</v>
      </c>
      <c r="G3829">
        <v>0.635545726039634</v>
      </c>
      <c r="H3829" t="str">
        <f>VLOOKUP(C3829,[1]Лист1!$A:$C,2,FALSE)</f>
        <v>Газпромбанк</v>
      </c>
      <c r="I3829" t="str">
        <f>VLOOKUP(C3829,[1]Лист1!$A:$C,3,FALSE)</f>
        <v>Индекс ММВБ - Электроэнергетика</v>
      </c>
    </row>
    <row r="3830" spans="1:9" x14ac:dyDescent="0.25">
      <c r="A3830" s="1">
        <v>3828</v>
      </c>
      <c r="B3830" s="2">
        <v>42583</v>
      </c>
      <c r="C3830">
        <v>15</v>
      </c>
      <c r="D3830">
        <v>1.1235128380201671</v>
      </c>
      <c r="E3830">
        <v>1.09584010801967</v>
      </c>
      <c r="F3830">
        <v>1.4405220989864169</v>
      </c>
      <c r="G3830">
        <v>0.65738425251945276</v>
      </c>
      <c r="H3830" t="str">
        <f>VLOOKUP(C3830,[1]Лист1!$A:$C,2,FALSE)</f>
        <v>ОТКРЫТИЕ</v>
      </c>
      <c r="I3830" t="str">
        <f>VLOOKUP(C3830,[1]Лист1!$A:$C,3,FALSE)</f>
        <v>Индекс ММВБ - электроэнергетика</v>
      </c>
    </row>
    <row r="3831" spans="1:9" x14ac:dyDescent="0.25">
      <c r="A3831" s="1">
        <v>3829</v>
      </c>
      <c r="B3831" s="2">
        <v>42583</v>
      </c>
      <c r="C3831">
        <v>16</v>
      </c>
      <c r="D3831">
        <v>1.2132416502385299</v>
      </c>
      <c r="E3831">
        <v>1.176844400731375</v>
      </c>
      <c r="F3831">
        <v>1.33679162191801</v>
      </c>
      <c r="G3831">
        <v>0.7838443717422453</v>
      </c>
      <c r="H3831" t="str">
        <f>VLOOKUP(C3831,[1]Лист1!$A:$C,2,FALSE)</f>
        <v>Райффайзен</v>
      </c>
      <c r="I3831" t="str">
        <f>VLOOKUP(C3831,[1]Лист1!$A:$C,3,FALSE)</f>
        <v>Индустриальный</v>
      </c>
    </row>
    <row r="3832" spans="1:9" x14ac:dyDescent="0.25">
      <c r="A3832" s="1">
        <v>3830</v>
      </c>
      <c r="B3832" s="2">
        <v>42583</v>
      </c>
      <c r="C3832">
        <v>17</v>
      </c>
      <c r="D3832">
        <v>1.300436158125619</v>
      </c>
      <c r="E3832">
        <v>1.2614230733818499</v>
      </c>
      <c r="F3832">
        <v>1.1887634898429089</v>
      </c>
      <c r="G3832">
        <v>0.99020959230059913</v>
      </c>
      <c r="H3832" t="str">
        <f>VLOOKUP(C3832,[1]Лист1!$A:$C,2,FALSE)</f>
        <v>Райффайзен</v>
      </c>
      <c r="I3832" t="str">
        <f>VLOOKUP(C3832,[1]Лист1!$A:$C,3,FALSE)</f>
        <v>США</v>
      </c>
    </row>
    <row r="3833" spans="1:9" x14ac:dyDescent="0.25">
      <c r="A3833" s="1">
        <v>3831</v>
      </c>
      <c r="B3833" s="2">
        <v>42583</v>
      </c>
      <c r="C3833">
        <v>18</v>
      </c>
      <c r="D3833">
        <v>1.2777257497288379</v>
      </c>
      <c r="E3833">
        <v>1.2393939772369731</v>
      </c>
      <c r="F3833">
        <v>1.2437720524282101</v>
      </c>
      <c r="G3833">
        <v>0.91321338810475872</v>
      </c>
      <c r="H3833" t="str">
        <f>VLOOKUP(C3833,[1]Лист1!$A:$C,2,FALSE)</f>
        <v>Райффайзен</v>
      </c>
      <c r="I3833" t="str">
        <f>VLOOKUP(C3833,[1]Лист1!$A:$C,3,FALSE)</f>
        <v>Сырьевой сектор</v>
      </c>
    </row>
    <row r="3834" spans="1:9" x14ac:dyDescent="0.25">
      <c r="A3834" s="1">
        <v>3832</v>
      </c>
      <c r="B3834" s="2">
        <v>42583</v>
      </c>
      <c r="C3834">
        <v>19</v>
      </c>
      <c r="D3834">
        <v>1.089196036280941</v>
      </c>
      <c r="E3834">
        <v>1.056520155192513</v>
      </c>
      <c r="F3834">
        <v>1.439594747267297</v>
      </c>
      <c r="G3834">
        <v>0.63436824020428395</v>
      </c>
      <c r="H3834" t="str">
        <f>VLOOKUP(C3834,[1]Лист1!$A:$C,2,FALSE)</f>
        <v>Райффайзен</v>
      </c>
      <c r="I3834" t="str">
        <f>VLOOKUP(C3834,[1]Лист1!$A:$C,3,FALSE)</f>
        <v>Электроэнергетика</v>
      </c>
    </row>
    <row r="3835" spans="1:9" x14ac:dyDescent="0.25">
      <c r="A3835" s="1">
        <v>3833</v>
      </c>
      <c r="B3835" s="2">
        <v>42583</v>
      </c>
      <c r="C3835">
        <v>20</v>
      </c>
      <c r="D3835">
        <v>1.256745359607597</v>
      </c>
      <c r="E3835">
        <v>1.256745359607597</v>
      </c>
      <c r="F3835">
        <v>1.1505075335250761</v>
      </c>
      <c r="G3835">
        <v>1.032766249407205</v>
      </c>
      <c r="H3835" t="str">
        <f>VLOOKUP(C3835,[1]Лист1!$A:$C,2,FALSE)</f>
        <v>РЕГИОН</v>
      </c>
      <c r="I3835" t="str">
        <f>VLOOKUP(C3835,[1]Лист1!$A:$C,3,FALSE)</f>
        <v>Фонд Облигаций</v>
      </c>
    </row>
    <row r="3836" spans="1:9" x14ac:dyDescent="0.25">
      <c r="A3836" s="1">
        <v>3834</v>
      </c>
      <c r="B3836" s="2">
        <v>42583</v>
      </c>
      <c r="C3836">
        <v>21</v>
      </c>
      <c r="D3836">
        <v>1.2269231345399321</v>
      </c>
      <c r="E3836">
        <v>1.214653903194532</v>
      </c>
      <c r="F3836">
        <v>1.1779493765822699</v>
      </c>
      <c r="G3836">
        <v>0.9657734737448751</v>
      </c>
      <c r="H3836" t="str">
        <f>VLOOKUP(C3836,[1]Лист1!$A:$C,2,FALSE)</f>
        <v>РСХБ</v>
      </c>
      <c r="I3836" t="str">
        <f>VLOOKUP(C3836,[1]Лист1!$A:$C,3,FALSE)</f>
        <v>Лучшие отрасли</v>
      </c>
    </row>
    <row r="3837" spans="1:9" x14ac:dyDescent="0.25">
      <c r="A3837" s="1">
        <v>3835</v>
      </c>
      <c r="B3837" s="2">
        <v>42583</v>
      </c>
      <c r="C3837">
        <v>22</v>
      </c>
      <c r="D3837">
        <v>1.263671420000908</v>
      </c>
      <c r="E3837">
        <v>1.251034705800899</v>
      </c>
      <c r="F3837">
        <v>1.089245122225166</v>
      </c>
      <c r="G3837">
        <v>1.109924619307957</v>
      </c>
      <c r="H3837" t="str">
        <f>VLOOKUP(C3837,[1]Лист1!$A:$C,2,FALSE)</f>
        <v>РСХБ</v>
      </c>
      <c r="I3837" t="str">
        <f>VLOOKUP(C3837,[1]Лист1!$A:$C,3,FALSE)</f>
        <v>Фонд Акций</v>
      </c>
    </row>
    <row r="3838" spans="1:9" x14ac:dyDescent="0.25">
      <c r="A3838" s="1">
        <v>3836</v>
      </c>
      <c r="B3838" s="2">
        <v>42583</v>
      </c>
      <c r="C3838">
        <v>23</v>
      </c>
      <c r="D3838">
        <v>1.2101278078432769</v>
      </c>
      <c r="E3838">
        <v>1.198026529764844</v>
      </c>
      <c r="F3838">
        <v>1.1109395855815349</v>
      </c>
      <c r="G3838">
        <v>1.033950664215838</v>
      </c>
      <c r="H3838" t="str">
        <f>VLOOKUP(C3838,[1]Лист1!$A:$C,2,FALSE)</f>
        <v>РСХБ</v>
      </c>
      <c r="I3838" t="str">
        <f>VLOOKUP(C3838,[1]Лист1!$A:$C,3,FALSE)</f>
        <v>Фонд Сбалансированный</v>
      </c>
    </row>
    <row r="3839" spans="1:9" x14ac:dyDescent="0.25">
      <c r="A3839" s="1">
        <v>3837</v>
      </c>
      <c r="B3839" s="2">
        <v>42583</v>
      </c>
      <c r="C3839">
        <v>24</v>
      </c>
      <c r="D3839">
        <v>1.2137924219171821</v>
      </c>
      <c r="E3839">
        <v>1.1897569284138709</v>
      </c>
      <c r="F3839">
        <v>1.102550741054324</v>
      </c>
      <c r="G3839">
        <v>1.0377678755995119</v>
      </c>
      <c r="H3839" t="str">
        <f>VLOOKUP(C3839,[1]Лист1!$A:$C,2,FALSE)</f>
        <v>Сбербанк</v>
      </c>
      <c r="I3839" t="str">
        <f>VLOOKUP(C3839,[1]Лист1!$A:$C,3,FALSE)</f>
        <v>Глобальный Интернет</v>
      </c>
    </row>
    <row r="3840" spans="1:9" x14ac:dyDescent="0.25">
      <c r="A3840" s="1">
        <v>3838</v>
      </c>
      <c r="B3840" s="2">
        <v>42583</v>
      </c>
      <c r="C3840">
        <v>25</v>
      </c>
      <c r="D3840">
        <v>1.3090284302314621</v>
      </c>
      <c r="E3840">
        <v>1.2831070751773741</v>
      </c>
      <c r="F3840">
        <v>1.200953410311417</v>
      </c>
      <c r="G3840">
        <v>0.99294747572442132</v>
      </c>
      <c r="H3840" t="str">
        <f>VLOOKUP(C3840,[1]Лист1!$A:$C,2,FALSE)</f>
        <v>Сбербанк</v>
      </c>
      <c r="I3840" t="str">
        <f>VLOOKUP(C3840,[1]Лист1!$A:$C,3,FALSE)</f>
        <v>Потребительский сектор</v>
      </c>
    </row>
    <row r="3841" spans="1:9" x14ac:dyDescent="0.25">
      <c r="A3841" s="1">
        <v>3839</v>
      </c>
      <c r="B3841" s="2">
        <v>42583</v>
      </c>
      <c r="C3841">
        <v>26</v>
      </c>
      <c r="D3841">
        <v>1.112097601531193</v>
      </c>
      <c r="E3841">
        <v>1.090075866847408</v>
      </c>
      <c r="F3841">
        <v>1.093919330662301</v>
      </c>
      <c r="G3841">
        <v>0.9613406558750005</v>
      </c>
      <c r="H3841" t="str">
        <f>VLOOKUP(C3841,[1]Лист1!$A:$C,2,FALSE)</f>
        <v>Сбербанк</v>
      </c>
      <c r="I3841" t="str">
        <f>VLOOKUP(C3841,[1]Лист1!$A:$C,3,FALSE)</f>
        <v>Телекоммуникации и Технологии</v>
      </c>
    </row>
    <row r="3842" spans="1:9" x14ac:dyDescent="0.25">
      <c r="A3842" s="1">
        <v>3840</v>
      </c>
      <c r="B3842" s="2">
        <v>42583</v>
      </c>
      <c r="C3842">
        <v>27</v>
      </c>
      <c r="D3842">
        <v>1.1429700713857329</v>
      </c>
      <c r="E3842">
        <v>1.1203370006652229</v>
      </c>
      <c r="F3842">
        <v>1.096112336569669</v>
      </c>
      <c r="G3842">
        <v>0.98526166957193084</v>
      </c>
      <c r="H3842" t="str">
        <f>VLOOKUP(C3842,[1]Лист1!$A:$C,2,FALSE)</f>
        <v>Сбербанк</v>
      </c>
      <c r="I3842" t="str">
        <f>VLOOKUP(C3842,[1]Лист1!$A:$C,3,FALSE)</f>
        <v>Фонд активного управления</v>
      </c>
    </row>
    <row r="3843" spans="1:9" x14ac:dyDescent="0.25">
      <c r="A3843" s="1">
        <v>3841</v>
      </c>
      <c r="B3843" s="2">
        <v>42583</v>
      </c>
      <c r="C3843">
        <v>28</v>
      </c>
      <c r="D3843">
        <v>1.1374902067885231</v>
      </c>
      <c r="E3843">
        <v>1.1149656482382551</v>
      </c>
      <c r="F3843">
        <v>1.0674383484158529</v>
      </c>
      <c r="G3843">
        <v>1.0176104674755659</v>
      </c>
      <c r="H3843" t="str">
        <f>VLOOKUP(C3843,[1]Лист1!$A:$C,2,FALSE)</f>
        <v>Сбербанк</v>
      </c>
      <c r="I3843" t="str">
        <f>VLOOKUP(C3843,[1]Лист1!$A:$C,3,FALSE)</f>
        <v>Фонд рискованных облигаций</v>
      </c>
    </row>
    <row r="3844" spans="1:9" x14ac:dyDescent="0.25">
      <c r="A3844" s="1">
        <v>3842</v>
      </c>
      <c r="B3844" s="2">
        <v>42583</v>
      </c>
      <c r="C3844">
        <v>29</v>
      </c>
      <c r="D3844">
        <v>1.179601617163115</v>
      </c>
      <c r="E3844">
        <v>1.1562431692984989</v>
      </c>
      <c r="F3844">
        <v>1.133058824943777</v>
      </c>
      <c r="G3844">
        <v>0.97072393775157351</v>
      </c>
      <c r="H3844" t="str">
        <f>VLOOKUP(C3844,[1]Лист1!$A:$C,2,FALSE)</f>
        <v>Сбербанк</v>
      </c>
      <c r="I3844" t="str">
        <f>VLOOKUP(C3844,[1]Лист1!$A:$C,3,FALSE)</f>
        <v>Фонд Сбалансированный</v>
      </c>
    </row>
    <row r="3845" spans="1:9" x14ac:dyDescent="0.25">
      <c r="A3845" s="1">
        <v>3843</v>
      </c>
      <c r="B3845" s="2">
        <v>42583</v>
      </c>
      <c r="C3845">
        <v>30</v>
      </c>
      <c r="D3845">
        <v>1.0552172246240921</v>
      </c>
      <c r="E3845">
        <v>1.034321834037476</v>
      </c>
      <c r="F3845">
        <v>1.391967654466066</v>
      </c>
      <c r="G3845">
        <v>0.65099086070554657</v>
      </c>
      <c r="H3845" t="str">
        <f>VLOOKUP(C3845,[1]Лист1!$A:$C,2,FALSE)</f>
        <v>Сбербанк</v>
      </c>
      <c r="I3845" t="str">
        <f>VLOOKUP(C3845,[1]Лист1!$A:$C,3,FALSE)</f>
        <v>Электроэнергетика</v>
      </c>
    </row>
    <row r="3846" spans="1:9" x14ac:dyDescent="0.25">
      <c r="A3846" s="1">
        <v>3844</v>
      </c>
      <c r="B3846" s="2">
        <v>42583</v>
      </c>
      <c r="C3846">
        <v>31</v>
      </c>
      <c r="D3846">
        <v>1.293993789238943</v>
      </c>
      <c r="E3846">
        <v>1.274728373021986</v>
      </c>
      <c r="F3846">
        <v>1.1279505437582169</v>
      </c>
      <c r="G3846">
        <v>1.076989753333397</v>
      </c>
      <c r="H3846" t="str">
        <f>VLOOKUP(C3846,[1]Лист1!$A:$C,2,FALSE)</f>
        <v>СОЛИД</v>
      </c>
      <c r="I3846" t="str">
        <f>VLOOKUP(C3846,[1]Лист1!$A:$C,3,FALSE)</f>
        <v>Глобус</v>
      </c>
    </row>
    <row r="3847" spans="1:9" x14ac:dyDescent="0.25">
      <c r="A3847" s="1">
        <v>3845</v>
      </c>
      <c r="B3847" s="2">
        <v>42583</v>
      </c>
      <c r="C3847">
        <v>32</v>
      </c>
      <c r="D3847">
        <v>1.2084518262593691</v>
      </c>
      <c r="E3847">
        <v>1.172734038291112</v>
      </c>
      <c r="F3847">
        <v>1.1084758858501511</v>
      </c>
      <c r="G3847">
        <v>1.0152728694543269</v>
      </c>
      <c r="H3847" t="str">
        <f>VLOOKUP(C3847,[1]Лист1!$A:$C,2,FALSE)</f>
        <v>ТКБ</v>
      </c>
      <c r="I3847" t="str">
        <f>VLOOKUP(C3847,[1]Лист1!$A:$C,3,FALSE)</f>
        <v>Премиум. Фонд акций</v>
      </c>
    </row>
    <row r="3848" spans="1:9" x14ac:dyDescent="0.25">
      <c r="A3848" s="1">
        <v>3846</v>
      </c>
      <c r="B3848" s="2">
        <v>42583</v>
      </c>
      <c r="C3848">
        <v>33</v>
      </c>
      <c r="D3848">
        <v>1.397943518446247</v>
      </c>
      <c r="E3848">
        <v>1.356624990807441</v>
      </c>
      <c r="F3848">
        <v>1.21050500301831</v>
      </c>
      <c r="G3848">
        <v>1.0382611144339919</v>
      </c>
      <c r="H3848" t="str">
        <f>VLOOKUP(C3848,[1]Лист1!$A:$C,2,FALSE)</f>
        <v>ТКБ</v>
      </c>
      <c r="I3848" t="str">
        <f>VLOOKUP(C3848,[1]Лист1!$A:$C,3,FALSE)</f>
        <v>Фонд валютных облигаций</v>
      </c>
    </row>
    <row r="3849" spans="1:9" x14ac:dyDescent="0.25">
      <c r="A3849" s="1">
        <v>3847</v>
      </c>
      <c r="B3849" s="2">
        <v>42583</v>
      </c>
      <c r="C3849">
        <v>34</v>
      </c>
      <c r="D3849">
        <v>1.2282564771155109</v>
      </c>
      <c r="E3849">
        <v>1.2099242908899071</v>
      </c>
      <c r="F3849">
        <v>1.3694287774216101</v>
      </c>
      <c r="G3849">
        <v>0.77911751190075607</v>
      </c>
      <c r="H3849" t="str">
        <f>VLOOKUP(C3849,[1]Лист1!$A:$C,2,FALSE)</f>
        <v>Управление Сбережениями</v>
      </c>
      <c r="I3849" t="str">
        <f>VLOOKUP(C3849,[1]Лист1!$A:$C,3,FALSE)</f>
        <v>Металлургия</v>
      </c>
    </row>
    <row r="3850" spans="1:9" x14ac:dyDescent="0.25">
      <c r="A3850" s="1">
        <v>3848</v>
      </c>
      <c r="B3850" s="2">
        <v>42583</v>
      </c>
      <c r="C3850">
        <v>35</v>
      </c>
      <c r="D3850">
        <v>1.351686801943687</v>
      </c>
      <c r="E3850">
        <v>1.331512372063931</v>
      </c>
      <c r="F3850">
        <v>1.2432376566179639</v>
      </c>
      <c r="G3850">
        <v>0.98167874445555059</v>
      </c>
      <c r="H3850" t="str">
        <f>VLOOKUP(C3850,[1]Лист1!$A:$C,2,FALSE)</f>
        <v>Управление Сбережениями</v>
      </c>
      <c r="I3850" t="str">
        <f>VLOOKUP(C3850,[1]Лист1!$A:$C,3,FALSE)</f>
        <v>Мировые технологии</v>
      </c>
    </row>
    <row r="3851" spans="1:9" x14ac:dyDescent="0.25">
      <c r="A3851" s="1">
        <v>3849</v>
      </c>
      <c r="B3851" s="2">
        <v>42583</v>
      </c>
      <c r="C3851">
        <v>36</v>
      </c>
      <c r="D3851">
        <v>1.1124534550275611</v>
      </c>
      <c r="E3851">
        <v>1.0958496721167019</v>
      </c>
      <c r="F3851">
        <v>1.438236468475919</v>
      </c>
      <c r="G3851">
        <v>0.6588530589710283</v>
      </c>
      <c r="H3851" t="str">
        <f>VLOOKUP(C3851,[1]Лист1!$A:$C,2,FALSE)</f>
        <v>Управление Сбережениями</v>
      </c>
      <c r="I3851" t="str">
        <f>VLOOKUP(C3851,[1]Лист1!$A:$C,3,FALSE)</f>
        <v>Электроэнергетика</v>
      </c>
    </row>
    <row r="3852" spans="1:9" x14ac:dyDescent="0.25">
      <c r="A3852" s="1">
        <v>3850</v>
      </c>
      <c r="B3852" s="2">
        <v>42583</v>
      </c>
      <c r="C3852">
        <v>37</v>
      </c>
      <c r="D3852">
        <v>1.413788852013053</v>
      </c>
      <c r="E3852">
        <v>1.364552424331007</v>
      </c>
      <c r="F3852">
        <v>1.374396526597061</v>
      </c>
      <c r="G3852">
        <v>0.8742454019821585</v>
      </c>
      <c r="H3852" t="str">
        <f>VLOOKUP(C3852,[1]Лист1!$A:$C,2,FALSE)</f>
        <v>УРАЛСИБ</v>
      </c>
      <c r="I3852" t="str">
        <f>VLOOKUP(C3852,[1]Лист1!$A:$C,3,FALSE)</f>
        <v>Акции роста</v>
      </c>
    </row>
    <row r="3853" spans="1:9" x14ac:dyDescent="0.25">
      <c r="A3853" s="1">
        <v>3851</v>
      </c>
      <c r="B3853" s="2">
        <v>42583</v>
      </c>
      <c r="C3853">
        <v>38</v>
      </c>
      <c r="D3853">
        <v>1.1568247187344729</v>
      </c>
      <c r="E3853">
        <v>1.1165372907188451</v>
      </c>
      <c r="F3853">
        <v>1.5716560577770819</v>
      </c>
      <c r="G3853">
        <v>0.59288807775449692</v>
      </c>
      <c r="H3853" t="str">
        <f>VLOOKUP(C3853,[1]Лист1!$A:$C,2,FALSE)</f>
        <v>УРАЛСИБ</v>
      </c>
      <c r="I3853" t="str">
        <f>VLOOKUP(C3853,[1]Лист1!$A:$C,3,FALSE)</f>
        <v>Энергетическая перспектива</v>
      </c>
    </row>
    <row r="3854" spans="1:9" x14ac:dyDescent="0.25">
      <c r="A3854" s="1">
        <v>3852</v>
      </c>
      <c r="B3854" s="2">
        <v>42583</v>
      </c>
      <c r="C3854">
        <v>39</v>
      </c>
      <c r="D3854">
        <v>1.2598920900479</v>
      </c>
      <c r="E3854">
        <v>1.226399554004528</v>
      </c>
      <c r="F3854">
        <v>1.204151879713816</v>
      </c>
      <c r="G3854">
        <v>0.94553630503691155</v>
      </c>
      <c r="H3854" t="str">
        <f>VLOOKUP(C3854,[1]Лист1!$A:$C,2,FALSE)</f>
        <v>Альфа</v>
      </c>
      <c r="I3854" t="str">
        <f>VLOOKUP(C3854,[1]Лист1!$A:$C,3,FALSE)</f>
        <v>Ликвидные акции</v>
      </c>
    </row>
    <row r="3855" spans="1:9" x14ac:dyDescent="0.25">
      <c r="A3855" s="1">
        <v>3853</v>
      </c>
      <c r="B3855" s="2">
        <v>42583</v>
      </c>
      <c r="C3855">
        <v>40</v>
      </c>
      <c r="D3855">
        <v>1.169625210027309</v>
      </c>
      <c r="E3855">
        <v>1.128891993757702</v>
      </c>
      <c r="F3855">
        <v>1.157969246640193</v>
      </c>
      <c r="G3855">
        <v>0.91934084835654994</v>
      </c>
      <c r="H3855" t="str">
        <f>VLOOKUP(C3855,[1]Лист1!$A:$C,2,FALSE)</f>
        <v>УРАЛСИБ</v>
      </c>
      <c r="I3855" t="str">
        <f>VLOOKUP(C3855,[1]Лист1!$A:$C,3,FALSE)</f>
        <v>Профессиональный</v>
      </c>
    </row>
    <row r="3856" spans="1:9" x14ac:dyDescent="0.25">
      <c r="A3856" s="1">
        <v>3854</v>
      </c>
      <c r="B3856" s="2">
        <v>42583</v>
      </c>
      <c r="C3856">
        <v>41</v>
      </c>
      <c r="D3856">
        <v>1.146917285671188</v>
      </c>
      <c r="E3856">
        <v>1.135448112814476</v>
      </c>
      <c r="F3856">
        <v>1.163753229358214</v>
      </c>
      <c r="G3856">
        <v>0.91825231946601671</v>
      </c>
      <c r="H3856" t="str">
        <f>VLOOKUP(C3856,[1]Лист1!$A:$C,2,FALSE)</f>
        <v>Газпромбанк</v>
      </c>
      <c r="I3856" t="str">
        <f>VLOOKUP(C3856,[1]Лист1!$A:$C,3,FALSE)</f>
        <v>Мировая продовольственная корзина</v>
      </c>
    </row>
    <row r="3857" spans="1:9" x14ac:dyDescent="0.25">
      <c r="A3857" s="1">
        <v>3855</v>
      </c>
      <c r="B3857" s="2">
        <v>42583</v>
      </c>
      <c r="C3857">
        <v>42</v>
      </c>
      <c r="D3857">
        <v>1.2524068099530909</v>
      </c>
      <c r="E3857">
        <v>1.2337141709985671</v>
      </c>
      <c r="F3857">
        <v>1.1524830375061399</v>
      </c>
      <c r="G3857">
        <v>1.0114075572652581</v>
      </c>
      <c r="H3857" t="str">
        <f>VLOOKUP(C3857,[1]Лист1!$A:$C,2,FALSE)</f>
        <v>Управление Сбережениями</v>
      </c>
      <c r="I3857" t="str">
        <f>VLOOKUP(C3857,[1]Лист1!$A:$C,3,FALSE)</f>
        <v>Золото</v>
      </c>
    </row>
    <row r="3858" spans="1:9" x14ac:dyDescent="0.25">
      <c r="A3858" s="1">
        <v>3856</v>
      </c>
      <c r="B3858" s="2">
        <v>42583</v>
      </c>
      <c r="C3858">
        <v>43</v>
      </c>
      <c r="D3858">
        <v>1.1774960257042459</v>
      </c>
      <c r="E3858">
        <v>1.159921458156421</v>
      </c>
      <c r="F3858">
        <v>1.193544041102178</v>
      </c>
      <c r="G3858">
        <v>0.90542973802647031</v>
      </c>
      <c r="H3858" t="str">
        <f>VLOOKUP(C3858,[1]Лист1!$A:$C,2,FALSE)</f>
        <v>Управление Сбережениями</v>
      </c>
      <c r="I3858" t="str">
        <f>VLOOKUP(C3858,[1]Лист1!$A:$C,3,FALSE)</f>
        <v>Акции</v>
      </c>
    </row>
    <row r="3859" spans="1:9" x14ac:dyDescent="0.25">
      <c r="A3859" s="1">
        <v>3857</v>
      </c>
      <c r="B3859" s="2">
        <v>42583</v>
      </c>
      <c r="C3859">
        <v>44</v>
      </c>
      <c r="D3859">
        <v>1.1035437627701881</v>
      </c>
      <c r="E3859">
        <v>1.0871138308182751</v>
      </c>
      <c r="F3859">
        <v>1.1182528783687831</v>
      </c>
      <c r="G3859">
        <v>0.92964895723660124</v>
      </c>
      <c r="H3859" t="str">
        <f>VLOOKUP(C3859,[1]Лист1!$A:$C,2,FALSE)</f>
        <v>СОЛИД</v>
      </c>
      <c r="I3859" t="str">
        <f>VLOOKUP(C3859,[1]Лист1!$A:$C,3,FALSE)</f>
        <v>Инвест</v>
      </c>
    </row>
    <row r="3860" spans="1:9" x14ac:dyDescent="0.25">
      <c r="A3860" s="1">
        <v>3858</v>
      </c>
      <c r="B3860" s="2">
        <v>42583</v>
      </c>
      <c r="C3860">
        <v>45</v>
      </c>
      <c r="D3860">
        <v>1.051830630919756</v>
      </c>
      <c r="E3860">
        <v>1.0362863358815331</v>
      </c>
      <c r="F3860">
        <v>1.064230691961042</v>
      </c>
      <c r="G3860">
        <v>0.94979456532000417</v>
      </c>
      <c r="H3860" t="str">
        <f>VLOOKUP(C3860,[1]Лист1!$A:$C,2,FALSE)</f>
        <v>Ингосстрах</v>
      </c>
      <c r="I3860" t="str">
        <f>VLOOKUP(C3860,[1]Лист1!$A:$C,3,FALSE)</f>
        <v>Акции</v>
      </c>
    </row>
    <row r="3861" spans="1:9" x14ac:dyDescent="0.25">
      <c r="A3861" s="1">
        <v>3859</v>
      </c>
      <c r="B3861" s="2">
        <v>42583</v>
      </c>
      <c r="C3861">
        <v>46</v>
      </c>
      <c r="D3861">
        <v>1.177277239561064</v>
      </c>
      <c r="E3861">
        <v>1.1419589223742319</v>
      </c>
      <c r="F3861">
        <v>1.1560648283230599</v>
      </c>
      <c r="G3861">
        <v>0.93212770861590077</v>
      </c>
      <c r="H3861" t="str">
        <f>VLOOKUP(C3861,[1]Лист1!$A:$C,2,FALSE)</f>
        <v>Райффайзен</v>
      </c>
      <c r="I3861" t="str">
        <f>VLOOKUP(C3861,[1]Лист1!$A:$C,3,FALSE)</f>
        <v>Акции</v>
      </c>
    </row>
    <row r="3862" spans="1:9" x14ac:dyDescent="0.25">
      <c r="A3862" s="1">
        <v>3860</v>
      </c>
      <c r="B3862" s="2">
        <v>42583</v>
      </c>
      <c r="C3862">
        <v>47</v>
      </c>
      <c r="D3862">
        <v>1.183832618626784</v>
      </c>
      <c r="E3862">
        <v>1.183832618626784</v>
      </c>
      <c r="F3862">
        <v>1.0800285720496421</v>
      </c>
      <c r="G3862">
        <v>1.062871982925774</v>
      </c>
      <c r="H3862" t="str">
        <f>VLOOKUP(C3862,[1]Лист1!$A:$C,2,FALSE)</f>
        <v>ТФГ</v>
      </c>
      <c r="I3862" t="str">
        <f>VLOOKUP(C3862,[1]Лист1!$A:$C,3,FALSE)</f>
        <v>Рублевые облигации</v>
      </c>
    </row>
    <row r="3863" spans="1:9" x14ac:dyDescent="0.25">
      <c r="A3863" s="1">
        <v>3861</v>
      </c>
      <c r="B3863" s="2">
        <v>42583</v>
      </c>
      <c r="C3863">
        <v>48</v>
      </c>
      <c r="D3863">
        <v>1.1750769405666479</v>
      </c>
      <c r="E3863">
        <v>1.1341538630344761</v>
      </c>
      <c r="F3863">
        <v>1.081226345248343</v>
      </c>
      <c r="G3863">
        <v>1.0166903688202451</v>
      </c>
      <c r="H3863" t="str">
        <f>VLOOKUP(C3863,[1]Лист1!$A:$C,2,FALSE)</f>
        <v>УРАЛСИБ</v>
      </c>
      <c r="I3863" t="str">
        <f>VLOOKUP(C3863,[1]Лист1!$A:$C,3,FALSE)</f>
        <v>Консервативный</v>
      </c>
    </row>
    <row r="3864" spans="1:9" x14ac:dyDescent="0.25">
      <c r="A3864" s="1">
        <v>3862</v>
      </c>
      <c r="B3864" s="2">
        <v>42583</v>
      </c>
      <c r="C3864">
        <v>49</v>
      </c>
      <c r="D3864">
        <v>1.404155197921592</v>
      </c>
      <c r="E3864">
        <v>1.376350144497402</v>
      </c>
      <c r="F3864">
        <v>1.473894298893484</v>
      </c>
      <c r="G3864">
        <v>0.79960602567866368</v>
      </c>
      <c r="H3864" t="str">
        <f>VLOOKUP(C3864,[1]Лист1!$A:$C,2,FALSE)</f>
        <v>Максвелл</v>
      </c>
      <c r="I3864" t="str">
        <f>VLOOKUP(C3864,[1]Лист1!$A:$C,3,FALSE)</f>
        <v>Металлургия</v>
      </c>
    </row>
    <row r="3865" spans="1:9" x14ac:dyDescent="0.25">
      <c r="A3865" s="1">
        <v>3863</v>
      </c>
      <c r="B3865" s="2">
        <v>42583</v>
      </c>
      <c r="C3865">
        <v>50</v>
      </c>
      <c r="D3865">
        <v>1.1002030046994811</v>
      </c>
      <c r="E3865">
        <v>1.0671969145584961</v>
      </c>
      <c r="F3865">
        <v>1.1129375595776301</v>
      </c>
      <c r="G3865">
        <v>0.91872480443388005</v>
      </c>
      <c r="H3865" t="str">
        <f>VLOOKUP(C3865,[1]Лист1!$A:$C,2,FALSE)</f>
        <v>Райффайзен</v>
      </c>
      <c r="I3865" t="str">
        <f>VLOOKUP(C3865,[1]Лист1!$A:$C,3,FALSE)</f>
        <v>Потребительский сектор</v>
      </c>
    </row>
    <row r="3866" spans="1:9" x14ac:dyDescent="0.25">
      <c r="A3866" s="1">
        <v>3864</v>
      </c>
      <c r="B3866" s="2">
        <v>42583</v>
      </c>
      <c r="C3866">
        <v>51</v>
      </c>
      <c r="D3866">
        <v>1.103237447814067</v>
      </c>
      <c r="E3866">
        <v>1.076064111661011</v>
      </c>
      <c r="F3866">
        <v>1.178993076342151</v>
      </c>
      <c r="G3866">
        <v>0.8545203125973464</v>
      </c>
      <c r="H3866" t="str">
        <f>VLOOKUP(C3866,[1]Лист1!$A:$C,2,FALSE)</f>
        <v>ОТКРЫТИЕ</v>
      </c>
      <c r="I3866" t="str">
        <f>VLOOKUP(C3866,[1]Лист1!$A:$C,3,FALSE)</f>
        <v>Развивающиеся рынки</v>
      </c>
    </row>
    <row r="3867" spans="1:9" x14ac:dyDescent="0.25">
      <c r="A3867" s="1">
        <v>3865</v>
      </c>
      <c r="B3867" s="2">
        <v>42583</v>
      </c>
      <c r="C3867">
        <v>52</v>
      </c>
      <c r="D3867">
        <v>1.277280865808045</v>
      </c>
      <c r="E3867">
        <v>1.232798447595824</v>
      </c>
      <c r="F3867">
        <v>1.2060835673680019</v>
      </c>
      <c r="G3867">
        <v>0.9483392342462974</v>
      </c>
      <c r="H3867" t="str">
        <f>VLOOKUP(C3867,[1]Лист1!$A:$C,2,FALSE)</f>
        <v>УРАЛСИБ</v>
      </c>
      <c r="I3867" t="str">
        <f>VLOOKUP(C3867,[1]Лист1!$A:$C,3,FALSE)</f>
        <v>Золото</v>
      </c>
    </row>
    <row r="3868" spans="1:9" x14ac:dyDescent="0.25">
      <c r="A3868" s="1">
        <v>3866</v>
      </c>
      <c r="B3868" s="2">
        <v>42614</v>
      </c>
      <c r="C3868">
        <v>0</v>
      </c>
      <c r="D3868">
        <v>1.1662705951698471</v>
      </c>
      <c r="E3868">
        <v>1.132915716215285</v>
      </c>
      <c r="F3868">
        <v>1.1037714421250391</v>
      </c>
      <c r="G3868">
        <v>0.98665832994136238</v>
      </c>
      <c r="H3868" t="str">
        <f>VLOOKUP(C3868,[1]Лист1!$A:$C,2,FALSE)</f>
        <v>Альфа</v>
      </c>
      <c r="I3868" t="str">
        <f>VLOOKUP(C3868,[1]Лист1!$A:$C,3,FALSE)</f>
        <v>Технологии</v>
      </c>
    </row>
    <row r="3869" spans="1:9" x14ac:dyDescent="0.25">
      <c r="A3869" s="1">
        <v>3867</v>
      </c>
      <c r="B3869" s="2">
        <v>42614</v>
      </c>
      <c r="C3869">
        <v>1</v>
      </c>
      <c r="D3869">
        <v>1.2791357788013109</v>
      </c>
      <c r="E3869">
        <v>1.2538063574389089</v>
      </c>
      <c r="F3869">
        <v>1.2051234168177889</v>
      </c>
      <c r="G3869">
        <v>0.96557571002847231</v>
      </c>
      <c r="H3869" t="str">
        <f>VLOOKUP(C3869,[1]Лист1!$A:$C,2,FALSE)</f>
        <v>Апрель</v>
      </c>
      <c r="I3869" t="str">
        <f>VLOOKUP(C3869,[1]Лист1!$A:$C,3,FALSE)</f>
        <v>Акции</v>
      </c>
    </row>
    <row r="3870" spans="1:9" x14ac:dyDescent="0.25">
      <c r="A3870" s="1">
        <v>3868</v>
      </c>
      <c r="B3870" s="2">
        <v>42614</v>
      </c>
      <c r="C3870">
        <v>2</v>
      </c>
      <c r="D3870">
        <v>1.2126255302670299</v>
      </c>
      <c r="E3870">
        <v>1.188613143529069</v>
      </c>
      <c r="F3870">
        <v>1.1924412826447071</v>
      </c>
      <c r="G3870">
        <v>0.92902783035408454</v>
      </c>
      <c r="H3870" t="str">
        <f>VLOOKUP(C3870,[1]Лист1!$A:$C,2,FALSE)</f>
        <v>Апрель</v>
      </c>
      <c r="I3870" t="str">
        <f>VLOOKUP(C3870,[1]Лист1!$A:$C,3,FALSE)</f>
        <v>Акции второго эшелона</v>
      </c>
    </row>
    <row r="3871" spans="1:9" x14ac:dyDescent="0.25">
      <c r="A3871" s="1">
        <v>3869</v>
      </c>
      <c r="B3871" s="2">
        <v>42614</v>
      </c>
      <c r="C3871">
        <v>3</v>
      </c>
      <c r="D3871">
        <v>1.1247107454979519</v>
      </c>
      <c r="E3871">
        <v>1.102439245587101</v>
      </c>
      <c r="F3871">
        <v>1.1706208741426309</v>
      </c>
      <c r="G3871">
        <v>0.88424353975241021</v>
      </c>
      <c r="H3871" t="str">
        <f>VLOOKUP(C3871,[1]Лист1!$A:$C,2,FALSE)</f>
        <v>Апрель</v>
      </c>
      <c r="I3871" t="str">
        <f>VLOOKUP(C3871,[1]Лист1!$A:$C,3,FALSE)</f>
        <v>Акции несырьевых компаний</v>
      </c>
    </row>
    <row r="3872" spans="1:9" x14ac:dyDescent="0.25">
      <c r="A3872" s="1">
        <v>3870</v>
      </c>
      <c r="B3872" s="2">
        <v>42614</v>
      </c>
      <c r="C3872">
        <v>4</v>
      </c>
      <c r="D3872">
        <v>1.311215676464512</v>
      </c>
      <c r="E3872">
        <v>1.285251009603829</v>
      </c>
      <c r="F3872">
        <v>1.1996828251762659</v>
      </c>
      <c r="G3872">
        <v>0.99608164105947539</v>
      </c>
      <c r="H3872" t="str">
        <f>VLOOKUP(C3872,[1]Лист1!$A:$C,2,FALSE)</f>
        <v>Апрель</v>
      </c>
      <c r="I3872" t="str">
        <f>VLOOKUP(C3872,[1]Лист1!$A:$C,3,FALSE)</f>
        <v>Акции сырьевых компаний</v>
      </c>
    </row>
    <row r="3873" spans="1:9" x14ac:dyDescent="0.25">
      <c r="A3873" s="1">
        <v>3871</v>
      </c>
      <c r="B3873" s="2">
        <v>42614</v>
      </c>
      <c r="C3873">
        <v>5</v>
      </c>
      <c r="D3873">
        <v>1.200427087300906</v>
      </c>
      <c r="E3873">
        <v>1.176656253889006</v>
      </c>
      <c r="F3873">
        <v>1.1373414823255781</v>
      </c>
      <c r="G3873">
        <v>0.98265795918218746</v>
      </c>
      <c r="H3873" t="str">
        <f>VLOOKUP(C3873,[1]Лист1!$A:$C,2,FALSE)</f>
        <v>Апрель</v>
      </c>
      <c r="I3873" t="str">
        <f>VLOOKUP(C3873,[1]Лист1!$A:$C,3,FALSE)</f>
        <v>Сбалансированный</v>
      </c>
    </row>
    <row r="3874" spans="1:9" x14ac:dyDescent="0.25">
      <c r="A3874" s="1">
        <v>3872</v>
      </c>
      <c r="B3874" s="2">
        <v>42614</v>
      </c>
      <c r="C3874">
        <v>6</v>
      </c>
      <c r="D3874">
        <v>1.236783924535189</v>
      </c>
      <c r="E3874">
        <v>1.206321266295407</v>
      </c>
      <c r="F3874">
        <v>1.300126373943328</v>
      </c>
      <c r="G3874">
        <v>0.835378297471848</v>
      </c>
      <c r="H3874" t="str">
        <f>VLOOKUP(C3874,[1]Лист1!$A:$C,2,FALSE)</f>
        <v>Атон</v>
      </c>
      <c r="I3874" t="str">
        <f>VLOOKUP(C3874,[1]Лист1!$A:$C,3,FALSE)</f>
        <v>ИНФРАСТРУКТУРА</v>
      </c>
    </row>
    <row r="3875" spans="1:9" x14ac:dyDescent="0.25">
      <c r="A3875" s="1">
        <v>3873</v>
      </c>
      <c r="B3875" s="2">
        <v>42614</v>
      </c>
      <c r="C3875">
        <v>7</v>
      </c>
      <c r="D3875">
        <v>1.412505372367733</v>
      </c>
      <c r="E3875">
        <v>1.3777145996493161</v>
      </c>
      <c r="F3875">
        <v>1.3014568075878361</v>
      </c>
      <c r="G3875">
        <v>0.95270314185093419</v>
      </c>
      <c r="H3875" t="str">
        <f>VLOOKUP(C3875,[1]Лист1!$A:$C,2,FALSE)</f>
        <v>Атон</v>
      </c>
      <c r="I3875" t="str">
        <f>VLOOKUP(C3875,[1]Лист1!$A:$C,3,FALSE)</f>
        <v>Фонд Еврооблигаций</v>
      </c>
    </row>
    <row r="3876" spans="1:9" x14ac:dyDescent="0.25">
      <c r="A3876" s="1">
        <v>3874</v>
      </c>
      <c r="B3876" s="2">
        <v>42614</v>
      </c>
      <c r="C3876">
        <v>8</v>
      </c>
      <c r="D3876">
        <v>1.3222183418179561</v>
      </c>
      <c r="E3876">
        <v>1.302385066690686</v>
      </c>
      <c r="F3876">
        <v>1.4192677793838071</v>
      </c>
      <c r="G3876">
        <v>0.79771788132635468</v>
      </c>
      <c r="H3876" t="str">
        <f>VLOOKUP(C3876,[1]Лист1!$A:$C,2,FALSE)</f>
        <v>ВТБ</v>
      </c>
      <c r="I3876" t="str">
        <f>VLOOKUP(C3876,[1]Лист1!$A:$C,3,FALSE)</f>
        <v>Площадь Победы</v>
      </c>
    </row>
    <row r="3877" spans="1:9" x14ac:dyDescent="0.25">
      <c r="A3877" s="1">
        <v>3875</v>
      </c>
      <c r="B3877" s="2">
        <v>42614</v>
      </c>
      <c r="C3877">
        <v>9</v>
      </c>
      <c r="D3877">
        <v>1.2230044823478849</v>
      </c>
      <c r="E3877">
        <v>1.2046594151126671</v>
      </c>
      <c r="F3877">
        <v>1.3526072428637941</v>
      </c>
      <c r="G3877">
        <v>0.78926689501903124</v>
      </c>
      <c r="H3877" t="str">
        <f>VLOOKUP(C3877,[1]Лист1!$A:$C,2,FALSE)</f>
        <v>ВТБ</v>
      </c>
      <c r="I3877" t="str">
        <f>VLOOKUP(C3877,[1]Лист1!$A:$C,3,FALSE)</f>
        <v>Фонд Металлургии</v>
      </c>
    </row>
    <row r="3878" spans="1:9" x14ac:dyDescent="0.25">
      <c r="A3878" s="1">
        <v>3876</v>
      </c>
      <c r="B3878" s="2">
        <v>42614</v>
      </c>
      <c r="C3878">
        <v>10</v>
      </c>
      <c r="D3878">
        <v>1.292605466057944</v>
      </c>
      <c r="E3878">
        <v>1.273216384067074</v>
      </c>
      <c r="F3878">
        <v>1.2760193076318109</v>
      </c>
      <c r="G3878">
        <v>0.90511148240174466</v>
      </c>
      <c r="H3878" t="str">
        <f>VLOOKUP(C3878,[1]Лист1!$A:$C,2,FALSE)</f>
        <v>ВТБ</v>
      </c>
      <c r="I3878" t="str">
        <f>VLOOKUP(C3878,[1]Лист1!$A:$C,3,FALSE)</f>
        <v>Фонд Перспективных инвестиций</v>
      </c>
    </row>
    <row r="3879" spans="1:9" x14ac:dyDescent="0.25">
      <c r="A3879" s="1">
        <v>3877</v>
      </c>
      <c r="B3879" s="2">
        <v>42614</v>
      </c>
      <c r="C3879">
        <v>11</v>
      </c>
      <c r="D3879">
        <v>1.3053067957553</v>
      </c>
      <c r="E3879">
        <v>1.28572719381897</v>
      </c>
      <c r="F3879">
        <v>1.2218281887637601</v>
      </c>
      <c r="G3879">
        <v>0.97125805335442073</v>
      </c>
      <c r="H3879" t="str">
        <f>VLOOKUP(C3879,[1]Лист1!$A:$C,2,FALSE)</f>
        <v>ВТБ</v>
      </c>
      <c r="I3879" t="str">
        <f>VLOOKUP(C3879,[1]Лист1!$A:$C,3,FALSE)</f>
        <v>Фонд Потребительского сектора</v>
      </c>
    </row>
    <row r="3880" spans="1:9" x14ac:dyDescent="0.25">
      <c r="A3880" s="1">
        <v>3878</v>
      </c>
      <c r="B3880" s="2">
        <v>42614</v>
      </c>
      <c r="C3880">
        <v>12</v>
      </c>
      <c r="D3880">
        <v>1.175561899373611</v>
      </c>
      <c r="E3880">
        <v>1.1579284708830071</v>
      </c>
      <c r="F3880">
        <v>1.522558739461686</v>
      </c>
      <c r="G3880">
        <v>0.64280323440534926</v>
      </c>
      <c r="H3880" t="str">
        <f>VLOOKUP(C3880,[1]Лист1!$A:$C,2,FALSE)</f>
        <v>ВТБ</v>
      </c>
      <c r="I3880" t="str">
        <f>VLOOKUP(C3880,[1]Лист1!$A:$C,3,FALSE)</f>
        <v>Фонд Электроэнергетики</v>
      </c>
    </row>
    <row r="3881" spans="1:9" x14ac:dyDescent="0.25">
      <c r="A3881" s="1">
        <v>3879</v>
      </c>
      <c r="B3881" s="2">
        <v>42614</v>
      </c>
      <c r="C3881">
        <v>13</v>
      </c>
      <c r="D3881">
        <v>1.3552146050259499</v>
      </c>
      <c r="E3881">
        <v>1.3416624589756909</v>
      </c>
      <c r="F3881">
        <v>1.199879882304639</v>
      </c>
      <c r="G3881">
        <v>1.0395619794658419</v>
      </c>
      <c r="H3881" t="str">
        <f>VLOOKUP(C3881,[1]Лист1!$A:$C,2,FALSE)</f>
        <v>Газпромбанк</v>
      </c>
      <c r="I3881" t="str">
        <f>VLOOKUP(C3881,[1]Лист1!$A:$C,3,FALSE)</f>
        <v>Валютные облигации</v>
      </c>
    </row>
    <row r="3882" spans="1:9" x14ac:dyDescent="0.25">
      <c r="A3882" s="1">
        <v>3880</v>
      </c>
      <c r="B3882" s="2">
        <v>42614</v>
      </c>
      <c r="C3882">
        <v>14</v>
      </c>
      <c r="D3882">
        <v>1.178119666675099</v>
      </c>
      <c r="E3882">
        <v>1.1663384700083479</v>
      </c>
      <c r="F3882">
        <v>1.5576410547294659</v>
      </c>
      <c r="G3882">
        <v>0.62714831670879501</v>
      </c>
      <c r="H3882" t="str">
        <f>VLOOKUP(C3882,[1]Лист1!$A:$C,2,FALSE)</f>
        <v>Газпромбанк</v>
      </c>
      <c r="I3882" t="str">
        <f>VLOOKUP(C3882,[1]Лист1!$A:$C,3,FALSE)</f>
        <v>Индекс ММВБ - Электроэнергетика</v>
      </c>
    </row>
    <row r="3883" spans="1:9" x14ac:dyDescent="0.25">
      <c r="A3883" s="1">
        <v>3881</v>
      </c>
      <c r="B3883" s="2">
        <v>42614</v>
      </c>
      <c r="C3883">
        <v>15</v>
      </c>
      <c r="D3883">
        <v>1.182084150995556</v>
      </c>
      <c r="E3883">
        <v>1.152968777818326</v>
      </c>
      <c r="F3883">
        <v>1.5108945334814821</v>
      </c>
      <c r="G3883">
        <v>0.64697833358519619</v>
      </c>
      <c r="H3883" t="str">
        <f>VLOOKUP(C3883,[1]Лист1!$A:$C,2,FALSE)</f>
        <v>ОТКРЫТИЕ</v>
      </c>
      <c r="I3883" t="str">
        <f>VLOOKUP(C3883,[1]Лист1!$A:$C,3,FALSE)</f>
        <v>Индекс ММВБ - электроэнергетика</v>
      </c>
    </row>
    <row r="3884" spans="1:9" x14ac:dyDescent="0.25">
      <c r="A3884" s="1">
        <v>3882</v>
      </c>
      <c r="B3884" s="2">
        <v>42614</v>
      </c>
      <c r="C3884">
        <v>16</v>
      </c>
      <c r="D3884">
        <v>1.212515093957689</v>
      </c>
      <c r="E3884">
        <v>1.1761396411389591</v>
      </c>
      <c r="F3884">
        <v>1.3214025340195119</v>
      </c>
      <c r="G3884">
        <v>0.79617713004287638</v>
      </c>
      <c r="H3884" t="str">
        <f>VLOOKUP(C3884,[1]Лист1!$A:$C,2,FALSE)</f>
        <v>Райффайзен</v>
      </c>
      <c r="I3884" t="str">
        <f>VLOOKUP(C3884,[1]Лист1!$A:$C,3,FALSE)</f>
        <v>Индустриальный</v>
      </c>
    </row>
    <row r="3885" spans="1:9" x14ac:dyDescent="0.25">
      <c r="A3885" s="1">
        <v>3883</v>
      </c>
      <c r="B3885" s="2">
        <v>42614</v>
      </c>
      <c r="C3885">
        <v>17</v>
      </c>
      <c r="D3885">
        <v>1.2669682310104919</v>
      </c>
      <c r="E3885">
        <v>1.228959184080177</v>
      </c>
      <c r="F3885">
        <v>1.1932852316507969</v>
      </c>
      <c r="G3885">
        <v>0.95961159607837765</v>
      </c>
      <c r="H3885" t="str">
        <f>VLOOKUP(C3885,[1]Лист1!$A:$C,2,FALSE)</f>
        <v>Райффайзен</v>
      </c>
      <c r="I3885" t="str">
        <f>VLOOKUP(C3885,[1]Лист1!$A:$C,3,FALSE)</f>
        <v>США</v>
      </c>
    </row>
    <row r="3886" spans="1:9" x14ac:dyDescent="0.25">
      <c r="A3886" s="1">
        <v>3884</v>
      </c>
      <c r="B3886" s="2">
        <v>42614</v>
      </c>
      <c r="C3886">
        <v>18</v>
      </c>
      <c r="D3886">
        <v>1.2600230609967551</v>
      </c>
      <c r="E3886">
        <v>1.222222369166853</v>
      </c>
      <c r="F3886">
        <v>1.2279821218094289</v>
      </c>
      <c r="G3886">
        <v>0.91681427427146789</v>
      </c>
      <c r="H3886" t="str">
        <f>VLOOKUP(C3886,[1]Лист1!$A:$C,2,FALSE)</f>
        <v>Райффайзен</v>
      </c>
      <c r="I3886" t="str">
        <f>VLOOKUP(C3886,[1]Лист1!$A:$C,3,FALSE)</f>
        <v>Сырьевой сектор</v>
      </c>
    </row>
    <row r="3887" spans="1:9" x14ac:dyDescent="0.25">
      <c r="A3887" s="1">
        <v>3885</v>
      </c>
      <c r="B3887" s="2">
        <v>42614</v>
      </c>
      <c r="C3887">
        <v>19</v>
      </c>
      <c r="D3887">
        <v>1.141467407540399</v>
      </c>
      <c r="E3887">
        <v>1.1072233853141871</v>
      </c>
      <c r="F3887">
        <v>1.502800002626886</v>
      </c>
      <c r="G3887">
        <v>0.62599892554545333</v>
      </c>
      <c r="H3887" t="str">
        <f>VLOOKUP(C3887,[1]Лист1!$A:$C,2,FALSE)</f>
        <v>Райффайзен</v>
      </c>
      <c r="I3887" t="str">
        <f>VLOOKUP(C3887,[1]Лист1!$A:$C,3,FALSE)</f>
        <v>Электроэнергетика</v>
      </c>
    </row>
    <row r="3888" spans="1:9" x14ac:dyDescent="0.25">
      <c r="A3888" s="1">
        <v>3886</v>
      </c>
      <c r="B3888" s="2">
        <v>42614</v>
      </c>
      <c r="C3888">
        <v>20</v>
      </c>
      <c r="D3888">
        <v>1.266129288992069</v>
      </c>
      <c r="E3888">
        <v>1.266129288992069</v>
      </c>
      <c r="F3888">
        <v>1.1523575013379721</v>
      </c>
      <c r="G3888">
        <v>1.0381400092301489</v>
      </c>
      <c r="H3888" t="str">
        <f>VLOOKUP(C3888,[1]Лист1!$A:$C,2,FALSE)</f>
        <v>РЕГИОН</v>
      </c>
      <c r="I3888" t="str">
        <f>VLOOKUP(C3888,[1]Лист1!$A:$C,3,FALSE)</f>
        <v>Фонд Облигаций</v>
      </c>
    </row>
    <row r="3889" spans="1:9" x14ac:dyDescent="0.25">
      <c r="A3889" s="1">
        <v>3887</v>
      </c>
      <c r="B3889" s="2">
        <v>42614</v>
      </c>
      <c r="C3889">
        <v>21</v>
      </c>
      <c r="D3889">
        <v>1.2449474433350891</v>
      </c>
      <c r="E3889">
        <v>1.2324979689017379</v>
      </c>
      <c r="F3889">
        <v>1.18705384433151</v>
      </c>
      <c r="G3889">
        <v>0.96945493526719106</v>
      </c>
      <c r="H3889" t="str">
        <f>VLOOKUP(C3889,[1]Лист1!$A:$C,2,FALSE)</f>
        <v>РСХБ</v>
      </c>
      <c r="I3889" t="str">
        <f>VLOOKUP(C3889,[1]Лист1!$A:$C,3,FALSE)</f>
        <v>Лучшие отрасли</v>
      </c>
    </row>
    <row r="3890" spans="1:9" x14ac:dyDescent="0.25">
      <c r="A3890" s="1">
        <v>3888</v>
      </c>
      <c r="B3890" s="2">
        <v>42614</v>
      </c>
      <c r="C3890">
        <v>22</v>
      </c>
      <c r="D3890">
        <v>1.2692212701946759</v>
      </c>
      <c r="E3890">
        <v>1.256529057492729</v>
      </c>
      <c r="F3890">
        <v>1.0845259880137621</v>
      </c>
      <c r="G3890">
        <v>1.1215963507664259</v>
      </c>
      <c r="H3890" t="str">
        <f>VLOOKUP(C3890,[1]Лист1!$A:$C,2,FALSE)</f>
        <v>РСХБ</v>
      </c>
      <c r="I3890" t="str">
        <f>VLOOKUP(C3890,[1]Лист1!$A:$C,3,FALSE)</f>
        <v>Фонд Акций</v>
      </c>
    </row>
    <row r="3891" spans="1:9" x14ac:dyDescent="0.25">
      <c r="A3891" s="1">
        <v>3889</v>
      </c>
      <c r="B3891" s="2">
        <v>42614</v>
      </c>
      <c r="C3891">
        <v>23</v>
      </c>
      <c r="D3891">
        <v>1.2122441092841849</v>
      </c>
      <c r="E3891">
        <v>1.2001216681913429</v>
      </c>
      <c r="F3891">
        <v>1.1087942333722041</v>
      </c>
      <c r="G3891">
        <v>1.038565603451858</v>
      </c>
      <c r="H3891" t="str">
        <f>VLOOKUP(C3891,[1]Лист1!$A:$C,2,FALSE)</f>
        <v>РСХБ</v>
      </c>
      <c r="I3891" t="str">
        <f>VLOOKUP(C3891,[1]Лист1!$A:$C,3,FALSE)</f>
        <v>Фонд Сбалансированный</v>
      </c>
    </row>
    <row r="3892" spans="1:9" x14ac:dyDescent="0.25">
      <c r="A3892" s="1">
        <v>3890</v>
      </c>
      <c r="B3892" s="2">
        <v>42614</v>
      </c>
      <c r="C3892">
        <v>24</v>
      </c>
      <c r="D3892">
        <v>1.1981155051528409</v>
      </c>
      <c r="E3892">
        <v>1.1743904456448639</v>
      </c>
      <c r="F3892">
        <v>1.103785102568309</v>
      </c>
      <c r="G3892">
        <v>1.022761025187684</v>
      </c>
      <c r="H3892" t="str">
        <f>VLOOKUP(C3892,[1]Лист1!$A:$C,2,FALSE)</f>
        <v>Сбербанк</v>
      </c>
      <c r="I3892" t="str">
        <f>VLOOKUP(C3892,[1]Лист1!$A:$C,3,FALSE)</f>
        <v>Глобальный Интернет</v>
      </c>
    </row>
    <row r="3893" spans="1:9" x14ac:dyDescent="0.25">
      <c r="A3893" s="1">
        <v>3891</v>
      </c>
      <c r="B3893" s="2">
        <v>42614</v>
      </c>
      <c r="C3893">
        <v>25</v>
      </c>
      <c r="D3893">
        <v>1.3024183632991779</v>
      </c>
      <c r="E3893">
        <v>1.27662790065959</v>
      </c>
      <c r="F3893">
        <v>1.189223449015415</v>
      </c>
      <c r="G3893">
        <v>1.0016026896195129</v>
      </c>
      <c r="H3893" t="str">
        <f>VLOOKUP(C3893,[1]Лист1!$A:$C,2,FALSE)</f>
        <v>Сбербанк</v>
      </c>
      <c r="I3893" t="str">
        <f>VLOOKUP(C3893,[1]Лист1!$A:$C,3,FALSE)</f>
        <v>Потребительский сектор</v>
      </c>
    </row>
    <row r="3894" spans="1:9" x14ac:dyDescent="0.25">
      <c r="A3894" s="1">
        <v>3892</v>
      </c>
      <c r="B3894" s="2">
        <v>42614</v>
      </c>
      <c r="C3894">
        <v>26</v>
      </c>
      <c r="D3894">
        <v>1.0929457080273799</v>
      </c>
      <c r="E3894">
        <v>1.0713032187595111</v>
      </c>
      <c r="F3894">
        <v>1.1050845140391119</v>
      </c>
      <c r="G3894">
        <v>0.93144822520820258</v>
      </c>
      <c r="H3894" t="str">
        <f>VLOOKUP(C3894,[1]Лист1!$A:$C,2,FALSE)</f>
        <v>Сбербанк</v>
      </c>
      <c r="I3894" t="str">
        <f>VLOOKUP(C3894,[1]Лист1!$A:$C,3,FALSE)</f>
        <v>Телекоммуникации и Технологии</v>
      </c>
    </row>
    <row r="3895" spans="1:9" x14ac:dyDescent="0.25">
      <c r="A3895" s="1">
        <v>3893</v>
      </c>
      <c r="B3895" s="2">
        <v>42614</v>
      </c>
      <c r="C3895">
        <v>27</v>
      </c>
      <c r="D3895">
        <v>1.144787181302223</v>
      </c>
      <c r="E3895">
        <v>1.1221181282071291</v>
      </c>
      <c r="F3895">
        <v>1.0926072386033161</v>
      </c>
      <c r="G3895">
        <v>0.99126295403082809</v>
      </c>
      <c r="H3895" t="str">
        <f>VLOOKUP(C3895,[1]Лист1!$A:$C,2,FALSE)</f>
        <v>Сбербанк</v>
      </c>
      <c r="I3895" t="str">
        <f>VLOOKUP(C3895,[1]Лист1!$A:$C,3,FALSE)</f>
        <v>Фонд активного управления</v>
      </c>
    </row>
    <row r="3896" spans="1:9" x14ac:dyDescent="0.25">
      <c r="A3896" s="1">
        <v>3894</v>
      </c>
      <c r="B3896" s="2">
        <v>42614</v>
      </c>
      <c r="C3896">
        <v>28</v>
      </c>
      <c r="D3896">
        <v>1.1400795453751089</v>
      </c>
      <c r="E3896">
        <v>1.117503712793424</v>
      </c>
      <c r="F3896">
        <v>1.0656183062807889</v>
      </c>
      <c r="G3896">
        <v>1.022366553043534</v>
      </c>
      <c r="H3896" t="str">
        <f>VLOOKUP(C3896,[1]Лист1!$A:$C,2,FALSE)</f>
        <v>Сбербанк</v>
      </c>
      <c r="I3896" t="str">
        <f>VLOOKUP(C3896,[1]Лист1!$A:$C,3,FALSE)</f>
        <v>Фонд рискованных облигаций</v>
      </c>
    </row>
    <row r="3897" spans="1:9" x14ac:dyDescent="0.25">
      <c r="A3897" s="1">
        <v>3895</v>
      </c>
      <c r="B3897" s="2">
        <v>42614</v>
      </c>
      <c r="C3897">
        <v>29</v>
      </c>
      <c r="D3897">
        <v>1.1816989655086969</v>
      </c>
      <c r="E3897">
        <v>1.158298985993673</v>
      </c>
      <c r="F3897">
        <v>1.130125585043249</v>
      </c>
      <c r="G3897">
        <v>0.97598532189114207</v>
      </c>
      <c r="H3897" t="str">
        <f>VLOOKUP(C3897,[1]Лист1!$A:$C,2,FALSE)</f>
        <v>Сбербанк</v>
      </c>
      <c r="I3897" t="str">
        <f>VLOOKUP(C3897,[1]Лист1!$A:$C,3,FALSE)</f>
        <v>Фонд Сбалансированный</v>
      </c>
    </row>
    <row r="3898" spans="1:9" x14ac:dyDescent="0.25">
      <c r="A3898" s="1">
        <v>3896</v>
      </c>
      <c r="B3898" s="2">
        <v>42614</v>
      </c>
      <c r="C3898">
        <v>30</v>
      </c>
      <c r="D3898">
        <v>1.0943618787638061</v>
      </c>
      <c r="E3898">
        <v>1.072691346511057</v>
      </c>
      <c r="F3898">
        <v>1.4348494049797349</v>
      </c>
      <c r="G3898">
        <v>0.64706204564083991</v>
      </c>
      <c r="H3898" t="str">
        <f>VLOOKUP(C3898,[1]Лист1!$A:$C,2,FALSE)</f>
        <v>Сбербанк</v>
      </c>
      <c r="I3898" t="str">
        <f>VLOOKUP(C3898,[1]Лист1!$A:$C,3,FALSE)</f>
        <v>Электроэнергетика</v>
      </c>
    </row>
    <row r="3899" spans="1:9" x14ac:dyDescent="0.25">
      <c r="A3899" s="1">
        <v>3897</v>
      </c>
      <c r="B3899" s="2">
        <v>42614</v>
      </c>
      <c r="C3899">
        <v>31</v>
      </c>
      <c r="D3899">
        <v>1.279518760713223</v>
      </c>
      <c r="E3899">
        <v>1.2604688536058299</v>
      </c>
      <c r="F3899">
        <v>1.119770134942802</v>
      </c>
      <c r="G3899">
        <v>1.0758499057010451</v>
      </c>
      <c r="H3899" t="str">
        <f>VLOOKUP(C3899,[1]Лист1!$A:$C,2,FALSE)</f>
        <v>СОЛИД</v>
      </c>
      <c r="I3899" t="str">
        <f>VLOOKUP(C3899,[1]Лист1!$A:$C,3,FALSE)</f>
        <v>Глобус</v>
      </c>
    </row>
    <row r="3900" spans="1:9" x14ac:dyDescent="0.25">
      <c r="A3900" s="1">
        <v>3898</v>
      </c>
      <c r="B3900" s="2">
        <v>42614</v>
      </c>
      <c r="C3900">
        <v>32</v>
      </c>
      <c r="D3900">
        <v>1.1994131986904339</v>
      </c>
      <c r="E3900">
        <v>1.163962562275938</v>
      </c>
      <c r="F3900">
        <v>1.1007221099336859</v>
      </c>
      <c r="G3900">
        <v>1.0176308062626349</v>
      </c>
      <c r="H3900" t="str">
        <f>VLOOKUP(C3900,[1]Лист1!$A:$C,2,FALSE)</f>
        <v>ТКБ</v>
      </c>
      <c r="I3900" t="str">
        <f>VLOOKUP(C3900,[1]Лист1!$A:$C,3,FALSE)</f>
        <v>Премиум. Фонд акций</v>
      </c>
    </row>
    <row r="3901" spans="1:9" x14ac:dyDescent="0.25">
      <c r="A3901" s="1">
        <v>3899</v>
      </c>
      <c r="B3901" s="2">
        <v>42614</v>
      </c>
      <c r="C3901">
        <v>33</v>
      </c>
      <c r="D3901">
        <v>1.361563365355777</v>
      </c>
      <c r="E3901">
        <v>1.3213201131777741</v>
      </c>
      <c r="F3901">
        <v>1.198379989121146</v>
      </c>
      <c r="G3901">
        <v>1.02559448792672</v>
      </c>
      <c r="H3901" t="str">
        <f>VLOOKUP(C3901,[1]Лист1!$A:$C,2,FALSE)</f>
        <v>ТКБ</v>
      </c>
      <c r="I3901" t="str">
        <f>VLOOKUP(C3901,[1]Лист1!$A:$C,3,FALSE)</f>
        <v>Фонд валютных облигаций</v>
      </c>
    </row>
    <row r="3902" spans="1:9" x14ac:dyDescent="0.25">
      <c r="A3902" s="1">
        <v>3900</v>
      </c>
      <c r="B3902" s="2">
        <v>42614</v>
      </c>
      <c r="C3902">
        <v>34</v>
      </c>
      <c r="D3902">
        <v>1.2262250698816259</v>
      </c>
      <c r="E3902">
        <v>1.2079232031669751</v>
      </c>
      <c r="F3902">
        <v>1.354643006316824</v>
      </c>
      <c r="G3902">
        <v>0.78974070102479454</v>
      </c>
      <c r="H3902" t="str">
        <f>VLOOKUP(C3902,[1]Лист1!$A:$C,2,FALSE)</f>
        <v>Управление Сбережениями</v>
      </c>
      <c r="I3902" t="str">
        <f>VLOOKUP(C3902,[1]Лист1!$A:$C,3,FALSE)</f>
        <v>Металлургия</v>
      </c>
    </row>
    <row r="3903" spans="1:9" x14ac:dyDescent="0.25">
      <c r="A3903" s="1">
        <v>3901</v>
      </c>
      <c r="B3903" s="2">
        <v>42614</v>
      </c>
      <c r="C3903">
        <v>35</v>
      </c>
      <c r="D3903">
        <v>1.312693379144652</v>
      </c>
      <c r="E3903">
        <v>1.293100940649955</v>
      </c>
      <c r="F3903">
        <v>1.236318110823162</v>
      </c>
      <c r="G3903">
        <v>0.96083785240451147</v>
      </c>
      <c r="H3903" t="str">
        <f>VLOOKUP(C3903,[1]Лист1!$A:$C,2,FALSE)</f>
        <v>Управление Сбережениями</v>
      </c>
      <c r="I3903" t="str">
        <f>VLOOKUP(C3903,[1]Лист1!$A:$C,3,FALSE)</f>
        <v>Мировые технологии</v>
      </c>
    </row>
    <row r="3904" spans="1:9" x14ac:dyDescent="0.25">
      <c r="A3904" s="1">
        <v>3902</v>
      </c>
      <c r="B3904" s="2">
        <v>42614</v>
      </c>
      <c r="C3904">
        <v>36</v>
      </c>
      <c r="D3904">
        <v>1.1648965400007849</v>
      </c>
      <c r="E3904">
        <v>1.1475100244783849</v>
      </c>
      <c r="F3904">
        <v>1.4987564348408511</v>
      </c>
      <c r="G3904">
        <v>0.65122790711368239</v>
      </c>
      <c r="H3904" t="str">
        <f>VLOOKUP(C3904,[1]Лист1!$A:$C,2,FALSE)</f>
        <v>Управление Сбережениями</v>
      </c>
      <c r="I3904" t="str">
        <f>VLOOKUP(C3904,[1]Лист1!$A:$C,3,FALSE)</f>
        <v>Электроэнергетика</v>
      </c>
    </row>
    <row r="3905" spans="1:9" x14ac:dyDescent="0.25">
      <c r="A3905" s="1">
        <v>3903</v>
      </c>
      <c r="B3905" s="2">
        <v>42614</v>
      </c>
      <c r="C3905">
        <v>37</v>
      </c>
      <c r="D3905">
        <v>1.4445354608787531</v>
      </c>
      <c r="E3905">
        <v>1.3942282557735231</v>
      </c>
      <c r="F3905">
        <v>1.392949545032022</v>
      </c>
      <c r="G3905">
        <v>0.87664617018767854</v>
      </c>
      <c r="H3905" t="str">
        <f>VLOOKUP(C3905,[1]Лист1!$A:$C,2,FALSE)</f>
        <v>УРАЛСИБ</v>
      </c>
      <c r="I3905" t="str">
        <f>VLOOKUP(C3905,[1]Лист1!$A:$C,3,FALSE)</f>
        <v>Акции роста</v>
      </c>
    </row>
    <row r="3906" spans="1:9" x14ac:dyDescent="0.25">
      <c r="A3906" s="1">
        <v>3904</v>
      </c>
      <c r="B3906" s="2">
        <v>42614</v>
      </c>
      <c r="C3906">
        <v>38</v>
      </c>
      <c r="D3906">
        <v>1.2330739059276361</v>
      </c>
      <c r="E3906">
        <v>1.1901310335818971</v>
      </c>
      <c r="F3906">
        <v>1.669907458912093</v>
      </c>
      <c r="G3906">
        <v>0.58053099701048672</v>
      </c>
      <c r="H3906" t="str">
        <f>VLOOKUP(C3906,[1]Лист1!$A:$C,2,FALSE)</f>
        <v>УРАЛСИБ</v>
      </c>
      <c r="I3906" t="str">
        <f>VLOOKUP(C3906,[1]Лист1!$A:$C,3,FALSE)</f>
        <v>Энергетическая перспектива</v>
      </c>
    </row>
    <row r="3907" spans="1:9" x14ac:dyDescent="0.25">
      <c r="A3907" s="1">
        <v>3905</v>
      </c>
      <c r="B3907" s="2">
        <v>42614</v>
      </c>
      <c r="C3907">
        <v>39</v>
      </c>
      <c r="D3907">
        <v>1.251370624032796</v>
      </c>
      <c r="E3907">
        <v>1.2181046196978991</v>
      </c>
      <c r="F3907">
        <v>1.190798827331335</v>
      </c>
      <c r="G3907">
        <v>0.95391753623177711</v>
      </c>
      <c r="H3907" t="str">
        <f>VLOOKUP(C3907,[1]Лист1!$A:$C,2,FALSE)</f>
        <v>Альфа</v>
      </c>
      <c r="I3907" t="str">
        <f>VLOOKUP(C3907,[1]Лист1!$A:$C,3,FALSE)</f>
        <v>Ликвидные акции</v>
      </c>
    </row>
    <row r="3908" spans="1:9" x14ac:dyDescent="0.25">
      <c r="A3908" s="1">
        <v>3906</v>
      </c>
      <c r="B3908" s="2">
        <v>42614</v>
      </c>
      <c r="C3908">
        <v>40</v>
      </c>
      <c r="D3908">
        <v>1.1727269890955641</v>
      </c>
      <c r="E3908">
        <v>1.13188575066935</v>
      </c>
      <c r="F3908">
        <v>1.154469034663071</v>
      </c>
      <c r="G3908">
        <v>0.92569387132096315</v>
      </c>
      <c r="H3908" t="str">
        <f>VLOOKUP(C3908,[1]Лист1!$A:$C,2,FALSE)</f>
        <v>УРАЛСИБ</v>
      </c>
      <c r="I3908" t="str">
        <f>VLOOKUP(C3908,[1]Лист1!$A:$C,3,FALSE)</f>
        <v>Профессиональный</v>
      </c>
    </row>
    <row r="3909" spans="1:9" x14ac:dyDescent="0.25">
      <c r="A3909" s="1">
        <v>3907</v>
      </c>
      <c r="B3909" s="2">
        <v>42614</v>
      </c>
      <c r="C3909">
        <v>41</v>
      </c>
      <c r="D3909">
        <v>1.1174751573320201</v>
      </c>
      <c r="E3909">
        <v>1.1063004057586989</v>
      </c>
      <c r="F3909">
        <v>1.1803310395431379</v>
      </c>
      <c r="G3909">
        <v>0.87713756812739863</v>
      </c>
      <c r="H3909" t="str">
        <f>VLOOKUP(C3909,[1]Лист1!$A:$C,2,FALSE)</f>
        <v>Газпромбанк</v>
      </c>
      <c r="I3909" t="str">
        <f>VLOOKUP(C3909,[1]Лист1!$A:$C,3,FALSE)</f>
        <v>Мировая продовольственная корзина</v>
      </c>
    </row>
    <row r="3910" spans="1:9" x14ac:dyDescent="0.25">
      <c r="A3910" s="1">
        <v>3908</v>
      </c>
      <c r="B3910" s="2">
        <v>42614</v>
      </c>
      <c r="C3910">
        <v>42</v>
      </c>
      <c r="D3910">
        <v>1.2340169232548119</v>
      </c>
      <c r="E3910">
        <v>1.215598760221158</v>
      </c>
      <c r="F3910">
        <v>1.1552371582392791</v>
      </c>
      <c r="G3910">
        <v>0.99323185335914743</v>
      </c>
      <c r="H3910" t="str">
        <f>VLOOKUP(C3910,[1]Лист1!$A:$C,2,FALSE)</f>
        <v>Управление Сбережениями</v>
      </c>
      <c r="I3910" t="str">
        <f>VLOOKUP(C3910,[1]Лист1!$A:$C,3,FALSE)</f>
        <v>Золото</v>
      </c>
    </row>
    <row r="3911" spans="1:9" x14ac:dyDescent="0.25">
      <c r="A3911" s="1">
        <v>3909</v>
      </c>
      <c r="B3911" s="2">
        <v>42614</v>
      </c>
      <c r="C3911">
        <v>43</v>
      </c>
      <c r="D3911">
        <v>1.1783983335582331</v>
      </c>
      <c r="E3911">
        <v>1.1608102987290061</v>
      </c>
      <c r="F3911">
        <v>1.189427125250305</v>
      </c>
      <c r="G3911">
        <v>0.91051746087972352</v>
      </c>
      <c r="H3911" t="str">
        <f>VLOOKUP(C3911,[1]Лист1!$A:$C,2,FALSE)</f>
        <v>Управление Сбережениями</v>
      </c>
      <c r="I3911" t="str">
        <f>VLOOKUP(C3911,[1]Лист1!$A:$C,3,FALSE)</f>
        <v>Акции</v>
      </c>
    </row>
    <row r="3912" spans="1:9" x14ac:dyDescent="0.25">
      <c r="A3912" s="1">
        <v>3910</v>
      </c>
      <c r="B3912" s="2">
        <v>42614</v>
      </c>
      <c r="C3912">
        <v>44</v>
      </c>
      <c r="D3912">
        <v>1.1123213547110089</v>
      </c>
      <c r="E3912">
        <v>1.095760739008115</v>
      </c>
      <c r="F3912">
        <v>1.121742833020398</v>
      </c>
      <c r="G3912">
        <v>0.93296448281921862</v>
      </c>
      <c r="H3912" t="str">
        <f>VLOOKUP(C3912,[1]Лист1!$A:$C,2,FALSE)</f>
        <v>СОЛИД</v>
      </c>
      <c r="I3912" t="str">
        <f>VLOOKUP(C3912,[1]Лист1!$A:$C,3,FALSE)</f>
        <v>Инвест</v>
      </c>
    </row>
    <row r="3913" spans="1:9" x14ac:dyDescent="0.25">
      <c r="A3913" s="1">
        <v>3911</v>
      </c>
      <c r="B3913" s="2">
        <v>42614</v>
      </c>
      <c r="C3913">
        <v>45</v>
      </c>
      <c r="D3913">
        <v>1.050547971665295</v>
      </c>
      <c r="E3913">
        <v>1.0350226321825571</v>
      </c>
      <c r="F3913">
        <v>1.061094898736201</v>
      </c>
      <c r="G3913">
        <v>0.95256348395079249</v>
      </c>
      <c r="H3913" t="str">
        <f>VLOOKUP(C3913,[1]Лист1!$A:$C,2,FALSE)</f>
        <v>Ингосстрах</v>
      </c>
      <c r="I3913" t="str">
        <f>VLOOKUP(C3913,[1]Лист1!$A:$C,3,FALSE)</f>
        <v>Акции</v>
      </c>
    </row>
    <row r="3914" spans="1:9" x14ac:dyDescent="0.25">
      <c r="A3914" s="1">
        <v>3912</v>
      </c>
      <c r="B3914" s="2">
        <v>42614</v>
      </c>
      <c r="C3914">
        <v>46</v>
      </c>
      <c r="D3914">
        <v>1.18477919103678</v>
      </c>
      <c r="E3914">
        <v>1.149235815305677</v>
      </c>
      <c r="F3914">
        <v>1.1574160427575311</v>
      </c>
      <c r="G3914">
        <v>0.93653466109627792</v>
      </c>
      <c r="H3914" t="str">
        <f>VLOOKUP(C3914,[1]Лист1!$A:$C,2,FALSE)</f>
        <v>Райффайзен</v>
      </c>
      <c r="I3914" t="str">
        <f>VLOOKUP(C3914,[1]Лист1!$A:$C,3,FALSE)</f>
        <v>Акции</v>
      </c>
    </row>
    <row r="3915" spans="1:9" x14ac:dyDescent="0.25">
      <c r="A3915" s="1">
        <v>3913</v>
      </c>
      <c r="B3915" s="2">
        <v>42614</v>
      </c>
      <c r="C3915">
        <v>47</v>
      </c>
      <c r="D3915">
        <v>1.18319998549385</v>
      </c>
      <c r="E3915">
        <v>1.18319998549385</v>
      </c>
      <c r="F3915">
        <v>1.075928186784356</v>
      </c>
      <c r="G3915">
        <v>1.067976155637369</v>
      </c>
      <c r="H3915" t="str">
        <f>VLOOKUP(C3915,[1]Лист1!$A:$C,2,FALSE)</f>
        <v>ТФГ</v>
      </c>
      <c r="I3915" t="str">
        <f>VLOOKUP(C3915,[1]Лист1!$A:$C,3,FALSE)</f>
        <v>Рублевые облигации</v>
      </c>
    </row>
    <row r="3916" spans="1:9" x14ac:dyDescent="0.25">
      <c r="A3916" s="1">
        <v>3914</v>
      </c>
      <c r="B3916" s="2">
        <v>42614</v>
      </c>
      <c r="C3916">
        <v>48</v>
      </c>
      <c r="D3916">
        <v>1.1632173536948029</v>
      </c>
      <c r="E3916">
        <v>1.1227072966009539</v>
      </c>
      <c r="F3916">
        <v>1.0777579706593301</v>
      </c>
      <c r="G3916">
        <v>1.0109665922653941</v>
      </c>
      <c r="H3916" t="str">
        <f>VLOOKUP(C3916,[1]Лист1!$A:$C,2,FALSE)</f>
        <v>УРАЛСИБ</v>
      </c>
      <c r="I3916" t="str">
        <f>VLOOKUP(C3916,[1]Лист1!$A:$C,3,FALSE)</f>
        <v>Консервативный</v>
      </c>
    </row>
    <row r="3917" spans="1:9" x14ac:dyDescent="0.25">
      <c r="A3917" s="1">
        <v>3915</v>
      </c>
      <c r="B3917" s="2">
        <v>42614</v>
      </c>
      <c r="C3917">
        <v>49</v>
      </c>
      <c r="D3917">
        <v>1.3894979781647401</v>
      </c>
      <c r="E3917">
        <v>1.361983166715933</v>
      </c>
      <c r="F3917">
        <v>1.447561845682684</v>
      </c>
      <c r="G3917">
        <v>0.81148362641729754</v>
      </c>
      <c r="H3917" t="str">
        <f>VLOOKUP(C3917,[1]Лист1!$A:$C,2,FALSE)</f>
        <v>Максвелл</v>
      </c>
      <c r="I3917" t="str">
        <f>VLOOKUP(C3917,[1]Лист1!$A:$C,3,FALSE)</f>
        <v>Металлургия</v>
      </c>
    </row>
    <row r="3918" spans="1:9" x14ac:dyDescent="0.25">
      <c r="A3918" s="1">
        <v>3916</v>
      </c>
      <c r="B3918" s="2">
        <v>42614</v>
      </c>
      <c r="C3918">
        <v>50</v>
      </c>
      <c r="D3918">
        <v>1.117341149106502</v>
      </c>
      <c r="E3918">
        <v>1.0838209146333071</v>
      </c>
      <c r="F3918">
        <v>1.1259690325503711</v>
      </c>
      <c r="G3918">
        <v>0.91795312058815692</v>
      </c>
      <c r="H3918" t="str">
        <f>VLOOKUP(C3918,[1]Лист1!$A:$C,2,FALSE)</f>
        <v>Райффайзен</v>
      </c>
      <c r="I3918" t="str">
        <f>VLOOKUP(C3918,[1]Лист1!$A:$C,3,FALSE)</f>
        <v>Потребительский сектор</v>
      </c>
    </row>
    <row r="3919" spans="1:9" x14ac:dyDescent="0.25">
      <c r="A3919" s="1">
        <v>3917</v>
      </c>
      <c r="B3919" s="2">
        <v>42614</v>
      </c>
      <c r="C3919">
        <v>51</v>
      </c>
      <c r="D3919">
        <v>1.098288732570599</v>
      </c>
      <c r="E3919">
        <v>1.071237285955559</v>
      </c>
      <c r="F3919">
        <v>1.168984241071916</v>
      </c>
      <c r="G3919">
        <v>0.86090169198626354</v>
      </c>
      <c r="H3919" t="str">
        <f>VLOOKUP(C3919,[1]Лист1!$A:$C,2,FALSE)</f>
        <v>ОТКРЫТИЕ</v>
      </c>
      <c r="I3919" t="str">
        <f>VLOOKUP(C3919,[1]Лист1!$A:$C,3,FALSE)</f>
        <v>Развивающиеся рынки</v>
      </c>
    </row>
    <row r="3920" spans="1:9" x14ac:dyDescent="0.25">
      <c r="A3920" s="1">
        <v>3918</v>
      </c>
      <c r="B3920" s="2">
        <v>42614</v>
      </c>
      <c r="C3920">
        <v>52</v>
      </c>
      <c r="D3920">
        <v>1.262520371488125</v>
      </c>
      <c r="E3920">
        <v>1.218552000341772</v>
      </c>
      <c r="F3920">
        <v>1.1942165807609399</v>
      </c>
      <c r="G3920">
        <v>0.95044662209075825</v>
      </c>
      <c r="H3920" t="str">
        <f>VLOOKUP(C3920,[1]Лист1!$A:$C,2,FALSE)</f>
        <v>УРАЛСИБ</v>
      </c>
      <c r="I3920" t="str">
        <f>VLOOKUP(C3920,[1]Лист1!$A:$C,3,FALSE)</f>
        <v>Золото</v>
      </c>
    </row>
    <row r="3921" spans="1:9" x14ac:dyDescent="0.25">
      <c r="A3921" s="1">
        <v>3919</v>
      </c>
      <c r="B3921" s="2">
        <v>42644</v>
      </c>
      <c r="C3921">
        <v>0</v>
      </c>
      <c r="D3921">
        <v>1.1567230837228351</v>
      </c>
      <c r="E3921">
        <v>1.123641259829381</v>
      </c>
      <c r="F3921">
        <v>1.1015793323343901</v>
      </c>
      <c r="G3921">
        <v>0.98130855989988852</v>
      </c>
      <c r="H3921" t="str">
        <f>VLOOKUP(C3921,[1]Лист1!$A:$C,2,FALSE)</f>
        <v>Альфа</v>
      </c>
      <c r="I3921" t="str">
        <f>VLOOKUP(C3921,[1]Лист1!$A:$C,3,FALSE)</f>
        <v>Технологии</v>
      </c>
    </row>
    <row r="3922" spans="1:9" x14ac:dyDescent="0.25">
      <c r="A3922" s="1">
        <v>3920</v>
      </c>
      <c r="B3922" s="2">
        <v>42644</v>
      </c>
      <c r="C3922">
        <v>1</v>
      </c>
      <c r="D3922">
        <v>1.293652155250991</v>
      </c>
      <c r="E3922">
        <v>1.2680352808895849</v>
      </c>
      <c r="F3922">
        <v>1.211430984655439</v>
      </c>
      <c r="G3922">
        <v>0.96942270877936465</v>
      </c>
      <c r="H3922" t="str">
        <f>VLOOKUP(C3922,[1]Лист1!$A:$C,2,FALSE)</f>
        <v>Апрель</v>
      </c>
      <c r="I3922" t="str">
        <f>VLOOKUP(C3922,[1]Лист1!$A:$C,3,FALSE)</f>
        <v>Акции</v>
      </c>
    </row>
    <row r="3923" spans="1:9" x14ac:dyDescent="0.25">
      <c r="A3923" s="1">
        <v>3921</v>
      </c>
      <c r="B3923" s="2">
        <v>42644</v>
      </c>
      <c r="C3923">
        <v>2</v>
      </c>
      <c r="D3923">
        <v>1.234772983930075</v>
      </c>
      <c r="E3923">
        <v>1.210322033753241</v>
      </c>
      <c r="F3923">
        <v>1.206185053556301</v>
      </c>
      <c r="G3923">
        <v>0.93093941867972463</v>
      </c>
      <c r="H3923" t="str">
        <f>VLOOKUP(C3923,[1]Лист1!$A:$C,2,FALSE)</f>
        <v>Апрель</v>
      </c>
      <c r="I3923" t="str">
        <f>VLOOKUP(C3923,[1]Лист1!$A:$C,3,FALSE)</f>
        <v>Акции второго эшелона</v>
      </c>
    </row>
    <row r="3924" spans="1:9" x14ac:dyDescent="0.25">
      <c r="A3924" s="1">
        <v>3922</v>
      </c>
      <c r="B3924" s="2">
        <v>42644</v>
      </c>
      <c r="C3924">
        <v>3</v>
      </c>
      <c r="D3924">
        <v>1.1472820250297979</v>
      </c>
      <c r="E3924">
        <v>1.124563569088614</v>
      </c>
      <c r="F3924">
        <v>1.1870709897137099</v>
      </c>
      <c r="G3924">
        <v>0.88453829916438498</v>
      </c>
      <c r="H3924" t="str">
        <f>VLOOKUP(C3924,[1]Лист1!$A:$C,2,FALSE)</f>
        <v>Апрель</v>
      </c>
      <c r="I3924" t="str">
        <f>VLOOKUP(C3924,[1]Лист1!$A:$C,3,FALSE)</f>
        <v>Акции несырьевых компаний</v>
      </c>
    </row>
    <row r="3925" spans="1:9" x14ac:dyDescent="0.25">
      <c r="A3925" s="1">
        <v>3923</v>
      </c>
      <c r="B3925" s="2">
        <v>42644</v>
      </c>
      <c r="C3925">
        <v>4</v>
      </c>
      <c r="D3925">
        <v>1.3159741133449381</v>
      </c>
      <c r="E3925">
        <v>1.289915220011375</v>
      </c>
      <c r="F3925">
        <v>1.1968820940179179</v>
      </c>
      <c r="G3925">
        <v>1.002973017287951</v>
      </c>
      <c r="H3925" t="str">
        <f>VLOOKUP(C3925,[1]Лист1!$A:$C,2,FALSE)</f>
        <v>Апрель</v>
      </c>
      <c r="I3925" t="str">
        <f>VLOOKUP(C3925,[1]Лист1!$A:$C,3,FALSE)</f>
        <v>Акции сырьевых компаний</v>
      </c>
    </row>
    <row r="3926" spans="1:9" x14ac:dyDescent="0.25">
      <c r="A3926" s="1">
        <v>3924</v>
      </c>
      <c r="B3926" s="2">
        <v>42644</v>
      </c>
      <c r="C3926">
        <v>5</v>
      </c>
      <c r="D3926">
        <v>1.2068125606710749</v>
      </c>
      <c r="E3926">
        <v>1.1829152822419451</v>
      </c>
      <c r="F3926">
        <v>1.1381204251316679</v>
      </c>
      <c r="G3926">
        <v>0.98693860731475225</v>
      </c>
      <c r="H3926" t="str">
        <f>VLOOKUP(C3926,[1]Лист1!$A:$C,2,FALSE)</f>
        <v>Апрель</v>
      </c>
      <c r="I3926" t="str">
        <f>VLOOKUP(C3926,[1]Лист1!$A:$C,3,FALSE)</f>
        <v>Сбалансированный</v>
      </c>
    </row>
    <row r="3927" spans="1:9" x14ac:dyDescent="0.25">
      <c r="A3927" s="1">
        <v>3925</v>
      </c>
      <c r="B3927" s="2">
        <v>42644</v>
      </c>
      <c r="C3927">
        <v>6</v>
      </c>
      <c r="D3927">
        <v>1.254578453078131</v>
      </c>
      <c r="E3927">
        <v>1.2236775059579801</v>
      </c>
      <c r="F3927">
        <v>1.305634451364347</v>
      </c>
      <c r="G3927">
        <v>0.84239685182880442</v>
      </c>
      <c r="H3927" t="str">
        <f>VLOOKUP(C3927,[1]Лист1!$A:$C,2,FALSE)</f>
        <v>Атон</v>
      </c>
      <c r="I3927" t="str">
        <f>VLOOKUP(C3927,[1]Лист1!$A:$C,3,FALSE)</f>
        <v>ИНФРАСТРУКТУРА</v>
      </c>
    </row>
    <row r="3928" spans="1:9" x14ac:dyDescent="0.25">
      <c r="A3928" s="1">
        <v>3926</v>
      </c>
      <c r="B3928" s="2">
        <v>42644</v>
      </c>
      <c r="C3928">
        <v>7</v>
      </c>
      <c r="D3928">
        <v>1.374452581875854</v>
      </c>
      <c r="E3928">
        <v>1.340599070006991</v>
      </c>
      <c r="F3928">
        <v>1.280935258114791</v>
      </c>
      <c r="G3928">
        <v>0.94789637392633319</v>
      </c>
      <c r="H3928" t="str">
        <f>VLOOKUP(C3928,[1]Лист1!$A:$C,2,FALSE)</f>
        <v>Атон</v>
      </c>
      <c r="I3928" t="str">
        <f>VLOOKUP(C3928,[1]Лист1!$A:$C,3,FALSE)</f>
        <v>Фонд Еврооблигаций</v>
      </c>
    </row>
    <row r="3929" spans="1:9" x14ac:dyDescent="0.25">
      <c r="A3929" s="1">
        <v>3927</v>
      </c>
      <c r="B3929" s="2">
        <v>42644</v>
      </c>
      <c r="C3929">
        <v>8</v>
      </c>
      <c r="D3929">
        <v>1.3512107123749719</v>
      </c>
      <c r="E3929">
        <v>1.3309425516893469</v>
      </c>
      <c r="F3929">
        <v>1.430898315565299</v>
      </c>
      <c r="G3929">
        <v>0.80594801270098371</v>
      </c>
      <c r="H3929" t="str">
        <f>VLOOKUP(C3929,[1]Лист1!$A:$C,2,FALSE)</f>
        <v>ВТБ</v>
      </c>
      <c r="I3929" t="str">
        <f>VLOOKUP(C3929,[1]Лист1!$A:$C,3,FALSE)</f>
        <v>Площадь Победы</v>
      </c>
    </row>
    <row r="3930" spans="1:9" x14ac:dyDescent="0.25">
      <c r="A3930" s="1">
        <v>3928</v>
      </c>
      <c r="B3930" s="2">
        <v>42644</v>
      </c>
      <c r="C3930">
        <v>9</v>
      </c>
      <c r="D3930">
        <v>1.21338595933842</v>
      </c>
      <c r="E3930">
        <v>1.1951851699483429</v>
      </c>
      <c r="F3930">
        <v>1.3336060993437879</v>
      </c>
      <c r="G3930">
        <v>0.79872374084602882</v>
      </c>
      <c r="H3930" t="str">
        <f>VLOOKUP(C3930,[1]Лист1!$A:$C,2,FALSE)</f>
        <v>ВТБ</v>
      </c>
      <c r="I3930" t="str">
        <f>VLOOKUP(C3930,[1]Лист1!$A:$C,3,FALSE)</f>
        <v>Фонд Металлургии</v>
      </c>
    </row>
    <row r="3931" spans="1:9" x14ac:dyDescent="0.25">
      <c r="A3931" s="1">
        <v>3929</v>
      </c>
      <c r="B3931" s="2">
        <v>42644</v>
      </c>
      <c r="C3931">
        <v>10</v>
      </c>
      <c r="D3931">
        <v>1.311205723272854</v>
      </c>
      <c r="E3931">
        <v>1.291537637423761</v>
      </c>
      <c r="F3931">
        <v>1.2858771261039099</v>
      </c>
      <c r="G3931">
        <v>0.90829684871104399</v>
      </c>
      <c r="H3931" t="str">
        <f>VLOOKUP(C3931,[1]Лист1!$A:$C,2,FALSE)</f>
        <v>ВТБ</v>
      </c>
      <c r="I3931" t="str">
        <f>VLOOKUP(C3931,[1]Лист1!$A:$C,3,FALSE)</f>
        <v>Фонд Перспективных инвестиций</v>
      </c>
    </row>
    <row r="3932" spans="1:9" x14ac:dyDescent="0.25">
      <c r="A3932" s="1">
        <v>3930</v>
      </c>
      <c r="B3932" s="2">
        <v>42644</v>
      </c>
      <c r="C3932">
        <v>11</v>
      </c>
      <c r="D3932">
        <v>1.3199954126719531</v>
      </c>
      <c r="E3932">
        <v>1.3001954814818739</v>
      </c>
      <c r="F3932">
        <v>1.226101488420634</v>
      </c>
      <c r="G3932">
        <v>0.97739849265102419</v>
      </c>
      <c r="H3932" t="str">
        <f>VLOOKUP(C3932,[1]Лист1!$A:$C,2,FALSE)</f>
        <v>ВТБ</v>
      </c>
      <c r="I3932" t="str">
        <f>VLOOKUP(C3932,[1]Лист1!$A:$C,3,FALSE)</f>
        <v>Фонд Потребительского сектора</v>
      </c>
    </row>
    <row r="3933" spans="1:9" x14ac:dyDescent="0.25">
      <c r="A3933" s="1">
        <v>3931</v>
      </c>
      <c r="B3933" s="2">
        <v>42644</v>
      </c>
      <c r="C3933">
        <v>12</v>
      </c>
      <c r="D3933">
        <v>1.22913436154713</v>
      </c>
      <c r="E3933">
        <v>1.210697346123923</v>
      </c>
      <c r="F3933">
        <v>1.579053191681677</v>
      </c>
      <c r="G3933">
        <v>0.63867530885789381</v>
      </c>
      <c r="H3933" t="str">
        <f>VLOOKUP(C3933,[1]Лист1!$A:$C,2,FALSE)</f>
        <v>ВТБ</v>
      </c>
      <c r="I3933" t="str">
        <f>VLOOKUP(C3933,[1]Лист1!$A:$C,3,FALSE)</f>
        <v>Фонд Электроэнергетики</v>
      </c>
    </row>
    <row r="3934" spans="1:9" x14ac:dyDescent="0.25">
      <c r="A3934" s="1">
        <v>3932</v>
      </c>
      <c r="B3934" s="2">
        <v>42644</v>
      </c>
      <c r="C3934">
        <v>13</v>
      </c>
      <c r="D3934">
        <v>1.3235967451081609</v>
      </c>
      <c r="E3934">
        <v>1.3103607776570789</v>
      </c>
      <c r="F3934">
        <v>1.189892268824708</v>
      </c>
      <c r="G3934">
        <v>1.0272595448719619</v>
      </c>
      <c r="H3934" t="str">
        <f>VLOOKUP(C3934,[1]Лист1!$A:$C,2,FALSE)</f>
        <v>Газпромбанк</v>
      </c>
      <c r="I3934" t="str">
        <f>VLOOKUP(C3934,[1]Лист1!$A:$C,3,FALSE)</f>
        <v>Валютные облигации</v>
      </c>
    </row>
    <row r="3935" spans="1:9" x14ac:dyDescent="0.25">
      <c r="A3935" s="1">
        <v>3933</v>
      </c>
      <c r="B3935" s="2">
        <v>42644</v>
      </c>
      <c r="C3935">
        <v>14</v>
      </c>
      <c r="D3935">
        <v>1.235176804600786</v>
      </c>
      <c r="E3935">
        <v>1.2228250365547779</v>
      </c>
      <c r="F3935">
        <v>1.6189061210744149</v>
      </c>
      <c r="G3935">
        <v>0.62295114851154376</v>
      </c>
      <c r="H3935" t="str">
        <f>VLOOKUP(C3935,[1]Лист1!$A:$C,2,FALSE)</f>
        <v>Газпромбанк</v>
      </c>
      <c r="I3935" t="str">
        <f>VLOOKUP(C3935,[1]Лист1!$A:$C,3,FALSE)</f>
        <v>Индекс ММВБ - Электроэнергетика</v>
      </c>
    </row>
    <row r="3936" spans="1:9" x14ac:dyDescent="0.25">
      <c r="A3936" s="1">
        <v>3934</v>
      </c>
      <c r="B3936" s="2">
        <v>42644</v>
      </c>
      <c r="C3936">
        <v>15</v>
      </c>
      <c r="D3936">
        <v>1.2391714854620071</v>
      </c>
      <c r="E3936">
        <v>1.2086500203028441</v>
      </c>
      <c r="F3936">
        <v>1.574039892617854</v>
      </c>
      <c r="G3936">
        <v>0.64044012664006544</v>
      </c>
      <c r="H3936" t="str">
        <f>VLOOKUP(C3936,[1]Лист1!$A:$C,2,FALSE)</f>
        <v>ОТКРЫТИЕ</v>
      </c>
      <c r="I3936" t="str">
        <f>VLOOKUP(C3936,[1]Лист1!$A:$C,3,FALSE)</f>
        <v>Индекс ММВБ - электроэнергетика</v>
      </c>
    </row>
    <row r="3937" spans="1:9" x14ac:dyDescent="0.25">
      <c r="A3937" s="1">
        <v>3935</v>
      </c>
      <c r="B3937" s="2">
        <v>42644</v>
      </c>
      <c r="C3937">
        <v>16</v>
      </c>
      <c r="D3937">
        <v>1.2112924314640601</v>
      </c>
      <c r="E3937">
        <v>1.1749536585201379</v>
      </c>
      <c r="F3937">
        <v>1.306405349985081</v>
      </c>
      <c r="G3937">
        <v>0.80818652949520275</v>
      </c>
      <c r="H3937" t="str">
        <f>VLOOKUP(C3937,[1]Лист1!$A:$C,2,FALSE)</f>
        <v>Райффайзен</v>
      </c>
      <c r="I3937" t="str">
        <f>VLOOKUP(C3937,[1]Лист1!$A:$C,3,FALSE)</f>
        <v>Индустриальный</v>
      </c>
    </row>
    <row r="3938" spans="1:9" x14ac:dyDescent="0.25">
      <c r="A3938" s="1">
        <v>3936</v>
      </c>
      <c r="B3938" s="2">
        <v>42644</v>
      </c>
      <c r="C3938">
        <v>17</v>
      </c>
      <c r="D3938">
        <v>1.24128236623293</v>
      </c>
      <c r="E3938">
        <v>1.204043895245942</v>
      </c>
      <c r="F3938">
        <v>1.195517882652638</v>
      </c>
      <c r="G3938">
        <v>0.93769977689505934</v>
      </c>
      <c r="H3938" t="str">
        <f>VLOOKUP(C3938,[1]Лист1!$A:$C,2,FALSE)</f>
        <v>Райффайзен</v>
      </c>
      <c r="I3938" t="str">
        <f>VLOOKUP(C3938,[1]Лист1!$A:$C,3,FALSE)</f>
        <v>США</v>
      </c>
    </row>
    <row r="3939" spans="1:9" x14ac:dyDescent="0.25">
      <c r="A3939" s="1">
        <v>3937</v>
      </c>
      <c r="B3939" s="2">
        <v>42644</v>
      </c>
      <c r="C3939">
        <v>18</v>
      </c>
      <c r="D3939">
        <v>1.245974328428253</v>
      </c>
      <c r="E3939">
        <v>1.208595098575405</v>
      </c>
      <c r="F3939">
        <v>1.214070638576517</v>
      </c>
      <c r="G3939">
        <v>0.92116894862447596</v>
      </c>
      <c r="H3939" t="str">
        <f>VLOOKUP(C3939,[1]Лист1!$A:$C,2,FALSE)</f>
        <v>Райффайзен</v>
      </c>
      <c r="I3939" t="str">
        <f>VLOOKUP(C3939,[1]Лист1!$A:$C,3,FALSE)</f>
        <v>Сырьевой сектор</v>
      </c>
    </row>
    <row r="3940" spans="1:9" x14ac:dyDescent="0.25">
      <c r="A3940" s="1">
        <v>3938</v>
      </c>
      <c r="B3940" s="2">
        <v>42644</v>
      </c>
      <c r="C3940">
        <v>19</v>
      </c>
      <c r="D3940">
        <v>1.1943952434363501</v>
      </c>
      <c r="E3940">
        <v>1.1585633861332589</v>
      </c>
      <c r="F3940">
        <v>1.5612735614111399</v>
      </c>
      <c r="G3940">
        <v>0.62093936305788222</v>
      </c>
      <c r="H3940" t="str">
        <f>VLOOKUP(C3940,[1]Лист1!$A:$C,2,FALSE)</f>
        <v>Райффайзен</v>
      </c>
      <c r="I3940" t="str">
        <f>VLOOKUP(C3940,[1]Лист1!$A:$C,3,FALSE)</f>
        <v>Электроэнергетика</v>
      </c>
    </row>
    <row r="3941" spans="1:9" x14ac:dyDescent="0.25">
      <c r="A3941" s="1">
        <v>3939</v>
      </c>
      <c r="B3941" s="2">
        <v>42644</v>
      </c>
      <c r="C3941">
        <v>20</v>
      </c>
      <c r="D3941">
        <v>1.2743151665187451</v>
      </c>
      <c r="E3941">
        <v>1.2743151665187451</v>
      </c>
      <c r="F3941">
        <v>1.153574699797264</v>
      </c>
      <c r="G3941">
        <v>1.0433087276738859</v>
      </c>
      <c r="H3941" t="str">
        <f>VLOOKUP(C3941,[1]Лист1!$A:$C,2,FALSE)</f>
        <v>РЕГИОН</v>
      </c>
      <c r="I3941" t="str">
        <f>VLOOKUP(C3941,[1]Лист1!$A:$C,3,FALSE)</f>
        <v>Фонд Облигаций</v>
      </c>
    </row>
    <row r="3942" spans="1:9" x14ac:dyDescent="0.25">
      <c r="A3942" s="1">
        <v>3940</v>
      </c>
      <c r="B3942" s="2">
        <v>42644</v>
      </c>
      <c r="C3942">
        <v>21</v>
      </c>
      <c r="D3942">
        <v>1.2628106152377381</v>
      </c>
      <c r="E3942">
        <v>1.25018250908536</v>
      </c>
      <c r="F3942">
        <v>1.1969708164090711</v>
      </c>
      <c r="G3942">
        <v>0.97197799272181806</v>
      </c>
      <c r="H3942" t="str">
        <f>VLOOKUP(C3942,[1]Лист1!$A:$C,2,FALSE)</f>
        <v>РСХБ</v>
      </c>
      <c r="I3942" t="str">
        <f>VLOOKUP(C3942,[1]Лист1!$A:$C,3,FALSE)</f>
        <v>Лучшие отрасли</v>
      </c>
    </row>
    <row r="3943" spans="1:9" x14ac:dyDescent="0.25">
      <c r="A3943" s="1">
        <v>3941</v>
      </c>
      <c r="B3943" s="2">
        <v>42644</v>
      </c>
      <c r="C3943">
        <v>22</v>
      </c>
      <c r="D3943">
        <v>1.276025929051501</v>
      </c>
      <c r="E3943">
        <v>1.263265669760987</v>
      </c>
      <c r="F3943">
        <v>1.081840780847604</v>
      </c>
      <c r="G3943">
        <v>1.1315298262809379</v>
      </c>
      <c r="H3943" t="str">
        <f>VLOOKUP(C3943,[1]Лист1!$A:$C,2,FALSE)</f>
        <v>РСХБ</v>
      </c>
      <c r="I3943" t="str">
        <f>VLOOKUP(C3943,[1]Лист1!$A:$C,3,FALSE)</f>
        <v>Фонд Акций</v>
      </c>
    </row>
    <row r="3944" spans="1:9" x14ac:dyDescent="0.25">
      <c r="A3944" s="1">
        <v>3942</v>
      </c>
      <c r="B3944" s="2">
        <v>42644</v>
      </c>
      <c r="C3944">
        <v>23</v>
      </c>
      <c r="D3944">
        <v>1.2151148907934679</v>
      </c>
      <c r="E3944">
        <v>1.202963741885533</v>
      </c>
      <c r="F3944">
        <v>1.107845534930483</v>
      </c>
      <c r="G3944">
        <v>1.0422733690021651</v>
      </c>
      <c r="H3944" t="str">
        <f>VLOOKUP(C3944,[1]Лист1!$A:$C,2,FALSE)</f>
        <v>РСХБ</v>
      </c>
      <c r="I3944" t="str">
        <f>VLOOKUP(C3944,[1]Лист1!$A:$C,3,FALSE)</f>
        <v>Фонд Сбалансированный</v>
      </c>
    </row>
    <row r="3945" spans="1:9" x14ac:dyDescent="0.25">
      <c r="A3945" s="1">
        <v>3943</v>
      </c>
      <c r="B3945" s="2">
        <v>42644</v>
      </c>
      <c r="C3945">
        <v>24</v>
      </c>
      <c r="D3945">
        <v>1.190710889288872</v>
      </c>
      <c r="E3945">
        <v>1.1671324558376071</v>
      </c>
      <c r="F3945">
        <v>1.1006875784727581</v>
      </c>
      <c r="G3945">
        <v>1.020447003267595</v>
      </c>
      <c r="H3945" t="str">
        <f>VLOOKUP(C3945,[1]Лист1!$A:$C,2,FALSE)</f>
        <v>Сбербанк</v>
      </c>
      <c r="I3945" t="str">
        <f>VLOOKUP(C3945,[1]Лист1!$A:$C,3,FALSE)</f>
        <v>Глобальный Интернет</v>
      </c>
    </row>
    <row r="3946" spans="1:9" x14ac:dyDescent="0.25">
      <c r="A3946" s="1">
        <v>3944</v>
      </c>
      <c r="B3946" s="2">
        <v>42644</v>
      </c>
      <c r="C3946">
        <v>25</v>
      </c>
      <c r="D3946">
        <v>1.30013284310649</v>
      </c>
      <c r="E3946">
        <v>1.2743876382924999</v>
      </c>
      <c r="F3946">
        <v>1.1793313297068331</v>
      </c>
      <c r="G3946">
        <v>1.011605960732916</v>
      </c>
      <c r="H3946" t="str">
        <f>VLOOKUP(C3946,[1]Лист1!$A:$C,2,FALSE)</f>
        <v>Сбербанк</v>
      </c>
      <c r="I3946" t="str">
        <f>VLOOKUP(C3946,[1]Лист1!$A:$C,3,FALSE)</f>
        <v>Потребительский сектор</v>
      </c>
    </row>
    <row r="3947" spans="1:9" x14ac:dyDescent="0.25">
      <c r="A3947" s="1">
        <v>3945</v>
      </c>
      <c r="B3947" s="2">
        <v>42644</v>
      </c>
      <c r="C3947">
        <v>26</v>
      </c>
      <c r="D3947">
        <v>1.0792744903389799</v>
      </c>
      <c r="E3947">
        <v>1.05790271825306</v>
      </c>
      <c r="F3947">
        <v>1.110585598182565</v>
      </c>
      <c r="G3947">
        <v>0.91342497244342991</v>
      </c>
      <c r="H3947" t="str">
        <f>VLOOKUP(C3947,[1]Лист1!$A:$C,2,FALSE)</f>
        <v>Сбербанк</v>
      </c>
      <c r="I3947" t="str">
        <f>VLOOKUP(C3947,[1]Лист1!$A:$C,3,FALSE)</f>
        <v>Телекоммуникации и Технологии</v>
      </c>
    </row>
    <row r="3948" spans="1:9" x14ac:dyDescent="0.25">
      <c r="A3948" s="1">
        <v>3946</v>
      </c>
      <c r="B3948" s="2">
        <v>42644</v>
      </c>
      <c r="C3948">
        <v>27</v>
      </c>
      <c r="D3948">
        <v>1.1499559811401709</v>
      </c>
      <c r="E3948">
        <v>1.127184575573039</v>
      </c>
      <c r="F3948">
        <v>1.0924636165370021</v>
      </c>
      <c r="G3948">
        <v>0.99592185369383224</v>
      </c>
      <c r="H3948" t="str">
        <f>VLOOKUP(C3948,[1]Лист1!$A:$C,2,FALSE)</f>
        <v>Сбербанк</v>
      </c>
      <c r="I3948" t="str">
        <f>VLOOKUP(C3948,[1]Лист1!$A:$C,3,FALSE)</f>
        <v>Фонд активного управления</v>
      </c>
    </row>
    <row r="3949" spans="1:9" x14ac:dyDescent="0.25">
      <c r="A3949" s="1">
        <v>3947</v>
      </c>
      <c r="B3949" s="2">
        <v>42644</v>
      </c>
      <c r="C3949">
        <v>28</v>
      </c>
      <c r="D3949">
        <v>1.142074574220725</v>
      </c>
      <c r="E3949">
        <v>1.1194592361173441</v>
      </c>
      <c r="F3949">
        <v>1.0639270836834811</v>
      </c>
      <c r="G3949">
        <v>1.0264355222834809</v>
      </c>
      <c r="H3949" t="str">
        <f>VLOOKUP(C3949,[1]Лист1!$A:$C,2,FALSE)</f>
        <v>Сбербанк</v>
      </c>
      <c r="I3949" t="str">
        <f>VLOOKUP(C3949,[1]Лист1!$A:$C,3,FALSE)</f>
        <v>Фонд рискованных облигаций</v>
      </c>
    </row>
    <row r="3950" spans="1:9" x14ac:dyDescent="0.25">
      <c r="A3950" s="1">
        <v>3948</v>
      </c>
      <c r="B3950" s="2">
        <v>42644</v>
      </c>
      <c r="C3950">
        <v>29</v>
      </c>
      <c r="D3950">
        <v>1.1849339483834751</v>
      </c>
      <c r="E3950">
        <v>1.1614699098016239</v>
      </c>
      <c r="F3950">
        <v>1.127809809601515</v>
      </c>
      <c r="G3950">
        <v>0.98147162459833381</v>
      </c>
      <c r="H3950" t="str">
        <f>VLOOKUP(C3950,[1]Лист1!$A:$C,2,FALSE)</f>
        <v>Сбербанк</v>
      </c>
      <c r="I3950" t="str">
        <f>VLOOKUP(C3950,[1]Лист1!$A:$C,3,FALSE)</f>
        <v>Фонд Сбалансированный</v>
      </c>
    </row>
    <row r="3951" spans="1:9" x14ac:dyDescent="0.25">
      <c r="A3951" s="1">
        <v>3949</v>
      </c>
      <c r="B3951" s="2">
        <v>42644</v>
      </c>
      <c r="C3951">
        <v>30</v>
      </c>
      <c r="D3951">
        <v>1.1359300514099251</v>
      </c>
      <c r="E3951">
        <v>1.1134363870255699</v>
      </c>
      <c r="F3951">
        <v>1.478908442929473</v>
      </c>
      <c r="G3951">
        <v>0.64379501019049834</v>
      </c>
      <c r="H3951" t="str">
        <f>VLOOKUP(C3951,[1]Лист1!$A:$C,2,FALSE)</f>
        <v>Сбербанк</v>
      </c>
      <c r="I3951" t="str">
        <f>VLOOKUP(C3951,[1]Лист1!$A:$C,3,FALSE)</f>
        <v>Электроэнергетика</v>
      </c>
    </row>
    <row r="3952" spans="1:9" x14ac:dyDescent="0.25">
      <c r="A3952" s="1">
        <v>3950</v>
      </c>
      <c r="B3952" s="2">
        <v>42644</v>
      </c>
      <c r="C3952">
        <v>31</v>
      </c>
      <c r="D3952">
        <v>1.267186562790394</v>
      </c>
      <c r="E3952">
        <v>1.2483202616074109</v>
      </c>
      <c r="F3952">
        <v>1.112827362415574</v>
      </c>
      <c r="G3952">
        <v>1.0747986338990561</v>
      </c>
      <c r="H3952" t="str">
        <f>VLOOKUP(C3952,[1]Лист1!$A:$C,2,FALSE)</f>
        <v>СОЛИД</v>
      </c>
      <c r="I3952" t="str">
        <f>VLOOKUP(C3952,[1]Лист1!$A:$C,3,FALSE)</f>
        <v>Глобус</v>
      </c>
    </row>
    <row r="3953" spans="1:9" x14ac:dyDescent="0.25">
      <c r="A3953" s="1">
        <v>3951</v>
      </c>
      <c r="B3953" s="2">
        <v>42644</v>
      </c>
      <c r="C3953">
        <v>32</v>
      </c>
      <c r="D3953">
        <v>1.194575514826586</v>
      </c>
      <c r="E3953">
        <v>1.159267864142056</v>
      </c>
      <c r="F3953">
        <v>1.0937951154949781</v>
      </c>
      <c r="G3953">
        <v>1.022523800512148</v>
      </c>
      <c r="H3953" t="str">
        <f>VLOOKUP(C3953,[1]Лист1!$A:$C,2,FALSE)</f>
        <v>ТКБ</v>
      </c>
      <c r="I3953" t="str">
        <f>VLOOKUP(C3953,[1]Лист1!$A:$C,3,FALSE)</f>
        <v>Премиум. Фонд акций</v>
      </c>
    </row>
    <row r="3954" spans="1:9" x14ac:dyDescent="0.25">
      <c r="A3954" s="1">
        <v>3952</v>
      </c>
      <c r="B3954" s="2">
        <v>42644</v>
      </c>
      <c r="C3954">
        <v>33</v>
      </c>
      <c r="D3954">
        <v>1.3282795822569471</v>
      </c>
      <c r="E3954">
        <v>1.28902008721487</v>
      </c>
      <c r="F3954">
        <v>1.190102235792712</v>
      </c>
      <c r="G3954">
        <v>1.0102798838534011</v>
      </c>
      <c r="H3954" t="str">
        <f>VLOOKUP(C3954,[1]Лист1!$A:$C,2,FALSE)</f>
        <v>ТКБ</v>
      </c>
      <c r="I3954" t="str">
        <f>VLOOKUP(C3954,[1]Лист1!$A:$C,3,FALSE)</f>
        <v>Фонд валютных облигаций</v>
      </c>
    </row>
    <row r="3955" spans="1:9" x14ac:dyDescent="0.25">
      <c r="A3955" s="1">
        <v>3953</v>
      </c>
      <c r="B3955" s="2">
        <v>42644</v>
      </c>
      <c r="C3955">
        <v>34</v>
      </c>
      <c r="D3955">
        <v>1.2237102571562311</v>
      </c>
      <c r="E3955">
        <v>1.205445924959869</v>
      </c>
      <c r="F3955">
        <v>1.339260451814007</v>
      </c>
      <c r="G3955">
        <v>0.80082324572448393</v>
      </c>
      <c r="H3955" t="str">
        <f>VLOOKUP(C3955,[1]Лист1!$A:$C,2,FALSE)</f>
        <v>Управление Сбережениями</v>
      </c>
      <c r="I3955" t="str">
        <f>VLOOKUP(C3955,[1]Лист1!$A:$C,3,FALSE)</f>
        <v>Металлургия</v>
      </c>
    </row>
    <row r="3956" spans="1:9" x14ac:dyDescent="0.25">
      <c r="A3956" s="1">
        <v>3954</v>
      </c>
      <c r="B3956" s="2">
        <v>42644</v>
      </c>
      <c r="C3956">
        <v>35</v>
      </c>
      <c r="D3956">
        <v>1.283926097049062</v>
      </c>
      <c r="E3956">
        <v>1.2647630209737031</v>
      </c>
      <c r="F3956">
        <v>1.228698152744647</v>
      </c>
      <c r="G3956">
        <v>0.94795096227474496</v>
      </c>
      <c r="H3956" t="str">
        <f>VLOOKUP(C3956,[1]Лист1!$A:$C,2,FALSE)</f>
        <v>Управление Сбережениями</v>
      </c>
      <c r="I3956" t="str">
        <f>VLOOKUP(C3956,[1]Лист1!$A:$C,3,FALSE)</f>
        <v>Мировые технологии</v>
      </c>
    </row>
    <row r="3957" spans="1:9" x14ac:dyDescent="0.25">
      <c r="A3957" s="1">
        <v>3955</v>
      </c>
      <c r="B3957" s="2">
        <v>42644</v>
      </c>
      <c r="C3957">
        <v>36</v>
      </c>
      <c r="D3957">
        <v>1.2166378221969349</v>
      </c>
      <c r="E3957">
        <v>1.1984790487313099</v>
      </c>
      <c r="F3957">
        <v>1.552682954188715</v>
      </c>
      <c r="G3957">
        <v>0.64731332483968407</v>
      </c>
      <c r="H3957" t="str">
        <f>VLOOKUP(C3957,[1]Лист1!$A:$C,2,FALSE)</f>
        <v>Управление Сбережениями</v>
      </c>
      <c r="I3957" t="str">
        <f>VLOOKUP(C3957,[1]Лист1!$A:$C,3,FALSE)</f>
        <v>Электроэнергетика</v>
      </c>
    </row>
    <row r="3958" spans="1:9" x14ac:dyDescent="0.25">
      <c r="A3958" s="1">
        <v>3956</v>
      </c>
      <c r="B3958" s="2">
        <v>42644</v>
      </c>
      <c r="C3958">
        <v>37</v>
      </c>
      <c r="D3958">
        <v>1.468959676447356</v>
      </c>
      <c r="E3958">
        <v>1.4178018767700851</v>
      </c>
      <c r="F3958">
        <v>1.4030646117111429</v>
      </c>
      <c r="G3958">
        <v>0.88248393396462943</v>
      </c>
      <c r="H3958" t="str">
        <f>VLOOKUP(C3958,[1]Лист1!$A:$C,2,FALSE)</f>
        <v>УРАЛСИБ</v>
      </c>
      <c r="I3958" t="str">
        <f>VLOOKUP(C3958,[1]Лист1!$A:$C,3,FALSE)</f>
        <v>Акции роста</v>
      </c>
    </row>
    <row r="3959" spans="1:9" x14ac:dyDescent="0.25">
      <c r="A3959" s="1">
        <v>3957</v>
      </c>
      <c r="B3959" s="2">
        <v>42644</v>
      </c>
      <c r="C3959">
        <v>38</v>
      </c>
      <c r="D3959">
        <v>1.309292356491319</v>
      </c>
      <c r="E3959">
        <v>1.2636951102453531</v>
      </c>
      <c r="F3959">
        <v>1.7571296979560469</v>
      </c>
      <c r="G3959">
        <v>0.57400669574030361</v>
      </c>
      <c r="H3959" t="str">
        <f>VLOOKUP(C3959,[1]Лист1!$A:$C,2,FALSE)</f>
        <v>УРАЛСИБ</v>
      </c>
      <c r="I3959" t="str">
        <f>VLOOKUP(C3959,[1]Лист1!$A:$C,3,FALSE)</f>
        <v>Энергетическая перспектива</v>
      </c>
    </row>
    <row r="3960" spans="1:9" x14ac:dyDescent="0.25">
      <c r="A3960" s="1">
        <v>3958</v>
      </c>
      <c r="B3960" s="2">
        <v>42644</v>
      </c>
      <c r="C3960">
        <v>39</v>
      </c>
      <c r="D3960">
        <v>1.2443979717969129</v>
      </c>
      <c r="E3960">
        <v>1.2113173260400829</v>
      </c>
      <c r="F3960">
        <v>1.178866327848191</v>
      </c>
      <c r="G3960">
        <v>0.96207192406371111</v>
      </c>
      <c r="H3960" t="str">
        <f>VLOOKUP(C3960,[1]Лист1!$A:$C,2,FALSE)</f>
        <v>Альфа</v>
      </c>
      <c r="I3960" t="str">
        <f>VLOOKUP(C3960,[1]Лист1!$A:$C,3,FALSE)</f>
        <v>Ликвидные акции</v>
      </c>
    </row>
    <row r="3961" spans="1:9" x14ac:dyDescent="0.25">
      <c r="A3961" s="1">
        <v>3959</v>
      </c>
      <c r="B3961" s="2">
        <v>42644</v>
      </c>
      <c r="C3961">
        <v>40</v>
      </c>
      <c r="D3961">
        <v>1.1762742745263519</v>
      </c>
      <c r="E3961">
        <v>1.1353094987965779</v>
      </c>
      <c r="F3961">
        <v>1.1509110047077611</v>
      </c>
      <c r="G3961">
        <v>0.93251501141768056</v>
      </c>
      <c r="H3961" t="str">
        <f>VLOOKUP(C3961,[1]Лист1!$A:$C,2,FALSE)</f>
        <v>УРАЛСИБ</v>
      </c>
      <c r="I3961" t="str">
        <f>VLOOKUP(C3961,[1]Лист1!$A:$C,3,FALSE)</f>
        <v>Профессиональный</v>
      </c>
    </row>
    <row r="3962" spans="1:9" x14ac:dyDescent="0.25">
      <c r="A3962" s="1">
        <v>3960</v>
      </c>
      <c r="B3962" s="2">
        <v>42644</v>
      </c>
      <c r="C3962">
        <v>41</v>
      </c>
      <c r="D3962">
        <v>1.0909527590107619</v>
      </c>
      <c r="E3962">
        <v>1.0800432314206541</v>
      </c>
      <c r="F3962">
        <v>1.195009266032258</v>
      </c>
      <c r="G3962">
        <v>0.84163029084796892</v>
      </c>
      <c r="H3962" t="str">
        <f>VLOOKUP(C3962,[1]Лист1!$A:$C,2,FALSE)</f>
        <v>Газпромбанк</v>
      </c>
      <c r="I3962" t="str">
        <f>VLOOKUP(C3962,[1]Лист1!$A:$C,3,FALSE)</f>
        <v>Мировая продовольственная корзина</v>
      </c>
    </row>
    <row r="3963" spans="1:9" x14ac:dyDescent="0.25">
      <c r="A3963" s="1">
        <v>3961</v>
      </c>
      <c r="B3963" s="2">
        <v>42644</v>
      </c>
      <c r="C3963">
        <v>42</v>
      </c>
      <c r="D3963">
        <v>1.2131448214149341</v>
      </c>
      <c r="E3963">
        <v>1.1950381822893379</v>
      </c>
      <c r="F3963">
        <v>1.1596770405495089</v>
      </c>
      <c r="G3963">
        <v>0.9712027397667462</v>
      </c>
      <c r="H3963" t="str">
        <f>VLOOKUP(C3963,[1]Лист1!$A:$C,2,FALSE)</f>
        <v>Управление Сбережениями</v>
      </c>
      <c r="I3963" t="str">
        <f>VLOOKUP(C3963,[1]Лист1!$A:$C,3,FALSE)</f>
        <v>Золото</v>
      </c>
    </row>
    <row r="3964" spans="1:9" x14ac:dyDescent="0.25">
      <c r="A3964" s="1">
        <v>3962</v>
      </c>
      <c r="B3964" s="2">
        <v>42644</v>
      </c>
      <c r="C3964">
        <v>43</v>
      </c>
      <c r="D3964">
        <v>1.180511982698639</v>
      </c>
      <c r="E3964">
        <v>1.162892400867316</v>
      </c>
      <c r="F3964">
        <v>1.1853990561134331</v>
      </c>
      <c r="G3964">
        <v>0.91649294169609063</v>
      </c>
      <c r="H3964" t="str">
        <f>VLOOKUP(C3964,[1]Лист1!$A:$C,2,FALSE)</f>
        <v>Управление Сбережениями</v>
      </c>
      <c r="I3964" t="str">
        <f>VLOOKUP(C3964,[1]Лист1!$A:$C,3,FALSE)</f>
        <v>Акции</v>
      </c>
    </row>
    <row r="3965" spans="1:9" x14ac:dyDescent="0.25">
      <c r="A3965" s="1">
        <v>3963</v>
      </c>
      <c r="B3965" s="2">
        <v>42644</v>
      </c>
      <c r="C3965">
        <v>44</v>
      </c>
      <c r="D3965">
        <v>1.1187313899105</v>
      </c>
      <c r="E3965">
        <v>1.102075339440368</v>
      </c>
      <c r="F3965">
        <v>1.121837583260608</v>
      </c>
      <c r="G3965">
        <v>0.93822997722787815</v>
      </c>
      <c r="H3965" t="str">
        <f>VLOOKUP(C3965,[1]Лист1!$A:$C,2,FALSE)</f>
        <v>СОЛИД</v>
      </c>
      <c r="I3965" t="str">
        <f>VLOOKUP(C3965,[1]Лист1!$A:$C,3,FALSE)</f>
        <v>Инвест</v>
      </c>
    </row>
    <row r="3966" spans="1:9" x14ac:dyDescent="0.25">
      <c r="A3966" s="1">
        <v>3964</v>
      </c>
      <c r="B3966" s="2">
        <v>42644</v>
      </c>
      <c r="C3966">
        <v>45</v>
      </c>
      <c r="D3966">
        <v>1.049924321845114</v>
      </c>
      <c r="E3966">
        <v>1.0344081988621809</v>
      </c>
      <c r="F3966">
        <v>1.0581460839563239</v>
      </c>
      <c r="G3966">
        <v>0.95571427643568796</v>
      </c>
      <c r="H3966" t="str">
        <f>VLOOKUP(C3966,[1]Лист1!$A:$C,2,FALSE)</f>
        <v>Ингосстрах</v>
      </c>
      <c r="I3966" t="str">
        <f>VLOOKUP(C3966,[1]Лист1!$A:$C,3,FALSE)</f>
        <v>Акции</v>
      </c>
    </row>
    <row r="3967" spans="1:9" x14ac:dyDescent="0.25">
      <c r="A3967" s="1">
        <v>3965</v>
      </c>
      <c r="B3967" s="2">
        <v>42644</v>
      </c>
      <c r="C3967">
        <v>46</v>
      </c>
      <c r="D3967">
        <v>1.192207091341615</v>
      </c>
      <c r="E3967">
        <v>1.156440878601366</v>
      </c>
      <c r="F3967">
        <v>1.158402047723168</v>
      </c>
      <c r="G3967">
        <v>0.94128338275081014</v>
      </c>
      <c r="H3967" t="str">
        <f>VLOOKUP(C3967,[1]Лист1!$A:$C,2,FALSE)</f>
        <v>Райффайзен</v>
      </c>
      <c r="I3967" t="str">
        <f>VLOOKUP(C3967,[1]Лист1!$A:$C,3,FALSE)</f>
        <v>Акции</v>
      </c>
    </row>
    <row r="3968" spans="1:9" x14ac:dyDescent="0.25">
      <c r="A3968" s="1">
        <v>3966</v>
      </c>
      <c r="B3968" s="2">
        <v>42644</v>
      </c>
      <c r="C3968">
        <v>47</v>
      </c>
      <c r="D3968">
        <v>1.182883743522877</v>
      </c>
      <c r="E3968">
        <v>1.182883743522877</v>
      </c>
      <c r="F3968">
        <v>1.07243731953571</v>
      </c>
      <c r="G3968">
        <v>1.0725594591714249</v>
      </c>
      <c r="H3968" t="str">
        <f>VLOOKUP(C3968,[1]Лист1!$A:$C,2,FALSE)</f>
        <v>ТФГ</v>
      </c>
      <c r="I3968" t="str">
        <f>VLOOKUP(C3968,[1]Лист1!$A:$C,3,FALSE)</f>
        <v>Рублевые облигации</v>
      </c>
    </row>
    <row r="3969" spans="1:9" x14ac:dyDescent="0.25">
      <c r="A3969" s="1">
        <v>3967</v>
      </c>
      <c r="B3969" s="2">
        <v>42644</v>
      </c>
      <c r="C3969">
        <v>48</v>
      </c>
      <c r="D3969">
        <v>1.153456868810496</v>
      </c>
      <c r="E3969">
        <v>1.1132867291006769</v>
      </c>
      <c r="F3969">
        <v>1.0749887698320679</v>
      </c>
      <c r="G3969">
        <v>1.006100891645614</v>
      </c>
      <c r="H3969" t="str">
        <f>VLOOKUP(C3969,[1]Лист1!$A:$C,2,FALSE)</f>
        <v>УРАЛСИБ</v>
      </c>
      <c r="I3969" t="str">
        <f>VLOOKUP(C3969,[1]Лист1!$A:$C,3,FALSE)</f>
        <v>Консервативный</v>
      </c>
    </row>
    <row r="3970" spans="1:9" x14ac:dyDescent="0.25">
      <c r="A3970" s="1">
        <v>3968</v>
      </c>
      <c r="B3970" s="2">
        <v>42644</v>
      </c>
      <c r="C3970">
        <v>49</v>
      </c>
      <c r="D3970">
        <v>1.370493955578383</v>
      </c>
      <c r="E3970">
        <v>1.343355461408515</v>
      </c>
      <c r="F3970">
        <v>1.41986973519953</v>
      </c>
      <c r="G3970">
        <v>0.82232414504806173</v>
      </c>
      <c r="H3970" t="str">
        <f>VLOOKUP(C3970,[1]Лист1!$A:$C,2,FALSE)</f>
        <v>Максвелл</v>
      </c>
      <c r="I3970" t="str">
        <f>VLOOKUP(C3970,[1]Лист1!$A:$C,3,FALSE)</f>
        <v>Металлургия</v>
      </c>
    </row>
    <row r="3971" spans="1:9" x14ac:dyDescent="0.25">
      <c r="A3971" s="1">
        <v>3969</v>
      </c>
      <c r="B3971" s="2">
        <v>42644</v>
      </c>
      <c r="C3971">
        <v>50</v>
      </c>
      <c r="D3971">
        <v>1.1355328940889411</v>
      </c>
      <c r="E3971">
        <v>1.1014669072662731</v>
      </c>
      <c r="F3971">
        <v>1.1395104779200029</v>
      </c>
      <c r="G3971">
        <v>0.91741492576046879</v>
      </c>
      <c r="H3971" t="str">
        <f>VLOOKUP(C3971,[1]Лист1!$A:$C,2,FALSE)</f>
        <v>Райффайзен</v>
      </c>
      <c r="I3971" t="str">
        <f>VLOOKUP(C3971,[1]Лист1!$A:$C,3,FALSE)</f>
        <v>Потребительский сектор</v>
      </c>
    </row>
    <row r="3972" spans="1:9" x14ac:dyDescent="0.25">
      <c r="A3972" s="1">
        <v>3970</v>
      </c>
      <c r="B3972" s="2">
        <v>42644</v>
      </c>
      <c r="C3972">
        <v>51</v>
      </c>
      <c r="D3972">
        <v>1.098318483703409</v>
      </c>
      <c r="E3972">
        <v>1.071266304301848</v>
      </c>
      <c r="F3972">
        <v>1.1595464123131789</v>
      </c>
      <c r="G3972">
        <v>0.87075114394187392</v>
      </c>
      <c r="H3972" t="str">
        <f>VLOOKUP(C3972,[1]Лист1!$A:$C,2,FALSE)</f>
        <v>ОТКРЫТИЕ</v>
      </c>
      <c r="I3972" t="str">
        <f>VLOOKUP(C3972,[1]Лист1!$A:$C,3,FALSE)</f>
        <v>Развивающиеся рынки</v>
      </c>
    </row>
    <row r="3973" spans="1:9" x14ac:dyDescent="0.25">
      <c r="A3973" s="1">
        <v>3971</v>
      </c>
      <c r="B3973" s="2">
        <v>42644</v>
      </c>
      <c r="C3973">
        <v>52</v>
      </c>
      <c r="D3973">
        <v>1.2445394728325401</v>
      </c>
      <c r="E3973">
        <v>1.20119730213688</v>
      </c>
      <c r="F3973">
        <v>1.183138070334623</v>
      </c>
      <c r="G3973">
        <v>0.94921533849897055</v>
      </c>
      <c r="H3973" t="str">
        <f>VLOOKUP(C3973,[1]Лист1!$A:$C,2,FALSE)</f>
        <v>УРАЛСИБ</v>
      </c>
      <c r="I3973" t="str">
        <f>VLOOKUP(C3973,[1]Лист1!$A:$C,3,FALSE)</f>
        <v>Золото</v>
      </c>
    </row>
    <row r="3974" spans="1:9" x14ac:dyDescent="0.25">
      <c r="A3974" s="1">
        <v>3972</v>
      </c>
      <c r="B3974" s="2">
        <v>42675</v>
      </c>
      <c r="C3974">
        <v>0</v>
      </c>
      <c r="D3974">
        <v>1.146927656017922</v>
      </c>
      <c r="E3974">
        <v>1.114125977492755</v>
      </c>
      <c r="F3974">
        <v>1.1004197357172321</v>
      </c>
      <c r="G3974">
        <v>0.97443434229354908</v>
      </c>
      <c r="H3974" t="str">
        <f>VLOOKUP(C3974,[1]Лист1!$A:$C,2,FALSE)</f>
        <v>Альфа</v>
      </c>
      <c r="I3974" t="str">
        <f>VLOOKUP(C3974,[1]Лист1!$A:$C,3,FALSE)</f>
        <v>Технологии</v>
      </c>
    </row>
    <row r="3975" spans="1:9" x14ac:dyDescent="0.25">
      <c r="A3975" s="1">
        <v>3973</v>
      </c>
      <c r="B3975" s="2">
        <v>42675</v>
      </c>
      <c r="C3975">
        <v>1</v>
      </c>
      <c r="D3975">
        <v>1.313142023648159</v>
      </c>
      <c r="E3975">
        <v>1.2871392112986899</v>
      </c>
      <c r="F3975">
        <v>1.2201107233538371</v>
      </c>
      <c r="G3975">
        <v>0.97424139619337269</v>
      </c>
      <c r="H3975" t="str">
        <f>VLOOKUP(C3975,[1]Лист1!$A:$C,2,FALSE)</f>
        <v>Апрель</v>
      </c>
      <c r="I3975" t="str">
        <f>VLOOKUP(C3975,[1]Лист1!$A:$C,3,FALSE)</f>
        <v>Акции</v>
      </c>
    </row>
    <row r="3976" spans="1:9" x14ac:dyDescent="0.25">
      <c r="A3976" s="1">
        <v>3974</v>
      </c>
      <c r="B3976" s="2">
        <v>42675</v>
      </c>
      <c r="C3976">
        <v>2</v>
      </c>
      <c r="D3976">
        <v>1.2644193321218631</v>
      </c>
      <c r="E3976">
        <v>1.2393813255451931</v>
      </c>
      <c r="F3976">
        <v>1.228392177654599</v>
      </c>
      <c r="G3976">
        <v>0.92925111100429914</v>
      </c>
      <c r="H3976" t="str">
        <f>VLOOKUP(C3976,[1]Лист1!$A:$C,2,FALSE)</f>
        <v>Апрель</v>
      </c>
      <c r="I3976" t="str">
        <f>VLOOKUP(C3976,[1]Лист1!$A:$C,3,FALSE)</f>
        <v>Акции второго эшелона</v>
      </c>
    </row>
    <row r="3977" spans="1:9" x14ac:dyDescent="0.25">
      <c r="A3977" s="1">
        <v>3975</v>
      </c>
      <c r="B3977" s="2">
        <v>42675</v>
      </c>
      <c r="C3977">
        <v>3</v>
      </c>
      <c r="D3977">
        <v>1.1641600619613619</v>
      </c>
      <c r="E3977">
        <v>1.1411073874670781</v>
      </c>
      <c r="F3977">
        <v>1.1918247366175529</v>
      </c>
      <c r="G3977">
        <v>0.89254303206989338</v>
      </c>
      <c r="H3977" t="str">
        <f>VLOOKUP(C3977,[1]Лист1!$A:$C,2,FALSE)</f>
        <v>Апрель</v>
      </c>
      <c r="I3977" t="str">
        <f>VLOOKUP(C3977,[1]Лист1!$A:$C,3,FALSE)</f>
        <v>Акции несырьевых компаний</v>
      </c>
    </row>
    <row r="3978" spans="1:9" x14ac:dyDescent="0.25">
      <c r="A3978" s="1">
        <v>3976</v>
      </c>
      <c r="B3978" s="2">
        <v>42675</v>
      </c>
      <c r="C3978">
        <v>4</v>
      </c>
      <c r="D3978">
        <v>1.337275096072942</v>
      </c>
      <c r="E3978">
        <v>1.3107944011012</v>
      </c>
      <c r="F3978">
        <v>1.2079251000060029</v>
      </c>
      <c r="G3978">
        <v>1.006186693496034</v>
      </c>
      <c r="H3978" t="str">
        <f>VLOOKUP(C3978,[1]Лист1!$A:$C,2,FALSE)</f>
        <v>Апрель</v>
      </c>
      <c r="I3978" t="str">
        <f>VLOOKUP(C3978,[1]Лист1!$A:$C,3,FALSE)</f>
        <v>Акции сырьевых компаний</v>
      </c>
    </row>
    <row r="3979" spans="1:9" x14ac:dyDescent="0.25">
      <c r="A3979" s="1">
        <v>3977</v>
      </c>
      <c r="B3979" s="2">
        <v>42675</v>
      </c>
      <c r="C3979">
        <v>5</v>
      </c>
      <c r="D3979">
        <v>1.2153187657064199</v>
      </c>
      <c r="E3979">
        <v>1.19125304757362</v>
      </c>
      <c r="F3979">
        <v>1.1393378579926039</v>
      </c>
      <c r="G3979">
        <v>0.99240852194568141</v>
      </c>
      <c r="H3979" t="str">
        <f>VLOOKUP(C3979,[1]Лист1!$A:$C,2,FALSE)</f>
        <v>Апрель</v>
      </c>
      <c r="I3979" t="str">
        <f>VLOOKUP(C3979,[1]Лист1!$A:$C,3,FALSE)</f>
        <v>Сбалансированный</v>
      </c>
    </row>
    <row r="3980" spans="1:9" x14ac:dyDescent="0.25">
      <c r="A3980" s="1">
        <v>3978</v>
      </c>
      <c r="B3980" s="2">
        <v>42675</v>
      </c>
      <c r="C3980">
        <v>6</v>
      </c>
      <c r="D3980">
        <v>1.26944978916204</v>
      </c>
      <c r="E3980">
        <v>1.2381825529757831</v>
      </c>
      <c r="F3980">
        <v>1.3044089259645499</v>
      </c>
      <c r="G3980">
        <v>0.85350371025011107</v>
      </c>
      <c r="H3980" t="str">
        <f>VLOOKUP(C3980,[1]Лист1!$A:$C,2,FALSE)</f>
        <v>Атон</v>
      </c>
      <c r="I3980" t="str">
        <f>VLOOKUP(C3980,[1]Лист1!$A:$C,3,FALSE)</f>
        <v>ИНФРАСТРУКТУРА</v>
      </c>
    </row>
    <row r="3981" spans="1:9" x14ac:dyDescent="0.25">
      <c r="A3981" s="1">
        <v>3979</v>
      </c>
      <c r="B3981" s="2">
        <v>42675</v>
      </c>
      <c r="C3981">
        <v>7</v>
      </c>
      <c r="D3981">
        <v>1.341413596514798</v>
      </c>
      <c r="E3981">
        <v>1.308373852758276</v>
      </c>
      <c r="F3981">
        <v>1.260128911852946</v>
      </c>
      <c r="G3981">
        <v>0.94656597644103679</v>
      </c>
      <c r="H3981" t="str">
        <f>VLOOKUP(C3981,[1]Лист1!$A:$C,2,FALSE)</f>
        <v>Атон</v>
      </c>
      <c r="I3981" t="str">
        <f>VLOOKUP(C3981,[1]Лист1!$A:$C,3,FALSE)</f>
        <v>Фонд Еврооблигаций</v>
      </c>
    </row>
    <row r="3982" spans="1:9" x14ac:dyDescent="0.25">
      <c r="A3982" s="1">
        <v>3980</v>
      </c>
      <c r="B3982" s="2">
        <v>42675</v>
      </c>
      <c r="C3982">
        <v>8</v>
      </c>
      <c r="D3982">
        <v>1.37670948337029</v>
      </c>
      <c r="E3982">
        <v>1.356058841119735</v>
      </c>
      <c r="F3982">
        <v>1.4335829459030061</v>
      </c>
      <c r="G3982">
        <v>0.81900504736405089</v>
      </c>
      <c r="H3982" t="str">
        <f>VLOOKUP(C3982,[1]Лист1!$A:$C,2,FALSE)</f>
        <v>ВТБ</v>
      </c>
      <c r="I3982" t="str">
        <f>VLOOKUP(C3982,[1]Лист1!$A:$C,3,FALSE)</f>
        <v>Площадь Победы</v>
      </c>
    </row>
    <row r="3983" spans="1:9" x14ac:dyDescent="0.25">
      <c r="A3983" s="1">
        <v>3981</v>
      </c>
      <c r="B3983" s="2">
        <v>42675</v>
      </c>
      <c r="C3983">
        <v>9</v>
      </c>
      <c r="D3983">
        <v>1.2092990404203301</v>
      </c>
      <c r="E3983">
        <v>1.191159554814025</v>
      </c>
      <c r="F3983">
        <v>1.314726548661332</v>
      </c>
      <c r="G3983">
        <v>0.81208283846595131</v>
      </c>
      <c r="H3983" t="str">
        <f>VLOOKUP(C3983,[1]Лист1!$A:$C,2,FALSE)</f>
        <v>ВТБ</v>
      </c>
      <c r="I3983" t="str">
        <f>VLOOKUP(C3983,[1]Лист1!$A:$C,3,FALSE)</f>
        <v>Фонд Металлургии</v>
      </c>
    </row>
    <row r="3984" spans="1:9" x14ac:dyDescent="0.25">
      <c r="A3984" s="1">
        <v>3982</v>
      </c>
      <c r="B3984" s="2">
        <v>42675</v>
      </c>
      <c r="C3984">
        <v>10</v>
      </c>
      <c r="D3984">
        <v>1.3230345886244399</v>
      </c>
      <c r="E3984">
        <v>1.3031890697950741</v>
      </c>
      <c r="F3984">
        <v>1.2844839109043691</v>
      </c>
      <c r="G3984">
        <v>0.91788292826246132</v>
      </c>
      <c r="H3984" t="str">
        <f>VLOOKUP(C3984,[1]Лист1!$A:$C,2,FALSE)</f>
        <v>ВТБ</v>
      </c>
      <c r="I3984" t="str">
        <f>VLOOKUP(C3984,[1]Лист1!$A:$C,3,FALSE)</f>
        <v>Фонд Перспективных инвестиций</v>
      </c>
    </row>
    <row r="3985" spans="1:9" x14ac:dyDescent="0.25">
      <c r="A3985" s="1">
        <v>3983</v>
      </c>
      <c r="B3985" s="2">
        <v>42675</v>
      </c>
      <c r="C3985">
        <v>11</v>
      </c>
      <c r="D3985">
        <v>1.325914220110918</v>
      </c>
      <c r="E3985">
        <v>1.3060255068092541</v>
      </c>
      <c r="F3985">
        <v>1.217759608179837</v>
      </c>
      <c r="G3985">
        <v>0.99120952797329698</v>
      </c>
      <c r="H3985" t="str">
        <f>VLOOKUP(C3985,[1]Лист1!$A:$C,2,FALSE)</f>
        <v>ВТБ</v>
      </c>
      <c r="I3985" t="str">
        <f>VLOOKUP(C3985,[1]Лист1!$A:$C,3,FALSE)</f>
        <v>Фонд Потребительского сектора</v>
      </c>
    </row>
    <row r="3986" spans="1:9" x14ac:dyDescent="0.25">
      <c r="A3986" s="1">
        <v>3984</v>
      </c>
      <c r="B3986" s="2">
        <v>42675</v>
      </c>
      <c r="C3986">
        <v>12</v>
      </c>
      <c r="D3986">
        <v>1.2776345101853941</v>
      </c>
      <c r="E3986">
        <v>1.258469992532613</v>
      </c>
      <c r="F3986">
        <v>1.6148370271731121</v>
      </c>
      <c r="G3986">
        <v>0.64337278487693272</v>
      </c>
      <c r="H3986" t="str">
        <f>VLOOKUP(C3986,[1]Лист1!$A:$C,2,FALSE)</f>
        <v>ВТБ</v>
      </c>
      <c r="I3986" t="str">
        <f>VLOOKUP(C3986,[1]Лист1!$A:$C,3,FALSE)</f>
        <v>Фонд Электроэнергетики</v>
      </c>
    </row>
    <row r="3987" spans="1:9" x14ac:dyDescent="0.25">
      <c r="A3987" s="1">
        <v>3985</v>
      </c>
      <c r="B3987" s="2">
        <v>42675</v>
      </c>
      <c r="C3987">
        <v>13</v>
      </c>
      <c r="D3987">
        <v>1.294753135673252</v>
      </c>
      <c r="E3987">
        <v>1.28180560431652</v>
      </c>
      <c r="F3987">
        <v>1.1804584634906099</v>
      </c>
      <c r="G3987">
        <v>1.0161344411204469</v>
      </c>
      <c r="H3987" t="str">
        <f>VLOOKUP(C3987,[1]Лист1!$A:$C,2,FALSE)</f>
        <v>Газпромбанк</v>
      </c>
      <c r="I3987" t="str">
        <f>VLOOKUP(C3987,[1]Лист1!$A:$C,3,FALSE)</f>
        <v>Валютные облигации</v>
      </c>
    </row>
    <row r="3988" spans="1:9" x14ac:dyDescent="0.25">
      <c r="A3988" s="1">
        <v>3986</v>
      </c>
      <c r="B3988" s="2">
        <v>42675</v>
      </c>
      <c r="C3988">
        <v>14</v>
      </c>
      <c r="D3988">
        <v>1.2864930054995829</v>
      </c>
      <c r="E3988">
        <v>1.273628075444587</v>
      </c>
      <c r="F3988">
        <v>1.657394721492182</v>
      </c>
      <c r="G3988">
        <v>0.62783611218216218</v>
      </c>
      <c r="H3988" t="str">
        <f>VLOOKUP(C3988,[1]Лист1!$A:$C,2,FALSE)</f>
        <v>Газпромбанк</v>
      </c>
      <c r="I3988" t="str">
        <f>VLOOKUP(C3988,[1]Лист1!$A:$C,3,FALSE)</f>
        <v>Индекс ММВБ - Электроэнергетика</v>
      </c>
    </row>
    <row r="3989" spans="1:9" x14ac:dyDescent="0.25">
      <c r="A3989" s="1">
        <v>3987</v>
      </c>
      <c r="B3989" s="2">
        <v>42675</v>
      </c>
      <c r="C3989">
        <v>15</v>
      </c>
      <c r="D3989">
        <v>1.290203909195857</v>
      </c>
      <c r="E3989">
        <v>1.258425487787092</v>
      </c>
      <c r="F3989">
        <v>1.617816029872406</v>
      </c>
      <c r="G3989">
        <v>0.64169213724440155</v>
      </c>
      <c r="H3989" t="str">
        <f>VLOOKUP(C3989,[1]Лист1!$A:$C,2,FALSE)</f>
        <v>ОТКРЫТИЕ</v>
      </c>
      <c r="I3989" t="str">
        <f>VLOOKUP(C3989,[1]Лист1!$A:$C,3,FALSE)</f>
        <v>Индекс ММВБ - электроэнергетика</v>
      </c>
    </row>
    <row r="3990" spans="1:9" x14ac:dyDescent="0.25">
      <c r="A3990" s="1">
        <v>3988</v>
      </c>
      <c r="B3990" s="2">
        <v>42675</v>
      </c>
      <c r="C3990">
        <v>16</v>
      </c>
      <c r="D3990">
        <v>1.21620937811839</v>
      </c>
      <c r="E3990">
        <v>1.179723096774838</v>
      </c>
      <c r="F3990">
        <v>1.293249369551128</v>
      </c>
      <c r="G3990">
        <v>0.82304749350820816</v>
      </c>
      <c r="H3990" t="str">
        <f>VLOOKUP(C3990,[1]Лист1!$A:$C,2,FALSE)</f>
        <v>Райффайзен</v>
      </c>
      <c r="I3990" t="str">
        <f>VLOOKUP(C3990,[1]Лист1!$A:$C,3,FALSE)</f>
        <v>Индустриальный</v>
      </c>
    </row>
    <row r="3991" spans="1:9" x14ac:dyDescent="0.25">
      <c r="A3991" s="1">
        <v>3989</v>
      </c>
      <c r="B3991" s="2">
        <v>42675</v>
      </c>
      <c r="C3991">
        <v>17</v>
      </c>
      <c r="D3991">
        <v>1.2155562238884861</v>
      </c>
      <c r="E3991">
        <v>1.179089537171832</v>
      </c>
      <c r="F3991">
        <v>1.199574411530111</v>
      </c>
      <c r="G3991">
        <v>0.91392112333504005</v>
      </c>
      <c r="H3991" t="str">
        <f>VLOOKUP(C3991,[1]Лист1!$A:$C,2,FALSE)</f>
        <v>Райффайзен</v>
      </c>
      <c r="I3991" t="str">
        <f>VLOOKUP(C3991,[1]Лист1!$A:$C,3,FALSE)</f>
        <v>США</v>
      </c>
    </row>
    <row r="3992" spans="1:9" x14ac:dyDescent="0.25">
      <c r="A3992" s="1">
        <v>3990</v>
      </c>
      <c r="B3992" s="2">
        <v>42675</v>
      </c>
      <c r="C3992">
        <v>18</v>
      </c>
      <c r="D3992">
        <v>1.237245704350632</v>
      </c>
      <c r="E3992">
        <v>1.2001283332201129</v>
      </c>
      <c r="F3992">
        <v>1.199852734701317</v>
      </c>
      <c r="G3992">
        <v>0.92992637370557818</v>
      </c>
      <c r="H3992" t="str">
        <f>VLOOKUP(C3992,[1]Лист1!$A:$C,2,FALSE)</f>
        <v>Райффайзен</v>
      </c>
      <c r="I3992" t="str">
        <f>VLOOKUP(C3992,[1]Лист1!$A:$C,3,FALSE)</f>
        <v>Сырьевой сектор</v>
      </c>
    </row>
    <row r="3993" spans="1:9" x14ac:dyDescent="0.25">
      <c r="A3993" s="1">
        <v>3991</v>
      </c>
      <c r="B3993" s="2">
        <v>42675</v>
      </c>
      <c r="C3993">
        <v>19</v>
      </c>
      <c r="D3993">
        <v>1.244651711382093</v>
      </c>
      <c r="E3993">
        <v>1.20731216004063</v>
      </c>
      <c r="F3993">
        <v>1.602603406748224</v>
      </c>
      <c r="G3993">
        <v>0.62382545008523793</v>
      </c>
      <c r="H3993" t="str">
        <f>VLOOKUP(C3993,[1]Лист1!$A:$C,2,FALSE)</f>
        <v>Райффайзен</v>
      </c>
      <c r="I3993" t="str">
        <f>VLOOKUP(C3993,[1]Лист1!$A:$C,3,FALSE)</f>
        <v>Электроэнергетика</v>
      </c>
    </row>
    <row r="3994" spans="1:9" x14ac:dyDescent="0.25">
      <c r="A3994" s="1">
        <v>3992</v>
      </c>
      <c r="B3994" s="2">
        <v>42675</v>
      </c>
      <c r="C3994">
        <v>20</v>
      </c>
      <c r="D3994">
        <v>1.275540548484756</v>
      </c>
      <c r="E3994">
        <v>1.275540548484756</v>
      </c>
      <c r="F3994">
        <v>1.148550583367552</v>
      </c>
      <c r="G3994">
        <v>1.0507129661614769</v>
      </c>
      <c r="H3994" t="str">
        <f>VLOOKUP(C3994,[1]Лист1!$A:$C,2,FALSE)</f>
        <v>РЕГИОН</v>
      </c>
      <c r="I3994" t="str">
        <f>VLOOKUP(C3994,[1]Лист1!$A:$C,3,FALSE)</f>
        <v>Фонд Облигаций</v>
      </c>
    </row>
    <row r="3995" spans="1:9" x14ac:dyDescent="0.25">
      <c r="A3995" s="1">
        <v>3993</v>
      </c>
      <c r="B3995" s="2">
        <v>42675</v>
      </c>
      <c r="C3995">
        <v>21</v>
      </c>
      <c r="D3995">
        <v>1.280303212334601</v>
      </c>
      <c r="E3995">
        <v>1.267500180211254</v>
      </c>
      <c r="F3995">
        <v>1.2054850552013769</v>
      </c>
      <c r="G3995">
        <v>0.97571159684163633</v>
      </c>
      <c r="H3995" t="str">
        <f>VLOOKUP(C3995,[1]Лист1!$A:$C,2,FALSE)</f>
        <v>РСХБ</v>
      </c>
      <c r="I3995" t="str">
        <f>VLOOKUP(C3995,[1]Лист1!$A:$C,3,FALSE)</f>
        <v>Лучшие отрасли</v>
      </c>
    </row>
    <row r="3996" spans="1:9" x14ac:dyDescent="0.25">
      <c r="A3996" s="1">
        <v>3994</v>
      </c>
      <c r="B3996" s="2">
        <v>42675</v>
      </c>
      <c r="C3996">
        <v>22</v>
      </c>
      <c r="D3996">
        <v>1.2804059563251839</v>
      </c>
      <c r="E3996">
        <v>1.267601896761932</v>
      </c>
      <c r="F3996">
        <v>1.0781203272982409</v>
      </c>
      <c r="G3996">
        <v>1.140903078808563</v>
      </c>
      <c r="H3996" t="str">
        <f>VLOOKUP(C3996,[1]Лист1!$A:$C,2,FALSE)</f>
        <v>РСХБ</v>
      </c>
      <c r="I3996" t="str">
        <f>VLOOKUP(C3996,[1]Лист1!$A:$C,3,FALSE)</f>
        <v>Фонд Акций</v>
      </c>
    </row>
    <row r="3997" spans="1:9" x14ac:dyDescent="0.25">
      <c r="A3997" s="1">
        <v>3995</v>
      </c>
      <c r="B3997" s="2">
        <v>42675</v>
      </c>
      <c r="C3997">
        <v>23</v>
      </c>
      <c r="D3997">
        <v>1.2172869093738681</v>
      </c>
      <c r="E3997">
        <v>1.2051140402801299</v>
      </c>
      <c r="F3997">
        <v>1.1063023788333399</v>
      </c>
      <c r="G3997">
        <v>1.046176021060067</v>
      </c>
      <c r="H3997" t="str">
        <f>VLOOKUP(C3997,[1]Лист1!$A:$C,2,FALSE)</f>
        <v>РСХБ</v>
      </c>
      <c r="I3997" t="str">
        <f>VLOOKUP(C3997,[1]Лист1!$A:$C,3,FALSE)</f>
        <v>Фонд Сбалансированный</v>
      </c>
    </row>
    <row r="3998" spans="1:9" x14ac:dyDescent="0.25">
      <c r="A3998" s="1">
        <v>3996</v>
      </c>
      <c r="B3998" s="2">
        <v>42675</v>
      </c>
      <c r="C3998">
        <v>24</v>
      </c>
      <c r="D3998">
        <v>1.1776644210827381</v>
      </c>
      <c r="E3998">
        <v>1.154344333536546</v>
      </c>
      <c r="F3998">
        <v>1.1034901155933441</v>
      </c>
      <c r="G3998">
        <v>1.005679388020766</v>
      </c>
      <c r="H3998" t="str">
        <f>VLOOKUP(C3998,[1]Лист1!$A:$C,2,FALSE)</f>
        <v>Сбербанк</v>
      </c>
      <c r="I3998" t="str">
        <f>VLOOKUP(C3998,[1]Лист1!$A:$C,3,FALSE)</f>
        <v>Глобальный Интернет</v>
      </c>
    </row>
    <row r="3999" spans="1:9" x14ac:dyDescent="0.25">
      <c r="A3999" s="1">
        <v>3997</v>
      </c>
      <c r="B3999" s="2">
        <v>42675</v>
      </c>
      <c r="C3999">
        <v>25</v>
      </c>
      <c r="D3999">
        <v>1.2927330220855351</v>
      </c>
      <c r="E3999">
        <v>1.267134348380871</v>
      </c>
      <c r="F3999">
        <v>1.1631952790944979</v>
      </c>
      <c r="G3999">
        <v>1.0254369919954489</v>
      </c>
      <c r="H3999" t="str">
        <f>VLOOKUP(C3999,[1]Лист1!$A:$C,2,FALSE)</f>
        <v>Сбербанк</v>
      </c>
      <c r="I3999" t="str">
        <f>VLOOKUP(C3999,[1]Лист1!$A:$C,3,FALSE)</f>
        <v>Потребительский сектор</v>
      </c>
    </row>
    <row r="4000" spans="1:9" x14ac:dyDescent="0.25">
      <c r="A4000" s="1">
        <v>3998</v>
      </c>
      <c r="B4000" s="2">
        <v>42675</v>
      </c>
      <c r="C4000">
        <v>26</v>
      </c>
      <c r="D4000">
        <v>1.06494621981411</v>
      </c>
      <c r="E4000">
        <v>1.043858175857395</v>
      </c>
      <c r="F4000">
        <v>1.1173482449737</v>
      </c>
      <c r="G4000">
        <v>0.89367071259331843</v>
      </c>
      <c r="H4000" t="str">
        <f>VLOOKUP(C4000,[1]Лист1!$A:$C,2,FALSE)</f>
        <v>Сбербанк</v>
      </c>
      <c r="I4000" t="str">
        <f>VLOOKUP(C4000,[1]Лист1!$A:$C,3,FALSE)</f>
        <v>Телекоммуникации и Технологии</v>
      </c>
    </row>
    <row r="4001" spans="1:9" x14ac:dyDescent="0.25">
      <c r="A4001" s="1">
        <v>3999</v>
      </c>
      <c r="B4001" s="2">
        <v>42675</v>
      </c>
      <c r="C4001">
        <v>27</v>
      </c>
      <c r="D4001">
        <v>1.1465255788551809</v>
      </c>
      <c r="E4001">
        <v>1.1238221020461681</v>
      </c>
      <c r="F4001">
        <v>1.0876993599541991</v>
      </c>
      <c r="G4001">
        <v>0.99904522148656316</v>
      </c>
      <c r="H4001" t="str">
        <f>VLOOKUP(C4001,[1]Лист1!$A:$C,2,FALSE)</f>
        <v>Сбербанк</v>
      </c>
      <c r="I4001" t="str">
        <f>VLOOKUP(C4001,[1]Лист1!$A:$C,3,FALSE)</f>
        <v>Фонд активного управления</v>
      </c>
    </row>
    <row r="4002" spans="1:9" x14ac:dyDescent="0.25">
      <c r="A4002" s="1">
        <v>4000</v>
      </c>
      <c r="B4002" s="2">
        <v>42675</v>
      </c>
      <c r="C4002">
        <v>28</v>
      </c>
      <c r="D4002">
        <v>1.1437259666821591</v>
      </c>
      <c r="E4002">
        <v>1.1210779277379579</v>
      </c>
      <c r="F4002">
        <v>1.0617964331350589</v>
      </c>
      <c r="G4002">
        <v>1.0308086046267371</v>
      </c>
      <c r="H4002" t="str">
        <f>VLOOKUP(C4002,[1]Лист1!$A:$C,2,FALSE)</f>
        <v>Сбербанк</v>
      </c>
      <c r="I4002" t="str">
        <f>VLOOKUP(C4002,[1]Лист1!$A:$C,3,FALSE)</f>
        <v>Фонд рискованных облигаций</v>
      </c>
    </row>
    <row r="4003" spans="1:9" x14ac:dyDescent="0.25">
      <c r="A4003" s="1">
        <v>4001</v>
      </c>
      <c r="B4003" s="2">
        <v>42675</v>
      </c>
      <c r="C4003">
        <v>29</v>
      </c>
      <c r="D4003">
        <v>1.1847355341516119</v>
      </c>
      <c r="E4003">
        <v>1.1612754245644521</v>
      </c>
      <c r="F4003">
        <v>1.1213159060052891</v>
      </c>
      <c r="G4003">
        <v>0.9892727800829294</v>
      </c>
      <c r="H4003" t="str">
        <f>VLOOKUP(C4003,[1]Лист1!$A:$C,2,FALSE)</f>
        <v>Сбербанк</v>
      </c>
      <c r="I4003" t="str">
        <f>VLOOKUP(C4003,[1]Лист1!$A:$C,3,FALSE)</f>
        <v>Фонд Сбалансированный</v>
      </c>
    </row>
    <row r="4004" spans="1:9" x14ac:dyDescent="0.25">
      <c r="A4004" s="1">
        <v>4002</v>
      </c>
      <c r="B4004" s="2">
        <v>42675</v>
      </c>
      <c r="C4004">
        <v>30</v>
      </c>
      <c r="D4004">
        <v>1.1739211396659051</v>
      </c>
      <c r="E4004">
        <v>1.1506751765042029</v>
      </c>
      <c r="F4004">
        <v>1.5075771385234129</v>
      </c>
      <c r="G4004">
        <v>0.64768133840610209</v>
      </c>
      <c r="H4004" t="str">
        <f>VLOOKUP(C4004,[1]Лист1!$A:$C,2,FALSE)</f>
        <v>Сбербанк</v>
      </c>
      <c r="I4004" t="str">
        <f>VLOOKUP(C4004,[1]Лист1!$A:$C,3,FALSE)</f>
        <v>Электроэнергетика</v>
      </c>
    </row>
    <row r="4005" spans="1:9" x14ac:dyDescent="0.25">
      <c r="A4005" s="1">
        <v>4003</v>
      </c>
      <c r="B4005" s="2">
        <v>42675</v>
      </c>
      <c r="C4005">
        <v>31</v>
      </c>
      <c r="D4005">
        <v>1.254318226473605</v>
      </c>
      <c r="E4005">
        <v>1.23564351342437</v>
      </c>
      <c r="F4005">
        <v>1.105041431989215</v>
      </c>
      <c r="G4005">
        <v>1.0743930923356491</v>
      </c>
      <c r="H4005" t="str">
        <f>VLOOKUP(C4005,[1]Лист1!$A:$C,2,FALSE)</f>
        <v>СОЛИД</v>
      </c>
      <c r="I4005" t="str">
        <f>VLOOKUP(C4005,[1]Лист1!$A:$C,3,FALSE)</f>
        <v>Глобус</v>
      </c>
    </row>
    <row r="4006" spans="1:9" x14ac:dyDescent="0.25">
      <c r="A4006" s="1">
        <v>4004</v>
      </c>
      <c r="B4006" s="2">
        <v>42675</v>
      </c>
      <c r="C4006">
        <v>32</v>
      </c>
      <c r="D4006">
        <v>1.1895267194324639</v>
      </c>
      <c r="E4006">
        <v>1.1543682942275639</v>
      </c>
      <c r="F4006">
        <v>1.0855132141211969</v>
      </c>
      <c r="G4006">
        <v>1.0290944347404469</v>
      </c>
      <c r="H4006" t="str">
        <f>VLOOKUP(C4006,[1]Лист1!$A:$C,2,FALSE)</f>
        <v>ТКБ</v>
      </c>
      <c r="I4006" t="str">
        <f>VLOOKUP(C4006,[1]Лист1!$A:$C,3,FALSE)</f>
        <v>Премиум. Фонд акций</v>
      </c>
    </row>
    <row r="4007" spans="1:9" x14ac:dyDescent="0.25">
      <c r="A4007" s="1">
        <v>4005</v>
      </c>
      <c r="B4007" s="2">
        <v>42675</v>
      </c>
      <c r="C4007">
        <v>33</v>
      </c>
      <c r="D4007">
        <v>1.298822190339131</v>
      </c>
      <c r="E4007">
        <v>1.2604333571271371</v>
      </c>
      <c r="F4007">
        <v>1.1816365501105699</v>
      </c>
      <c r="G4007">
        <v>0.99779748688139092</v>
      </c>
      <c r="H4007" t="str">
        <f>VLOOKUP(C4007,[1]Лист1!$A:$C,2,FALSE)</f>
        <v>ТКБ</v>
      </c>
      <c r="I4007" t="str">
        <f>VLOOKUP(C4007,[1]Лист1!$A:$C,3,FALSE)</f>
        <v>Фонд валютных облигаций</v>
      </c>
    </row>
    <row r="4008" spans="1:9" x14ac:dyDescent="0.25">
      <c r="A4008" s="1">
        <v>4006</v>
      </c>
      <c r="B4008" s="2">
        <v>42675</v>
      </c>
      <c r="C4008">
        <v>34</v>
      </c>
      <c r="D4008">
        <v>1.2271925796602119</v>
      </c>
      <c r="E4008">
        <v>1.2088762725011051</v>
      </c>
      <c r="F4008">
        <v>1.324773801516727</v>
      </c>
      <c r="G4008">
        <v>0.81542388801843857</v>
      </c>
      <c r="H4008" t="str">
        <f>VLOOKUP(C4008,[1]Лист1!$A:$C,2,FALSE)</f>
        <v>Управление Сбережениями</v>
      </c>
      <c r="I4008" t="str">
        <f>VLOOKUP(C4008,[1]Лист1!$A:$C,3,FALSE)</f>
        <v>Металлургия</v>
      </c>
    </row>
    <row r="4009" spans="1:9" x14ac:dyDescent="0.25">
      <c r="A4009" s="1">
        <v>4007</v>
      </c>
      <c r="B4009" s="2">
        <v>42675</v>
      </c>
      <c r="C4009">
        <v>35</v>
      </c>
      <c r="D4009">
        <v>1.2570380111977399</v>
      </c>
      <c r="E4009">
        <v>1.2382762498365789</v>
      </c>
      <c r="F4009">
        <v>1.2215030656713379</v>
      </c>
      <c r="G4009">
        <v>0.93576146631971091</v>
      </c>
      <c r="H4009" t="str">
        <f>VLOOKUP(C4009,[1]Лист1!$A:$C,2,FALSE)</f>
        <v>Управление Сбережениями</v>
      </c>
      <c r="I4009" t="str">
        <f>VLOOKUP(C4009,[1]Лист1!$A:$C,3,FALSE)</f>
        <v>Мировые технологии</v>
      </c>
    </row>
    <row r="4010" spans="1:9" x14ac:dyDescent="0.25">
      <c r="A4010" s="1">
        <v>4008</v>
      </c>
      <c r="B4010" s="2">
        <v>42675</v>
      </c>
      <c r="C4010">
        <v>36</v>
      </c>
      <c r="D4010">
        <v>1.2645747947303541</v>
      </c>
      <c r="E4010">
        <v>1.2457005440627369</v>
      </c>
      <c r="F4010">
        <v>1.589333130637449</v>
      </c>
      <c r="G4010">
        <v>0.65119752738042747</v>
      </c>
      <c r="H4010" t="str">
        <f>VLOOKUP(C4010,[1]Лист1!$A:$C,2,FALSE)</f>
        <v>Управление Сбережениями</v>
      </c>
      <c r="I4010" t="str">
        <f>VLOOKUP(C4010,[1]Лист1!$A:$C,3,FALSE)</f>
        <v>Электроэнергетика</v>
      </c>
    </row>
    <row r="4011" spans="1:9" x14ac:dyDescent="0.25">
      <c r="A4011" s="1">
        <v>4009</v>
      </c>
      <c r="B4011" s="2">
        <v>42675</v>
      </c>
      <c r="C4011">
        <v>37</v>
      </c>
      <c r="D4011">
        <v>1.491120402329245</v>
      </c>
      <c r="E4011">
        <v>1.4391908360789729</v>
      </c>
      <c r="F4011">
        <v>1.4073079924825129</v>
      </c>
      <c r="G4011">
        <v>0.89201789961801359</v>
      </c>
      <c r="H4011" t="str">
        <f>VLOOKUP(C4011,[1]Лист1!$A:$C,2,FALSE)</f>
        <v>УРАЛСИБ</v>
      </c>
      <c r="I4011" t="str">
        <f>VLOOKUP(C4011,[1]Лист1!$A:$C,3,FALSE)</f>
        <v>Акции роста</v>
      </c>
    </row>
    <row r="4012" spans="1:9" x14ac:dyDescent="0.25">
      <c r="A4012" s="1">
        <v>4010</v>
      </c>
      <c r="B4012" s="2">
        <v>42675</v>
      </c>
      <c r="C4012">
        <v>38</v>
      </c>
      <c r="D4012">
        <v>1.380127155059103</v>
      </c>
      <c r="E4012">
        <v>1.332063025280926</v>
      </c>
      <c r="F4012">
        <v>1.8169938920684741</v>
      </c>
      <c r="G4012">
        <v>0.57733770191468903</v>
      </c>
      <c r="H4012" t="str">
        <f>VLOOKUP(C4012,[1]Лист1!$A:$C,2,FALSE)</f>
        <v>УРАЛСИБ</v>
      </c>
      <c r="I4012" t="str">
        <f>VLOOKUP(C4012,[1]Лист1!$A:$C,3,FALSE)</f>
        <v>Энергетическая перспектива</v>
      </c>
    </row>
    <row r="4013" spans="1:9" x14ac:dyDescent="0.25">
      <c r="A4013" s="1">
        <v>4011</v>
      </c>
      <c r="B4013" s="2">
        <v>42675</v>
      </c>
      <c r="C4013">
        <v>39</v>
      </c>
      <c r="D4013">
        <v>1.2394365466535451</v>
      </c>
      <c r="E4013">
        <v>1.2064877937086089</v>
      </c>
      <c r="F4013">
        <v>1.1661031793242509</v>
      </c>
      <c r="G4013">
        <v>0.97295143111472082</v>
      </c>
      <c r="H4013" t="str">
        <f>VLOOKUP(C4013,[1]Лист1!$A:$C,2,FALSE)</f>
        <v>Альфа</v>
      </c>
      <c r="I4013" t="str">
        <f>VLOOKUP(C4013,[1]Лист1!$A:$C,3,FALSE)</f>
        <v>Ликвидные акции</v>
      </c>
    </row>
    <row r="4014" spans="1:9" x14ac:dyDescent="0.25">
      <c r="A4014" s="1">
        <v>4012</v>
      </c>
      <c r="B4014" s="2">
        <v>42675</v>
      </c>
      <c r="C4014">
        <v>40</v>
      </c>
      <c r="D4014">
        <v>1.177491481703633</v>
      </c>
      <c r="E4014">
        <v>1.136484315674154</v>
      </c>
      <c r="F4014">
        <v>1.1450299093924221</v>
      </c>
      <c r="G4014">
        <v>0.94019921238488102</v>
      </c>
      <c r="H4014" t="str">
        <f>VLOOKUP(C4014,[1]Лист1!$A:$C,2,FALSE)</f>
        <v>УРАЛСИБ</v>
      </c>
      <c r="I4014" t="str">
        <f>VLOOKUP(C4014,[1]Лист1!$A:$C,3,FALSE)</f>
        <v>Профессиональный</v>
      </c>
    </row>
    <row r="4015" spans="1:9" x14ac:dyDescent="0.25">
      <c r="A4015" s="1">
        <v>4013</v>
      </c>
      <c r="B4015" s="2">
        <v>42675</v>
      </c>
      <c r="C4015">
        <v>41</v>
      </c>
      <c r="D4015">
        <v>1.0680183880658709</v>
      </c>
      <c r="E4015">
        <v>1.0573382041852131</v>
      </c>
      <c r="F4015">
        <v>1.2039645219755839</v>
      </c>
      <c r="G4015">
        <v>0.81537005817028307</v>
      </c>
      <c r="H4015" t="str">
        <f>VLOOKUP(C4015,[1]Лист1!$A:$C,2,FALSE)</f>
        <v>Газпромбанк</v>
      </c>
      <c r="I4015" t="str">
        <f>VLOOKUP(C4015,[1]Лист1!$A:$C,3,FALSE)</f>
        <v>Мировая продовольственная корзина</v>
      </c>
    </row>
    <row r="4016" spans="1:9" x14ac:dyDescent="0.25">
      <c r="A4016" s="1">
        <v>4014</v>
      </c>
      <c r="B4016" s="2">
        <v>42675</v>
      </c>
      <c r="C4016">
        <v>42</v>
      </c>
      <c r="D4016">
        <v>1.18705053995975</v>
      </c>
      <c r="E4016">
        <v>1.1693333677215449</v>
      </c>
      <c r="F4016">
        <v>1.170411983208375</v>
      </c>
      <c r="G4016">
        <v>0.93813227886826056</v>
      </c>
      <c r="H4016" t="str">
        <f>VLOOKUP(C4016,[1]Лист1!$A:$C,2,FALSE)</f>
        <v>Управление Сбережениями</v>
      </c>
      <c r="I4016" t="str">
        <f>VLOOKUP(C4016,[1]Лист1!$A:$C,3,FALSE)</f>
        <v>Золото</v>
      </c>
    </row>
    <row r="4017" spans="1:9" x14ac:dyDescent="0.25">
      <c r="A4017" s="1">
        <v>4015</v>
      </c>
      <c r="B4017" s="2">
        <v>42675</v>
      </c>
      <c r="C4017">
        <v>43</v>
      </c>
      <c r="D4017">
        <v>1.1786620726677131</v>
      </c>
      <c r="E4017">
        <v>1.161070101433866</v>
      </c>
      <c r="F4017">
        <v>1.1761572178543589</v>
      </c>
      <c r="G4017">
        <v>0.9251388360014513</v>
      </c>
      <c r="H4017" t="str">
        <f>VLOOKUP(C4017,[1]Лист1!$A:$C,2,FALSE)</f>
        <v>Управление Сбережениями</v>
      </c>
      <c r="I4017" t="str">
        <f>VLOOKUP(C4017,[1]Лист1!$A:$C,3,FALSE)</f>
        <v>Акции</v>
      </c>
    </row>
    <row r="4018" spans="1:9" x14ac:dyDescent="0.25">
      <c r="A4018" s="1">
        <v>4016</v>
      </c>
      <c r="B4018" s="2">
        <v>42675</v>
      </c>
      <c r="C4018">
        <v>44</v>
      </c>
      <c r="D4018">
        <v>1.1248043891395541</v>
      </c>
      <c r="E4018">
        <v>1.1080579218074511</v>
      </c>
      <c r="F4018">
        <v>1.119988033871002</v>
      </c>
      <c r="G4018">
        <v>0.9455047768229432</v>
      </c>
      <c r="H4018" t="str">
        <f>VLOOKUP(C4018,[1]Лист1!$A:$C,2,FALSE)</f>
        <v>СОЛИД</v>
      </c>
      <c r="I4018" t="str">
        <f>VLOOKUP(C4018,[1]Лист1!$A:$C,3,FALSE)</f>
        <v>Инвест</v>
      </c>
    </row>
    <row r="4019" spans="1:9" x14ac:dyDescent="0.25">
      <c r="A4019" s="1">
        <v>4017</v>
      </c>
      <c r="B4019" s="2">
        <v>42675</v>
      </c>
      <c r="C4019">
        <v>45</v>
      </c>
      <c r="D4019">
        <v>1.0571726119492371</v>
      </c>
      <c r="E4019">
        <v>1.0415493713785591</v>
      </c>
      <c r="F4019">
        <v>1.062292070167091</v>
      </c>
      <c r="G4019">
        <v>0.95705819371843071</v>
      </c>
      <c r="H4019" t="str">
        <f>VLOOKUP(C4019,[1]Лист1!$A:$C,2,FALSE)</f>
        <v>Ингосстрах</v>
      </c>
      <c r="I4019" t="str">
        <f>VLOOKUP(C4019,[1]Лист1!$A:$C,3,FALSE)</f>
        <v>Акции</v>
      </c>
    </row>
    <row r="4020" spans="1:9" x14ac:dyDescent="0.25">
      <c r="A4020" s="1">
        <v>4018</v>
      </c>
      <c r="B4020" s="2">
        <v>42675</v>
      </c>
      <c r="C4020">
        <v>46</v>
      </c>
      <c r="D4020">
        <v>1.1945541969015241</v>
      </c>
      <c r="E4020">
        <v>1.1587175709944779</v>
      </c>
      <c r="F4020">
        <v>1.152508247728155</v>
      </c>
      <c r="G4020">
        <v>0.94989572665172939</v>
      </c>
      <c r="H4020" t="str">
        <f>VLOOKUP(C4020,[1]Лист1!$A:$C,2,FALSE)</f>
        <v>Райффайзен</v>
      </c>
      <c r="I4020" t="str">
        <f>VLOOKUP(C4020,[1]Лист1!$A:$C,3,FALSE)</f>
        <v>Акции</v>
      </c>
    </row>
    <row r="4021" spans="1:9" x14ac:dyDescent="0.25">
      <c r="A4021" s="1">
        <v>4019</v>
      </c>
      <c r="B4021" s="2">
        <v>42675</v>
      </c>
      <c r="C4021">
        <v>47</v>
      </c>
      <c r="D4021">
        <v>1.181954410444169</v>
      </c>
      <c r="E4021">
        <v>1.181954410444169</v>
      </c>
      <c r="F4021">
        <v>1.068476408179063</v>
      </c>
      <c r="G4021">
        <v>1.0772830163568481</v>
      </c>
      <c r="H4021" t="str">
        <f>VLOOKUP(C4021,[1]Лист1!$A:$C,2,FALSE)</f>
        <v>ТФГ</v>
      </c>
      <c r="I4021" t="str">
        <f>VLOOKUP(C4021,[1]Лист1!$A:$C,3,FALSE)</f>
        <v>Рублевые облигации</v>
      </c>
    </row>
    <row r="4022" spans="1:9" x14ac:dyDescent="0.25">
      <c r="A4022" s="1">
        <v>4020</v>
      </c>
      <c r="B4022" s="2">
        <v>42675</v>
      </c>
      <c r="C4022">
        <v>48</v>
      </c>
      <c r="D4022">
        <v>1.144645960517128</v>
      </c>
      <c r="E4022">
        <v>1.104782668359815</v>
      </c>
      <c r="F4022">
        <v>1.0721010843594301</v>
      </c>
      <c r="G4022">
        <v>1.00218251900281</v>
      </c>
      <c r="H4022" t="str">
        <f>VLOOKUP(C4022,[1]Лист1!$A:$C,2,FALSE)</f>
        <v>УРАЛСИБ</v>
      </c>
      <c r="I4022" t="str">
        <f>VLOOKUP(C4022,[1]Лист1!$A:$C,3,FALSE)</f>
        <v>Консервативный</v>
      </c>
    </row>
    <row r="4023" spans="1:9" x14ac:dyDescent="0.25">
      <c r="A4023" s="1">
        <v>4021</v>
      </c>
      <c r="B4023" s="2">
        <v>42675</v>
      </c>
      <c r="C4023">
        <v>49</v>
      </c>
      <c r="D4023">
        <v>1.360526092908553</v>
      </c>
      <c r="E4023">
        <v>1.333584982157888</v>
      </c>
      <c r="F4023">
        <v>1.393602982725878</v>
      </c>
      <c r="G4023">
        <v>0.83796523660833289</v>
      </c>
      <c r="H4023" t="str">
        <f>VLOOKUP(C4023,[1]Лист1!$A:$C,2,FALSE)</f>
        <v>Максвелл</v>
      </c>
      <c r="I4023" t="str">
        <f>VLOOKUP(C4023,[1]Лист1!$A:$C,3,FALSE)</f>
        <v>Металлургия</v>
      </c>
    </row>
    <row r="4024" spans="1:9" x14ac:dyDescent="0.25">
      <c r="A4024" s="1">
        <v>4022</v>
      </c>
      <c r="B4024" s="2">
        <v>42675</v>
      </c>
      <c r="C4024">
        <v>50</v>
      </c>
      <c r="D4024">
        <v>1.1478029639199681</v>
      </c>
      <c r="E4024">
        <v>1.1133688750023689</v>
      </c>
      <c r="F4024">
        <v>1.141324469749283</v>
      </c>
      <c r="G4024">
        <v>0.92526534461655907</v>
      </c>
      <c r="H4024" t="str">
        <f>VLOOKUP(C4024,[1]Лист1!$A:$C,2,FALSE)</f>
        <v>Райффайзен</v>
      </c>
      <c r="I4024" t="str">
        <f>VLOOKUP(C4024,[1]Лист1!$A:$C,3,FALSE)</f>
        <v>Потребительский сектор</v>
      </c>
    </row>
    <row r="4025" spans="1:9" x14ac:dyDescent="0.25">
      <c r="A4025" s="1">
        <v>4023</v>
      </c>
      <c r="B4025" s="2">
        <v>42675</v>
      </c>
      <c r="C4025">
        <v>51</v>
      </c>
      <c r="D4025">
        <v>1.0939213831654571</v>
      </c>
      <c r="E4025">
        <v>1.06697750673281</v>
      </c>
      <c r="F4025">
        <v>1.151510213442251</v>
      </c>
      <c r="G4025">
        <v>0.87575041533135456</v>
      </c>
      <c r="H4025" t="str">
        <f>VLOOKUP(C4025,[1]Лист1!$A:$C,2,FALSE)</f>
        <v>ОТКРЫТИЕ</v>
      </c>
      <c r="I4025" t="str">
        <f>VLOOKUP(C4025,[1]Лист1!$A:$C,3,FALSE)</f>
        <v>Развивающиеся рынки</v>
      </c>
    </row>
    <row r="4026" spans="1:9" x14ac:dyDescent="0.25">
      <c r="A4026" s="1">
        <v>4024</v>
      </c>
      <c r="B4026" s="2">
        <v>42675</v>
      </c>
      <c r="C4026">
        <v>52</v>
      </c>
      <c r="D4026">
        <v>1.221589914344857</v>
      </c>
      <c r="E4026">
        <v>1.1790469820044891</v>
      </c>
      <c r="F4026">
        <v>1.1750811441957001</v>
      </c>
      <c r="G4026">
        <v>0.94066743734097835</v>
      </c>
      <c r="H4026" t="str">
        <f>VLOOKUP(C4026,[1]Лист1!$A:$C,2,FALSE)</f>
        <v>УРАЛСИБ</v>
      </c>
      <c r="I4026" t="str">
        <f>VLOOKUP(C4026,[1]Лист1!$A:$C,3,FALSE)</f>
        <v>Золото</v>
      </c>
    </row>
    <row r="4027" spans="1:9" x14ac:dyDescent="0.25">
      <c r="A4027" s="1">
        <v>4025</v>
      </c>
      <c r="B4027" s="2">
        <v>42705</v>
      </c>
      <c r="C4027">
        <v>0</v>
      </c>
      <c r="D4027">
        <v>1.1303568346786339</v>
      </c>
      <c r="E4027">
        <v>1.098029075106957</v>
      </c>
      <c r="F4027">
        <v>1.10779143969248</v>
      </c>
      <c r="G4027">
        <v>0.95142078145323716</v>
      </c>
      <c r="H4027" t="str">
        <f>VLOOKUP(C4027,[1]Лист1!$A:$C,2,FALSE)</f>
        <v>Альфа</v>
      </c>
      <c r="I4027" t="str">
        <f>VLOOKUP(C4027,[1]Лист1!$A:$C,3,FALSE)</f>
        <v>Технологии</v>
      </c>
    </row>
    <row r="4028" spans="1:9" x14ac:dyDescent="0.25">
      <c r="A4028" s="1">
        <v>4026</v>
      </c>
      <c r="B4028" s="2">
        <v>42705</v>
      </c>
      <c r="C4028">
        <v>1</v>
      </c>
      <c r="D4028">
        <v>1.33727192561457</v>
      </c>
      <c r="E4028">
        <v>1.3107912934241821</v>
      </c>
      <c r="F4028">
        <v>1.2354912839415291</v>
      </c>
      <c r="G4028">
        <v>0.97489532492290598</v>
      </c>
      <c r="H4028" t="str">
        <f>VLOOKUP(C4028,[1]Лист1!$A:$C,2,FALSE)</f>
        <v>Апрель</v>
      </c>
      <c r="I4028" t="str">
        <f>VLOOKUP(C4028,[1]Лист1!$A:$C,3,FALSE)</f>
        <v>Акции</v>
      </c>
    </row>
    <row r="4029" spans="1:9" x14ac:dyDescent="0.25">
      <c r="A4029" s="1">
        <v>4027</v>
      </c>
      <c r="B4029" s="2">
        <v>42705</v>
      </c>
      <c r="C4029">
        <v>2</v>
      </c>
      <c r="D4029">
        <v>1.3088713034164829</v>
      </c>
      <c r="E4029">
        <v>1.2829530597844729</v>
      </c>
      <c r="F4029">
        <v>1.2732306788767529</v>
      </c>
      <c r="G4029">
        <v>0.91483091955424334</v>
      </c>
      <c r="H4029" t="str">
        <f>VLOOKUP(C4029,[1]Лист1!$A:$C,2,FALSE)</f>
        <v>Апрель</v>
      </c>
      <c r="I4029" t="str">
        <f>VLOOKUP(C4029,[1]Лист1!$A:$C,3,FALSE)</f>
        <v>Акции второго эшелона</v>
      </c>
    </row>
    <row r="4030" spans="1:9" x14ac:dyDescent="0.25">
      <c r="A4030" s="1">
        <v>4028</v>
      </c>
      <c r="B4030" s="2">
        <v>42705</v>
      </c>
      <c r="C4030">
        <v>3</v>
      </c>
      <c r="D4030">
        <v>1.1767859053563019</v>
      </c>
      <c r="E4030">
        <v>1.153483214161128</v>
      </c>
      <c r="F4030">
        <v>1.19202739963042</v>
      </c>
      <c r="G4030">
        <v>0.90200832445939827</v>
      </c>
      <c r="H4030" t="str">
        <f>VLOOKUP(C4030,[1]Лист1!$A:$C,2,FALSE)</f>
        <v>Апрель</v>
      </c>
      <c r="I4030" t="str">
        <f>VLOOKUP(C4030,[1]Лист1!$A:$C,3,FALSE)</f>
        <v>Акции несырьевых компаний</v>
      </c>
    </row>
    <row r="4031" spans="1:9" x14ac:dyDescent="0.25">
      <c r="A4031" s="1">
        <v>4029</v>
      </c>
      <c r="B4031" s="2">
        <v>42705</v>
      </c>
      <c r="C4031">
        <v>4</v>
      </c>
      <c r="D4031">
        <v>1.369860105169781</v>
      </c>
      <c r="E4031">
        <v>1.342734162493151</v>
      </c>
      <c r="F4031">
        <v>1.2346296147909139</v>
      </c>
      <c r="G4031">
        <v>0.9996285986255794</v>
      </c>
      <c r="H4031" t="str">
        <f>VLOOKUP(C4031,[1]Лист1!$A:$C,2,FALSE)</f>
        <v>Апрель</v>
      </c>
      <c r="I4031" t="str">
        <f>VLOOKUP(C4031,[1]Лист1!$A:$C,3,FALSE)</f>
        <v>Акции сырьевых компаний</v>
      </c>
    </row>
    <row r="4032" spans="1:9" x14ac:dyDescent="0.25">
      <c r="A4032" s="1">
        <v>4030</v>
      </c>
      <c r="B4032" s="2">
        <v>42705</v>
      </c>
      <c r="C4032">
        <v>5</v>
      </c>
      <c r="D4032">
        <v>1.226373569067094</v>
      </c>
      <c r="E4032">
        <v>1.2020889439370519</v>
      </c>
      <c r="F4032">
        <v>1.143887622365964</v>
      </c>
      <c r="G4032">
        <v>0.99586368987994001</v>
      </c>
      <c r="H4032" t="str">
        <f>VLOOKUP(C4032,[1]Лист1!$A:$C,2,FALSE)</f>
        <v>Апрель</v>
      </c>
      <c r="I4032" t="str">
        <f>VLOOKUP(C4032,[1]Лист1!$A:$C,3,FALSE)</f>
        <v>Сбалансированный</v>
      </c>
    </row>
    <row r="4033" spans="1:9" x14ac:dyDescent="0.25">
      <c r="A4033" s="1">
        <v>4031</v>
      </c>
      <c r="B4033" s="2">
        <v>42705</v>
      </c>
      <c r="C4033">
        <v>6</v>
      </c>
      <c r="D4033">
        <v>1.278283567206598</v>
      </c>
      <c r="E4033">
        <v>1.2467987502803271</v>
      </c>
      <c r="F4033">
        <v>1.2967355555022511</v>
      </c>
      <c r="G4033">
        <v>0.86657143991911745</v>
      </c>
      <c r="H4033" t="str">
        <f>VLOOKUP(C4033,[1]Лист1!$A:$C,2,FALSE)</f>
        <v>Атон</v>
      </c>
      <c r="I4033" t="str">
        <f>VLOOKUP(C4033,[1]Лист1!$A:$C,3,FALSE)</f>
        <v>ИНФРАСТРУКТУРА</v>
      </c>
    </row>
    <row r="4034" spans="1:9" x14ac:dyDescent="0.25">
      <c r="A4034" s="1">
        <v>4032</v>
      </c>
      <c r="B4034" s="2">
        <v>42705</v>
      </c>
      <c r="C4034">
        <v>7</v>
      </c>
      <c r="D4034">
        <v>1.310007819464502</v>
      </c>
      <c r="E4034">
        <v>1.277741617014637</v>
      </c>
      <c r="F4034">
        <v>1.2431423355575111</v>
      </c>
      <c r="G4034">
        <v>0.94213652487922506</v>
      </c>
      <c r="H4034" t="str">
        <f>VLOOKUP(C4034,[1]Лист1!$A:$C,2,FALSE)</f>
        <v>Атон</v>
      </c>
      <c r="I4034" t="str">
        <f>VLOOKUP(C4034,[1]Лист1!$A:$C,3,FALSE)</f>
        <v>Фонд Еврооблигаций</v>
      </c>
    </row>
    <row r="4035" spans="1:9" x14ac:dyDescent="0.25">
      <c r="A4035" s="1">
        <v>4033</v>
      </c>
      <c r="B4035" s="2">
        <v>42705</v>
      </c>
      <c r="C4035">
        <v>8</v>
      </c>
      <c r="D4035">
        <v>1.399646674824621</v>
      </c>
      <c r="E4035">
        <v>1.3786519747022521</v>
      </c>
      <c r="F4035">
        <v>1.433956656520005</v>
      </c>
      <c r="G4035">
        <v>0.83234660633076074</v>
      </c>
      <c r="H4035" t="str">
        <f>VLOOKUP(C4035,[1]Лист1!$A:$C,2,FALSE)</f>
        <v>ВТБ</v>
      </c>
      <c r="I4035" t="str">
        <f>VLOOKUP(C4035,[1]Лист1!$A:$C,3,FALSE)</f>
        <v>Площадь Победы</v>
      </c>
    </row>
    <row r="4036" spans="1:9" x14ac:dyDescent="0.25">
      <c r="A4036" s="1">
        <v>4034</v>
      </c>
      <c r="B4036" s="2">
        <v>42705</v>
      </c>
      <c r="C4036">
        <v>9</v>
      </c>
      <c r="D4036">
        <v>1.2145538401337099</v>
      </c>
      <c r="E4036">
        <v>1.196335532531704</v>
      </c>
      <c r="F4036">
        <v>1.30355511809224</v>
      </c>
      <c r="G4036">
        <v>0.82541402364899052</v>
      </c>
      <c r="H4036" t="str">
        <f>VLOOKUP(C4036,[1]Лист1!$A:$C,2,FALSE)</f>
        <v>ВТБ</v>
      </c>
      <c r="I4036" t="str">
        <f>VLOOKUP(C4036,[1]Лист1!$A:$C,3,FALSE)</f>
        <v>Фонд Металлургии</v>
      </c>
    </row>
    <row r="4037" spans="1:9" x14ac:dyDescent="0.25">
      <c r="A4037" s="1">
        <v>4035</v>
      </c>
      <c r="B4037" s="2">
        <v>42705</v>
      </c>
      <c r="C4037">
        <v>10</v>
      </c>
      <c r="D4037">
        <v>1.3226068129825459</v>
      </c>
      <c r="E4037">
        <v>1.302767710787808</v>
      </c>
      <c r="F4037">
        <v>1.2728741495703</v>
      </c>
      <c r="G4037">
        <v>0.92932438450967447</v>
      </c>
      <c r="H4037" t="str">
        <f>VLOOKUP(C4037,[1]Лист1!$A:$C,2,FALSE)</f>
        <v>ВТБ</v>
      </c>
      <c r="I4037" t="str">
        <f>VLOOKUP(C4037,[1]Лист1!$A:$C,3,FALSE)</f>
        <v>Фонд Перспективных инвестиций</v>
      </c>
    </row>
    <row r="4038" spans="1:9" x14ac:dyDescent="0.25">
      <c r="A4038" s="1">
        <v>4036</v>
      </c>
      <c r="B4038" s="2">
        <v>42705</v>
      </c>
      <c r="C4038">
        <v>11</v>
      </c>
      <c r="D4038">
        <v>1.315062318127588</v>
      </c>
      <c r="E4038">
        <v>1.2953363833556739</v>
      </c>
      <c r="F4038">
        <v>1.1988309003191691</v>
      </c>
      <c r="G4038">
        <v>1.004896802209142</v>
      </c>
      <c r="H4038" t="str">
        <f>VLOOKUP(C4038,[1]Лист1!$A:$C,2,FALSE)</f>
        <v>ВТБ</v>
      </c>
      <c r="I4038" t="str">
        <f>VLOOKUP(C4038,[1]Лист1!$A:$C,3,FALSE)</f>
        <v>Фонд Потребительского сектора</v>
      </c>
    </row>
    <row r="4039" spans="1:9" x14ac:dyDescent="0.25">
      <c r="A4039" s="1">
        <v>4037</v>
      </c>
      <c r="B4039" s="2">
        <v>42705</v>
      </c>
      <c r="C4039">
        <v>12</v>
      </c>
      <c r="D4039">
        <v>1.333621361004768</v>
      </c>
      <c r="E4039">
        <v>1.313617040589697</v>
      </c>
      <c r="F4039">
        <v>1.6620445265449639</v>
      </c>
      <c r="G4039">
        <v>0.64501387566669532</v>
      </c>
      <c r="H4039" t="str">
        <f>VLOOKUP(C4039,[1]Лист1!$A:$C,2,FALSE)</f>
        <v>ВТБ</v>
      </c>
      <c r="I4039" t="str">
        <f>VLOOKUP(C4039,[1]Лист1!$A:$C,3,FALSE)</f>
        <v>Фонд Электроэнергетики</v>
      </c>
    </row>
    <row r="4040" spans="1:9" x14ac:dyDescent="0.25">
      <c r="A4040" s="1">
        <v>4038</v>
      </c>
      <c r="B4040" s="2">
        <v>42705</v>
      </c>
      <c r="C4040">
        <v>13</v>
      </c>
      <c r="D4040">
        <v>1.267050089544818</v>
      </c>
      <c r="E4040">
        <v>1.25437958864937</v>
      </c>
      <c r="F4040">
        <v>1.1745993365542531</v>
      </c>
      <c r="G4040">
        <v>1.0013440621300049</v>
      </c>
      <c r="H4040" t="str">
        <f>VLOOKUP(C4040,[1]Лист1!$A:$C,2,FALSE)</f>
        <v>Газпромбанк</v>
      </c>
      <c r="I4040" t="str">
        <f>VLOOKUP(C4040,[1]Лист1!$A:$C,3,FALSE)</f>
        <v>Валютные облигации</v>
      </c>
    </row>
    <row r="4041" spans="1:9" x14ac:dyDescent="0.25">
      <c r="A4041" s="1">
        <v>4039</v>
      </c>
      <c r="B4041" s="2">
        <v>42705</v>
      </c>
      <c r="C4041">
        <v>14</v>
      </c>
      <c r="D4041">
        <v>1.3440323082216541</v>
      </c>
      <c r="E4041">
        <v>1.330591985139437</v>
      </c>
      <c r="F4041">
        <v>1.704774598888172</v>
      </c>
      <c r="G4041">
        <v>0.63053783472149572</v>
      </c>
      <c r="H4041" t="str">
        <f>VLOOKUP(C4041,[1]Лист1!$A:$C,2,FALSE)</f>
        <v>Газпромбанк</v>
      </c>
      <c r="I4041" t="str">
        <f>VLOOKUP(C4041,[1]Лист1!$A:$C,3,FALSE)</f>
        <v>Индекс ММВБ - Электроэнергетика</v>
      </c>
    </row>
    <row r="4042" spans="1:9" x14ac:dyDescent="0.25">
      <c r="A4042" s="1">
        <v>4040</v>
      </c>
      <c r="B4042" s="2">
        <v>42705</v>
      </c>
      <c r="C4042">
        <v>15</v>
      </c>
      <c r="D4042">
        <v>1.3457607160754019</v>
      </c>
      <c r="E4042">
        <v>1.31261390040852</v>
      </c>
      <c r="F4042">
        <v>1.6496647063049701</v>
      </c>
      <c r="G4042">
        <v>0.65130294639913677</v>
      </c>
      <c r="H4042" t="str">
        <f>VLOOKUP(C4042,[1]Лист1!$A:$C,2,FALSE)</f>
        <v>ОТКРЫТИЕ</v>
      </c>
      <c r="I4042" t="str">
        <f>VLOOKUP(C4042,[1]Лист1!$A:$C,3,FALSE)</f>
        <v>Индекс ММВБ - электроэнергетика</v>
      </c>
    </row>
    <row r="4043" spans="1:9" x14ac:dyDescent="0.25">
      <c r="A4043" s="1">
        <v>4041</v>
      </c>
      <c r="B4043" s="2">
        <v>42705</v>
      </c>
      <c r="C4043">
        <v>16</v>
      </c>
      <c r="D4043">
        <v>1.2303726406299209</v>
      </c>
      <c r="E4043">
        <v>1.1934614614110239</v>
      </c>
      <c r="F4043">
        <v>1.2911091017515011</v>
      </c>
      <c r="G4043">
        <v>0.83456521610395751</v>
      </c>
      <c r="H4043" t="str">
        <f>VLOOKUP(C4043,[1]Лист1!$A:$C,2,FALSE)</f>
        <v>Райффайзен</v>
      </c>
      <c r="I4043" t="str">
        <f>VLOOKUP(C4043,[1]Лист1!$A:$C,3,FALSE)</f>
        <v>Индустриальный</v>
      </c>
    </row>
    <row r="4044" spans="1:9" x14ac:dyDescent="0.25">
      <c r="A4044" s="1">
        <v>4042</v>
      </c>
      <c r="B4044" s="2">
        <v>42705</v>
      </c>
      <c r="C4044">
        <v>17</v>
      </c>
      <c r="D4044">
        <v>1.191974646365183</v>
      </c>
      <c r="E4044">
        <v>1.1562154069742281</v>
      </c>
      <c r="F4044">
        <v>1.2050979788585661</v>
      </c>
      <c r="G4044">
        <v>0.89044572025294577</v>
      </c>
      <c r="H4044" t="str">
        <f>VLOOKUP(C4044,[1]Лист1!$A:$C,2,FALSE)</f>
        <v>Райффайзен</v>
      </c>
      <c r="I4044" t="str">
        <f>VLOOKUP(C4044,[1]Лист1!$A:$C,3,FALSE)</f>
        <v>США</v>
      </c>
    </row>
    <row r="4045" spans="1:9" x14ac:dyDescent="0.25">
      <c r="A4045" s="1">
        <v>4043</v>
      </c>
      <c r="B4045" s="2">
        <v>42705</v>
      </c>
      <c r="C4045">
        <v>18</v>
      </c>
      <c r="D4045">
        <v>1.231952628195492</v>
      </c>
      <c r="E4045">
        <v>1.1949940493496281</v>
      </c>
      <c r="F4045">
        <v>1.1883582389448</v>
      </c>
      <c r="G4045">
        <v>0.93851108930514149</v>
      </c>
      <c r="H4045" t="str">
        <f>VLOOKUP(C4045,[1]Лист1!$A:$C,2,FALSE)</f>
        <v>Райффайзен</v>
      </c>
      <c r="I4045" t="str">
        <f>VLOOKUP(C4045,[1]Лист1!$A:$C,3,FALSE)</f>
        <v>Сырьевой сектор</v>
      </c>
    </row>
    <row r="4046" spans="1:9" x14ac:dyDescent="0.25">
      <c r="A4046" s="1">
        <v>4044</v>
      </c>
      <c r="B4046" s="2">
        <v>42705</v>
      </c>
      <c r="C4046">
        <v>19</v>
      </c>
      <c r="D4046">
        <v>1.3055229840201339</v>
      </c>
      <c r="E4046">
        <v>1.2663572944995301</v>
      </c>
      <c r="F4046">
        <v>1.6617776971936109</v>
      </c>
      <c r="G4046">
        <v>0.62194812082682305</v>
      </c>
      <c r="H4046" t="str">
        <f>VLOOKUP(C4046,[1]Лист1!$A:$C,2,FALSE)</f>
        <v>Райффайзен</v>
      </c>
      <c r="I4046" t="str">
        <f>VLOOKUP(C4046,[1]Лист1!$A:$C,3,FALSE)</f>
        <v>Электроэнергетика</v>
      </c>
    </row>
    <row r="4047" spans="1:9" x14ac:dyDescent="0.25">
      <c r="A4047" s="1">
        <v>4045</v>
      </c>
      <c r="B4047" s="2">
        <v>42705</v>
      </c>
      <c r="C4047">
        <v>20</v>
      </c>
      <c r="D4047">
        <v>1.271542475658787</v>
      </c>
      <c r="E4047">
        <v>1.271542475658787</v>
      </c>
      <c r="F4047">
        <v>1.140867078607571</v>
      </c>
      <c r="G4047">
        <v>1.0573086979271431</v>
      </c>
      <c r="H4047" t="str">
        <f>VLOOKUP(C4047,[1]Лист1!$A:$C,2,FALSE)</f>
        <v>РЕГИОН</v>
      </c>
      <c r="I4047" t="str">
        <f>VLOOKUP(C4047,[1]Лист1!$A:$C,3,FALSE)</f>
        <v>Фонд Облигаций</v>
      </c>
    </row>
    <row r="4048" spans="1:9" x14ac:dyDescent="0.25">
      <c r="A4048" s="1">
        <v>4046</v>
      </c>
      <c r="B4048" s="2">
        <v>42705</v>
      </c>
      <c r="C4048">
        <v>21</v>
      </c>
      <c r="D4048">
        <v>1.2951052972953421</v>
      </c>
      <c r="E4048">
        <v>1.282154244322389</v>
      </c>
      <c r="F4048">
        <v>1.211522160197025</v>
      </c>
      <c r="G4048">
        <v>0.98011349082678922</v>
      </c>
      <c r="H4048" t="str">
        <f>VLOOKUP(C4048,[1]Лист1!$A:$C,2,FALSE)</f>
        <v>РСХБ</v>
      </c>
      <c r="I4048" t="str">
        <f>VLOOKUP(C4048,[1]Лист1!$A:$C,3,FALSE)</f>
        <v>Лучшие отрасли</v>
      </c>
    </row>
    <row r="4049" spans="1:9" x14ac:dyDescent="0.25">
      <c r="A4049" s="1">
        <v>4047</v>
      </c>
      <c r="B4049" s="2">
        <v>42705</v>
      </c>
      <c r="C4049">
        <v>22</v>
      </c>
      <c r="D4049">
        <v>1.2812674998298139</v>
      </c>
      <c r="E4049">
        <v>1.2684548248315159</v>
      </c>
      <c r="F4049">
        <v>1.073966731041748</v>
      </c>
      <c r="G4049">
        <v>1.1478571540314</v>
      </c>
      <c r="H4049" t="str">
        <f>VLOOKUP(C4049,[1]Лист1!$A:$C,2,FALSE)</f>
        <v>РСХБ</v>
      </c>
      <c r="I4049" t="str">
        <f>VLOOKUP(C4049,[1]Лист1!$A:$C,3,FALSE)</f>
        <v>Фонд Акций</v>
      </c>
    </row>
    <row r="4050" spans="1:9" x14ac:dyDescent="0.25">
      <c r="A4050" s="1">
        <v>4048</v>
      </c>
      <c r="B4050" s="2">
        <v>42705</v>
      </c>
      <c r="C4050">
        <v>23</v>
      </c>
      <c r="D4050">
        <v>1.2179604193349809</v>
      </c>
      <c r="E4050">
        <v>1.2057808151416309</v>
      </c>
      <c r="F4050">
        <v>1.1039874722738829</v>
      </c>
      <c r="G4050">
        <v>1.049829002523631</v>
      </c>
      <c r="H4050" t="str">
        <f>VLOOKUP(C4050,[1]Лист1!$A:$C,2,FALSE)</f>
        <v>РСХБ</v>
      </c>
      <c r="I4050" t="str">
        <f>VLOOKUP(C4050,[1]Лист1!$A:$C,3,FALSE)</f>
        <v>Фонд Сбалансированный</v>
      </c>
    </row>
    <row r="4051" spans="1:9" x14ac:dyDescent="0.25">
      <c r="A4051" s="1">
        <v>4049</v>
      </c>
      <c r="B4051" s="2">
        <v>42705</v>
      </c>
      <c r="C4051">
        <v>24</v>
      </c>
      <c r="D4051">
        <v>1.1505565791640491</v>
      </c>
      <c r="E4051">
        <v>1.127773280566742</v>
      </c>
      <c r="F4051">
        <v>1.1274825297328299</v>
      </c>
      <c r="G4051">
        <v>0.95338442163507964</v>
      </c>
      <c r="H4051" t="str">
        <f>VLOOKUP(C4051,[1]Лист1!$A:$C,2,FALSE)</f>
        <v>Сбербанк</v>
      </c>
      <c r="I4051" t="str">
        <f>VLOOKUP(C4051,[1]Лист1!$A:$C,3,FALSE)</f>
        <v>Глобальный Интернет</v>
      </c>
    </row>
    <row r="4052" spans="1:9" x14ac:dyDescent="0.25">
      <c r="A4052" s="1">
        <v>4050</v>
      </c>
      <c r="B4052" s="2">
        <v>42705</v>
      </c>
      <c r="C4052">
        <v>25</v>
      </c>
      <c r="D4052">
        <v>1.2749415271491951</v>
      </c>
      <c r="E4052">
        <v>1.249695160274954</v>
      </c>
      <c r="F4052">
        <v>1.14665541459433</v>
      </c>
      <c r="G4052">
        <v>1.0318058629341691</v>
      </c>
      <c r="H4052" t="str">
        <f>VLOOKUP(C4052,[1]Лист1!$A:$C,2,FALSE)</f>
        <v>Сбербанк</v>
      </c>
      <c r="I4052" t="str">
        <f>VLOOKUP(C4052,[1]Лист1!$A:$C,3,FALSE)</f>
        <v>Потребительский сектор</v>
      </c>
    </row>
    <row r="4053" spans="1:9" x14ac:dyDescent="0.25">
      <c r="A4053" s="1">
        <v>4051</v>
      </c>
      <c r="B4053" s="2">
        <v>42705</v>
      </c>
      <c r="C4053">
        <v>26</v>
      </c>
      <c r="D4053">
        <v>1.0464753838203671</v>
      </c>
      <c r="E4053">
        <v>1.025753098992241</v>
      </c>
      <c r="F4053">
        <v>1.132035445014814</v>
      </c>
      <c r="G4053">
        <v>0.86226111714658571</v>
      </c>
      <c r="H4053" t="str">
        <f>VLOOKUP(C4053,[1]Лист1!$A:$C,2,FALSE)</f>
        <v>Сбербанк</v>
      </c>
      <c r="I4053" t="str">
        <f>VLOOKUP(C4053,[1]Лист1!$A:$C,3,FALSE)</f>
        <v>Телекоммуникации и Технологии</v>
      </c>
    </row>
    <row r="4054" spans="1:9" x14ac:dyDescent="0.25">
      <c r="A4054" s="1">
        <v>4052</v>
      </c>
      <c r="B4054" s="2">
        <v>42705</v>
      </c>
      <c r="C4054">
        <v>27</v>
      </c>
      <c r="D4054">
        <v>1.1393973469927521</v>
      </c>
      <c r="E4054">
        <v>1.1168350232899249</v>
      </c>
      <c r="F4054">
        <v>1.0826877846302629</v>
      </c>
      <c r="G4054">
        <v>0.99927378222474017</v>
      </c>
      <c r="H4054" t="str">
        <f>VLOOKUP(C4054,[1]Лист1!$A:$C,2,FALSE)</f>
        <v>Сбербанк</v>
      </c>
      <c r="I4054" t="str">
        <f>VLOOKUP(C4054,[1]Лист1!$A:$C,3,FALSE)</f>
        <v>Фонд активного управления</v>
      </c>
    </row>
    <row r="4055" spans="1:9" x14ac:dyDescent="0.25">
      <c r="A4055" s="1">
        <v>4053</v>
      </c>
      <c r="B4055" s="2">
        <v>42705</v>
      </c>
      <c r="C4055">
        <v>28</v>
      </c>
      <c r="D4055">
        <v>1.1442654590918451</v>
      </c>
      <c r="E4055">
        <v>1.1216067371296301</v>
      </c>
      <c r="F4055">
        <v>1.059256500749991</v>
      </c>
      <c r="G4055">
        <v>1.0347585322352919</v>
      </c>
      <c r="H4055" t="str">
        <f>VLOOKUP(C4055,[1]Лист1!$A:$C,2,FALSE)</f>
        <v>Сбербанк</v>
      </c>
      <c r="I4055" t="str">
        <f>VLOOKUP(C4055,[1]Лист1!$A:$C,3,FALSE)</f>
        <v>Фонд рискованных облигаций</v>
      </c>
    </row>
    <row r="4056" spans="1:9" x14ac:dyDescent="0.25">
      <c r="A4056" s="1">
        <v>4054</v>
      </c>
      <c r="B4056" s="2">
        <v>42705</v>
      </c>
      <c r="C4056">
        <v>29</v>
      </c>
      <c r="D4056">
        <v>1.1819696055473159</v>
      </c>
      <c r="E4056">
        <v>1.1585642668236069</v>
      </c>
      <c r="F4056">
        <v>1.1138214943470759</v>
      </c>
      <c r="G4056">
        <v>0.99627285435695212</v>
      </c>
      <c r="H4056" t="str">
        <f>VLOOKUP(C4056,[1]Лист1!$A:$C,2,FALSE)</f>
        <v>Сбербанк</v>
      </c>
      <c r="I4056" t="str">
        <f>VLOOKUP(C4056,[1]Лист1!$A:$C,3,FALSE)</f>
        <v>Фонд Сбалансированный</v>
      </c>
    </row>
    <row r="4057" spans="1:9" x14ac:dyDescent="0.25">
      <c r="A4057" s="1">
        <v>4055</v>
      </c>
      <c r="B4057" s="2">
        <v>42705</v>
      </c>
      <c r="C4057">
        <v>30</v>
      </c>
      <c r="D4057">
        <v>1.216904420808349</v>
      </c>
      <c r="E4057">
        <v>1.1928073035646201</v>
      </c>
      <c r="F4057">
        <v>1.54422919031201</v>
      </c>
      <c r="G4057">
        <v>0.64919300098819455</v>
      </c>
      <c r="H4057" t="str">
        <f>VLOOKUP(C4057,[1]Лист1!$A:$C,2,FALSE)</f>
        <v>Сбербанк</v>
      </c>
      <c r="I4057" t="str">
        <f>VLOOKUP(C4057,[1]Лист1!$A:$C,3,FALSE)</f>
        <v>Электроэнергетика</v>
      </c>
    </row>
    <row r="4058" spans="1:9" x14ac:dyDescent="0.25">
      <c r="A4058" s="1">
        <v>4056</v>
      </c>
      <c r="B4058" s="2">
        <v>42705</v>
      </c>
      <c r="C4058">
        <v>31</v>
      </c>
      <c r="D4058">
        <v>1.2433998337190131</v>
      </c>
      <c r="E4058">
        <v>1.2248876773857269</v>
      </c>
      <c r="F4058">
        <v>1.0970414180338841</v>
      </c>
      <c r="G4058">
        <v>1.075930035687916</v>
      </c>
      <c r="H4058" t="str">
        <f>VLOOKUP(C4058,[1]Лист1!$A:$C,2,FALSE)</f>
        <v>СОЛИД</v>
      </c>
      <c r="I4058" t="str">
        <f>VLOOKUP(C4058,[1]Лист1!$A:$C,3,FALSE)</f>
        <v>Глобус</v>
      </c>
    </row>
    <row r="4059" spans="1:9" x14ac:dyDescent="0.25">
      <c r="A4059" s="1">
        <v>4057</v>
      </c>
      <c r="B4059" s="2">
        <v>42705</v>
      </c>
      <c r="C4059">
        <v>32</v>
      </c>
      <c r="D4059">
        <v>1.184136910433023</v>
      </c>
      <c r="E4059">
        <v>1.1491377899276141</v>
      </c>
      <c r="F4059">
        <v>1.0784398865188749</v>
      </c>
      <c r="G4059">
        <v>1.0338506092183479</v>
      </c>
      <c r="H4059" t="str">
        <f>VLOOKUP(C4059,[1]Лист1!$A:$C,2,FALSE)</f>
        <v>ТКБ</v>
      </c>
      <c r="I4059" t="str">
        <f>VLOOKUP(C4059,[1]Лист1!$A:$C,3,FALSE)</f>
        <v>Премиум. Фонд акций</v>
      </c>
    </row>
    <row r="4060" spans="1:9" x14ac:dyDescent="0.25">
      <c r="A4060" s="1">
        <v>4058</v>
      </c>
      <c r="B4060" s="2">
        <v>42705</v>
      </c>
      <c r="C4060">
        <v>33</v>
      </c>
      <c r="D4060">
        <v>1.2709287237515761</v>
      </c>
      <c r="E4060">
        <v>1.2333643279756681</v>
      </c>
      <c r="F4060">
        <v>1.1766994116996869</v>
      </c>
      <c r="G4060">
        <v>0.98210886794537944</v>
      </c>
      <c r="H4060" t="str">
        <f>VLOOKUP(C4060,[1]Лист1!$A:$C,2,FALSE)</f>
        <v>ТКБ</v>
      </c>
      <c r="I4060" t="str">
        <f>VLOOKUP(C4060,[1]Лист1!$A:$C,3,FALSE)</f>
        <v>Фонд валютных облигаций</v>
      </c>
    </row>
    <row r="4061" spans="1:9" x14ac:dyDescent="0.25">
      <c r="A4061" s="1">
        <v>4059</v>
      </c>
      <c r="B4061" s="2">
        <v>42705</v>
      </c>
      <c r="C4061">
        <v>34</v>
      </c>
      <c r="D4061">
        <v>1.2431634946746379</v>
      </c>
      <c r="E4061">
        <v>1.2246088156496431</v>
      </c>
      <c r="F4061">
        <v>1.323248486348777</v>
      </c>
      <c r="G4061">
        <v>0.82736932121985696</v>
      </c>
      <c r="H4061" t="str">
        <f>VLOOKUP(C4061,[1]Лист1!$A:$C,2,FALSE)</f>
        <v>Управление Сбережениями</v>
      </c>
      <c r="I4061" t="str">
        <f>VLOOKUP(C4061,[1]Лист1!$A:$C,3,FALSE)</f>
        <v>Металлургия</v>
      </c>
    </row>
    <row r="4062" spans="1:9" x14ac:dyDescent="0.25">
      <c r="A4062" s="1">
        <v>4060</v>
      </c>
      <c r="B4062" s="2">
        <v>42705</v>
      </c>
      <c r="C4062">
        <v>35</v>
      </c>
      <c r="D4062">
        <v>1.226470012697124</v>
      </c>
      <c r="E4062">
        <v>1.2081644901195561</v>
      </c>
      <c r="F4062">
        <v>1.2212708619851229</v>
      </c>
      <c r="G4062">
        <v>0.91324914288519354</v>
      </c>
      <c r="H4062" t="str">
        <f>VLOOKUP(C4062,[1]Лист1!$A:$C,2,FALSE)</f>
        <v>Управление Сбережениями</v>
      </c>
      <c r="I4062" t="str">
        <f>VLOOKUP(C4062,[1]Лист1!$A:$C,3,FALSE)</f>
        <v>Мировые технологии</v>
      </c>
    </row>
    <row r="4063" spans="1:9" x14ac:dyDescent="0.25">
      <c r="A4063" s="1">
        <v>4061</v>
      </c>
      <c r="B4063" s="2">
        <v>42705</v>
      </c>
      <c r="C4063">
        <v>36</v>
      </c>
      <c r="D4063">
        <v>1.318633548558674</v>
      </c>
      <c r="E4063">
        <v>1.298952450818992</v>
      </c>
      <c r="F4063">
        <v>1.635860545864863</v>
      </c>
      <c r="G4063">
        <v>0.65215145015311682</v>
      </c>
      <c r="H4063" t="str">
        <f>VLOOKUP(C4063,[1]Лист1!$A:$C,2,FALSE)</f>
        <v>Управление Сбережениями</v>
      </c>
      <c r="I4063" t="str">
        <f>VLOOKUP(C4063,[1]Лист1!$A:$C,3,FALSE)</f>
        <v>Электроэнергетика</v>
      </c>
    </row>
    <row r="4064" spans="1:9" x14ac:dyDescent="0.25">
      <c r="A4064" s="1">
        <v>4062</v>
      </c>
      <c r="B4064" s="2">
        <v>42705</v>
      </c>
      <c r="C4064">
        <v>37</v>
      </c>
      <c r="D4064">
        <v>1.495731356602322</v>
      </c>
      <c r="E4064">
        <v>1.443641209854978</v>
      </c>
      <c r="F4064">
        <v>1.3950227304577529</v>
      </c>
      <c r="G4064">
        <v>0.90582744135647064</v>
      </c>
      <c r="H4064" t="str">
        <f>VLOOKUP(C4064,[1]Лист1!$A:$C,2,FALSE)</f>
        <v>УРАЛСИБ</v>
      </c>
      <c r="I4064" t="str">
        <f>VLOOKUP(C4064,[1]Лист1!$A:$C,3,FALSE)</f>
        <v>Акции роста</v>
      </c>
    </row>
    <row r="4065" spans="1:9" x14ac:dyDescent="0.25">
      <c r="A4065" s="1">
        <v>4063</v>
      </c>
      <c r="B4065" s="2">
        <v>42705</v>
      </c>
      <c r="C4065">
        <v>38</v>
      </c>
      <c r="D4065">
        <v>1.454068535919963</v>
      </c>
      <c r="E4065">
        <v>1.403429333176482</v>
      </c>
      <c r="F4065">
        <v>1.878396338509503</v>
      </c>
      <c r="G4065">
        <v>0.58061522966989121</v>
      </c>
      <c r="H4065" t="str">
        <f>VLOOKUP(C4065,[1]Лист1!$A:$C,2,FALSE)</f>
        <v>УРАЛСИБ</v>
      </c>
      <c r="I4065" t="str">
        <f>VLOOKUP(C4065,[1]Лист1!$A:$C,3,FALSE)</f>
        <v>Энергетическая перспектива</v>
      </c>
    </row>
    <row r="4066" spans="1:9" x14ac:dyDescent="0.25">
      <c r="A4066" s="1">
        <v>4064</v>
      </c>
      <c r="B4066" s="2">
        <v>42705</v>
      </c>
      <c r="C4066">
        <v>39</v>
      </c>
      <c r="D4066">
        <v>1.2358222784483821</v>
      </c>
      <c r="E4066">
        <v>1.202969605960724</v>
      </c>
      <c r="F4066">
        <v>1.155218574683782</v>
      </c>
      <c r="G4066">
        <v>0.98293506005064268</v>
      </c>
      <c r="H4066" t="str">
        <f>VLOOKUP(C4066,[1]Лист1!$A:$C,2,FALSE)</f>
        <v>Альфа</v>
      </c>
      <c r="I4066" t="str">
        <f>VLOOKUP(C4066,[1]Лист1!$A:$C,3,FALSE)</f>
        <v>Ликвидные акции</v>
      </c>
    </row>
    <row r="4067" spans="1:9" x14ac:dyDescent="0.25">
      <c r="A4067" s="1">
        <v>4065</v>
      </c>
      <c r="B4067" s="2">
        <v>42705</v>
      </c>
      <c r="C4067">
        <v>40</v>
      </c>
      <c r="D4067">
        <v>1.1766430519562441</v>
      </c>
      <c r="E4067">
        <v>1.1356654332314</v>
      </c>
      <c r="F4067">
        <v>1.138077638200145</v>
      </c>
      <c r="G4067">
        <v>0.94756663669659558</v>
      </c>
      <c r="H4067" t="str">
        <f>VLOOKUP(C4067,[1]Лист1!$A:$C,2,FALSE)</f>
        <v>УРАЛСИБ</v>
      </c>
      <c r="I4067" t="str">
        <f>VLOOKUP(C4067,[1]Лист1!$A:$C,3,FALSE)</f>
        <v>Профессиональный</v>
      </c>
    </row>
    <row r="4068" spans="1:9" x14ac:dyDescent="0.25">
      <c r="A4068" s="1">
        <v>4066</v>
      </c>
      <c r="B4068" s="2">
        <v>42705</v>
      </c>
      <c r="C4068">
        <v>41</v>
      </c>
      <c r="D4068">
        <v>1.051609732364569</v>
      </c>
      <c r="E4068">
        <v>1.041093635040923</v>
      </c>
      <c r="F4068">
        <v>1.206187508726154</v>
      </c>
      <c r="G4068">
        <v>0.80077228578944915</v>
      </c>
      <c r="H4068" t="str">
        <f>VLOOKUP(C4068,[1]Лист1!$A:$C,2,FALSE)</f>
        <v>Газпромбанк</v>
      </c>
      <c r="I4068" t="str">
        <f>VLOOKUP(C4068,[1]Лист1!$A:$C,3,FALSE)</f>
        <v>Мировая продовольственная корзина</v>
      </c>
    </row>
    <row r="4069" spans="1:9" x14ac:dyDescent="0.25">
      <c r="A4069" s="1">
        <v>4067</v>
      </c>
      <c r="B4069" s="2">
        <v>42705</v>
      </c>
      <c r="C4069">
        <v>42</v>
      </c>
      <c r="D4069">
        <v>1.16927176841416</v>
      </c>
      <c r="E4069">
        <v>1.151819950975143</v>
      </c>
      <c r="F4069">
        <v>1.172874903129189</v>
      </c>
      <c r="G4069">
        <v>0.92136609322654472</v>
      </c>
      <c r="H4069" t="str">
        <f>VLOOKUP(C4069,[1]Лист1!$A:$C,2,FALSE)</f>
        <v>Управление Сбережениями</v>
      </c>
      <c r="I4069" t="str">
        <f>VLOOKUP(C4069,[1]Лист1!$A:$C,3,FALSE)</f>
        <v>Золото</v>
      </c>
    </row>
    <row r="4070" spans="1:9" x14ac:dyDescent="0.25">
      <c r="A4070" s="1">
        <v>4068</v>
      </c>
      <c r="B4070" s="2">
        <v>42705</v>
      </c>
      <c r="C4070">
        <v>43</v>
      </c>
      <c r="D4070">
        <v>1.1746814463279169</v>
      </c>
      <c r="E4070">
        <v>1.1571488874275011</v>
      </c>
      <c r="F4070">
        <v>1.166416979328639</v>
      </c>
      <c r="G4070">
        <v>0.93281146648375379</v>
      </c>
      <c r="H4070" t="str">
        <f>VLOOKUP(C4070,[1]Лист1!$A:$C,2,FALSE)</f>
        <v>Управление Сбережениями</v>
      </c>
      <c r="I4070" t="str">
        <f>VLOOKUP(C4070,[1]Лист1!$A:$C,3,FALSE)</f>
        <v>Акции</v>
      </c>
    </row>
    <row r="4071" spans="1:9" x14ac:dyDescent="0.25">
      <c r="A4071" s="1">
        <v>4069</v>
      </c>
      <c r="B4071" s="2">
        <v>42705</v>
      </c>
      <c r="C4071">
        <v>44</v>
      </c>
      <c r="D4071">
        <v>1.129432745053758</v>
      </c>
      <c r="E4071">
        <v>1.1126173691968779</v>
      </c>
      <c r="F4071">
        <v>1.117658918230362</v>
      </c>
      <c r="G4071">
        <v>0.95216635705819974</v>
      </c>
      <c r="H4071" t="str">
        <f>VLOOKUP(C4071,[1]Лист1!$A:$C,2,FALSE)</f>
        <v>СОЛИД</v>
      </c>
      <c r="I4071" t="str">
        <f>VLOOKUP(C4071,[1]Лист1!$A:$C,3,FALSE)</f>
        <v>Инвест</v>
      </c>
    </row>
    <row r="4072" spans="1:9" x14ac:dyDescent="0.25">
      <c r="A4072" s="1">
        <v>4070</v>
      </c>
      <c r="B4072" s="2">
        <v>42705</v>
      </c>
      <c r="C4072">
        <v>45</v>
      </c>
      <c r="D4072">
        <v>1.0611646093942311</v>
      </c>
      <c r="E4072">
        <v>1.0454823737874199</v>
      </c>
      <c r="F4072">
        <v>1.0623380828883171</v>
      </c>
      <c r="G4072">
        <v>0.96061389584656121</v>
      </c>
      <c r="H4072" t="str">
        <f>VLOOKUP(C4072,[1]Лист1!$A:$C,2,FALSE)</f>
        <v>Ингосстрах</v>
      </c>
      <c r="I4072" t="str">
        <f>VLOOKUP(C4072,[1]Лист1!$A:$C,3,FALSE)</f>
        <v>Акции</v>
      </c>
    </row>
    <row r="4073" spans="1:9" x14ac:dyDescent="0.25">
      <c r="A4073" s="1">
        <v>4071</v>
      </c>
      <c r="B4073" s="2">
        <v>42705</v>
      </c>
      <c r="C4073">
        <v>46</v>
      </c>
      <c r="D4073">
        <v>1.1905507484914051</v>
      </c>
      <c r="E4073">
        <v>1.1548342260366631</v>
      </c>
      <c r="F4073">
        <v>1.143048938262365</v>
      </c>
      <c r="G4073">
        <v>0.95769868752390186</v>
      </c>
      <c r="H4073" t="str">
        <f>VLOOKUP(C4073,[1]Лист1!$A:$C,2,FALSE)</f>
        <v>Райффайзен</v>
      </c>
      <c r="I4073" t="str">
        <f>VLOOKUP(C4073,[1]Лист1!$A:$C,3,FALSE)</f>
        <v>Акции</v>
      </c>
    </row>
    <row r="4074" spans="1:9" x14ac:dyDescent="0.25">
      <c r="A4074" s="1">
        <v>4072</v>
      </c>
      <c r="B4074" s="2">
        <v>42705</v>
      </c>
      <c r="C4074">
        <v>47</v>
      </c>
      <c r="D4074">
        <v>1.179960085642497</v>
      </c>
      <c r="E4074">
        <v>1.179960085642497</v>
      </c>
      <c r="F4074">
        <v>1.064245276166758</v>
      </c>
      <c r="G4074">
        <v>1.081456096181967</v>
      </c>
      <c r="H4074" t="str">
        <f>VLOOKUP(C4074,[1]Лист1!$A:$C,2,FALSE)</f>
        <v>ТФГ</v>
      </c>
      <c r="I4074" t="str">
        <f>VLOOKUP(C4074,[1]Лист1!$A:$C,3,FALSE)</f>
        <v>Рублевые облигации</v>
      </c>
    </row>
    <row r="4075" spans="1:9" x14ac:dyDescent="0.25">
      <c r="A4075" s="1">
        <v>4073</v>
      </c>
      <c r="B4075" s="2">
        <v>42705</v>
      </c>
      <c r="C4075">
        <v>48</v>
      </c>
      <c r="D4075">
        <v>1.135548359557611</v>
      </c>
      <c r="E4075">
        <v>1.09600189927451</v>
      </c>
      <c r="F4075">
        <v>1.0708376619453011</v>
      </c>
      <c r="G4075">
        <v>0.99585983031075165</v>
      </c>
      <c r="H4075" t="str">
        <f>VLOOKUP(C4075,[1]Лист1!$A:$C,2,FALSE)</f>
        <v>УРАЛСИБ</v>
      </c>
      <c r="I4075" t="str">
        <f>VLOOKUP(C4075,[1]Лист1!$A:$C,3,FALSE)</f>
        <v>Консервативный</v>
      </c>
    </row>
    <row r="4076" spans="1:9" x14ac:dyDescent="0.25">
      <c r="A4076" s="1">
        <v>4074</v>
      </c>
      <c r="B4076" s="2">
        <v>42705</v>
      </c>
      <c r="C4076">
        <v>49</v>
      </c>
      <c r="D4076">
        <v>1.369158107748633</v>
      </c>
      <c r="E4076">
        <v>1.342046066011036</v>
      </c>
      <c r="F4076">
        <v>1.382153501207023</v>
      </c>
      <c r="G4076">
        <v>0.853077787328544</v>
      </c>
      <c r="H4076" t="str">
        <f>VLOOKUP(C4076,[1]Лист1!$A:$C,2,FALSE)</f>
        <v>Максвелл</v>
      </c>
      <c r="I4076" t="str">
        <f>VLOOKUP(C4076,[1]Лист1!$A:$C,3,FALSE)</f>
        <v>Металлургия</v>
      </c>
    </row>
    <row r="4077" spans="1:9" x14ac:dyDescent="0.25">
      <c r="A4077" s="1">
        <v>4075</v>
      </c>
      <c r="B4077" s="2">
        <v>42705</v>
      </c>
      <c r="C4077">
        <v>50</v>
      </c>
      <c r="D4077">
        <v>1.1455656346663059</v>
      </c>
      <c r="E4077">
        <v>1.1111986656263171</v>
      </c>
      <c r="F4077">
        <v>1.130882389021834</v>
      </c>
      <c r="G4077">
        <v>0.93542138420950138</v>
      </c>
      <c r="H4077" t="str">
        <f>VLOOKUP(C4077,[1]Лист1!$A:$C,2,FALSE)</f>
        <v>Райффайзен</v>
      </c>
      <c r="I4077" t="str">
        <f>VLOOKUP(C4077,[1]Лист1!$A:$C,3,FALSE)</f>
        <v>Потребительский сектор</v>
      </c>
    </row>
    <row r="4078" spans="1:9" x14ac:dyDescent="0.25">
      <c r="A4078" s="1">
        <v>4076</v>
      </c>
      <c r="B4078" s="2">
        <v>42705</v>
      </c>
      <c r="C4078">
        <v>51</v>
      </c>
      <c r="D4078">
        <v>1.0855663142023171</v>
      </c>
      <c r="E4078">
        <v>1.0588282276456089</v>
      </c>
      <c r="F4078">
        <v>1.1472180207894001</v>
      </c>
      <c r="G4078">
        <v>0.87361718048164627</v>
      </c>
      <c r="H4078" t="str">
        <f>VLOOKUP(C4078,[1]Лист1!$A:$C,2,FALSE)</f>
        <v>ОТКРЫТИЕ</v>
      </c>
      <c r="I4078" t="str">
        <f>VLOOKUP(C4078,[1]Лист1!$A:$C,3,FALSE)</f>
        <v>Развивающиеся рынки</v>
      </c>
    </row>
    <row r="4079" spans="1:9" x14ac:dyDescent="0.25">
      <c r="A4079" s="1">
        <v>4077</v>
      </c>
      <c r="B4079" s="2">
        <v>42705</v>
      </c>
      <c r="C4079">
        <v>52</v>
      </c>
      <c r="D4079">
        <v>1.206237168812007</v>
      </c>
      <c r="E4079">
        <v>1.164228909201638</v>
      </c>
      <c r="F4079">
        <v>1.166033373897843</v>
      </c>
      <c r="G4079">
        <v>0.93895116673131018</v>
      </c>
      <c r="H4079" t="str">
        <f>VLOOKUP(C4079,[1]Лист1!$A:$C,2,FALSE)</f>
        <v>УРАЛСИБ</v>
      </c>
      <c r="I4079" t="str">
        <f>VLOOKUP(C4079,[1]Лист1!$A:$C,3,FALSE)</f>
        <v>Золото</v>
      </c>
    </row>
    <row r="4080" spans="1:9" x14ac:dyDescent="0.25">
      <c r="A4080" s="1">
        <v>4078</v>
      </c>
      <c r="B4080" s="2">
        <v>42736</v>
      </c>
      <c r="C4080">
        <v>0</v>
      </c>
      <c r="D4080">
        <v>1.1066314190503059</v>
      </c>
      <c r="E4080">
        <v>1.074982197006461</v>
      </c>
      <c r="F4080">
        <v>1.1285749530404829</v>
      </c>
      <c r="G4080">
        <v>0.90752521674187137</v>
      </c>
      <c r="H4080" t="str">
        <f>VLOOKUP(C4080,[1]Лист1!$A:$C,2,FALSE)</f>
        <v>Альфа</v>
      </c>
      <c r="I4080" t="str">
        <f>VLOOKUP(C4080,[1]Лист1!$A:$C,3,FALSE)</f>
        <v>Технологии</v>
      </c>
    </row>
    <row r="4081" spans="1:9" x14ac:dyDescent="0.25">
      <c r="A4081" s="1">
        <v>4079</v>
      </c>
      <c r="B4081" s="2">
        <v>42736</v>
      </c>
      <c r="C4081">
        <v>1</v>
      </c>
      <c r="D4081">
        <v>1.369814259380576</v>
      </c>
      <c r="E4081">
        <v>1.342689224541356</v>
      </c>
      <c r="F4081">
        <v>1.258288877666613</v>
      </c>
      <c r="G4081">
        <v>0.9733813092128295</v>
      </c>
      <c r="H4081" t="str">
        <f>VLOOKUP(C4081,[1]Лист1!$A:$C,2,FALSE)</f>
        <v>Апрель</v>
      </c>
      <c r="I4081" t="str">
        <f>VLOOKUP(C4081,[1]Лист1!$A:$C,3,FALSE)</f>
        <v>Акции</v>
      </c>
    </row>
    <row r="4082" spans="1:9" x14ac:dyDescent="0.25">
      <c r="A4082" s="1">
        <v>4080</v>
      </c>
      <c r="B4082" s="2">
        <v>42736</v>
      </c>
      <c r="C4082">
        <v>2</v>
      </c>
      <c r="D4082">
        <v>1.3642186165428261</v>
      </c>
      <c r="E4082">
        <v>1.3372043865122749</v>
      </c>
      <c r="F4082">
        <v>1.329013786083467</v>
      </c>
      <c r="G4082">
        <v>0.89795900945831297</v>
      </c>
      <c r="H4082" t="str">
        <f>VLOOKUP(C4082,[1]Лист1!$A:$C,2,FALSE)</f>
        <v>Апрель</v>
      </c>
      <c r="I4082" t="str">
        <f>VLOOKUP(C4082,[1]Лист1!$A:$C,3,FALSE)</f>
        <v>Акции второго эшелона</v>
      </c>
    </row>
    <row r="4083" spans="1:9" x14ac:dyDescent="0.25">
      <c r="A4083" s="1">
        <v>4081</v>
      </c>
      <c r="B4083" s="2">
        <v>42736</v>
      </c>
      <c r="C4083">
        <v>3</v>
      </c>
      <c r="D4083">
        <v>1.201580232930713</v>
      </c>
      <c r="E4083">
        <v>1.177786564951887</v>
      </c>
      <c r="F4083">
        <v>1.206553015424306</v>
      </c>
      <c r="G4083">
        <v>0.90552745603736506</v>
      </c>
      <c r="H4083" t="str">
        <f>VLOOKUP(C4083,[1]Лист1!$A:$C,2,FALSE)</f>
        <v>Апрель</v>
      </c>
      <c r="I4083" t="str">
        <f>VLOOKUP(C4083,[1]Лист1!$A:$C,3,FALSE)</f>
        <v>Акции несырьевых компаний</v>
      </c>
    </row>
    <row r="4084" spans="1:9" x14ac:dyDescent="0.25">
      <c r="A4084" s="1">
        <v>4082</v>
      </c>
      <c r="B4084" s="2">
        <v>42736</v>
      </c>
      <c r="C4084">
        <v>4</v>
      </c>
      <c r="D4084">
        <v>1.4087666723783361</v>
      </c>
      <c r="E4084">
        <v>1.38087030262827</v>
      </c>
      <c r="F4084">
        <v>1.2646484507970019</v>
      </c>
      <c r="G4084">
        <v>0.99402005527197868</v>
      </c>
      <c r="H4084" t="str">
        <f>VLOOKUP(C4084,[1]Лист1!$A:$C,2,FALSE)</f>
        <v>Апрель</v>
      </c>
      <c r="I4084" t="str">
        <f>VLOOKUP(C4084,[1]Лист1!$A:$C,3,FALSE)</f>
        <v>Акции сырьевых компаний</v>
      </c>
    </row>
    <row r="4085" spans="1:9" x14ac:dyDescent="0.25">
      <c r="A4085" s="1">
        <v>4083</v>
      </c>
      <c r="B4085" s="2">
        <v>42736</v>
      </c>
      <c r="C4085">
        <v>5</v>
      </c>
      <c r="D4085">
        <v>1.2415321812218461</v>
      </c>
      <c r="E4085">
        <v>1.2169473855540871</v>
      </c>
      <c r="F4085">
        <v>1.151666778444197</v>
      </c>
      <c r="G4085">
        <v>0.99865211752387784</v>
      </c>
      <c r="H4085" t="str">
        <f>VLOOKUP(C4085,[1]Лист1!$A:$C,2,FALSE)</f>
        <v>Апрель</v>
      </c>
      <c r="I4085" t="str">
        <f>VLOOKUP(C4085,[1]Лист1!$A:$C,3,FALSE)</f>
        <v>Сбалансированный</v>
      </c>
    </row>
    <row r="4086" spans="1:9" x14ac:dyDescent="0.25">
      <c r="A4086" s="1">
        <v>4084</v>
      </c>
      <c r="B4086" s="2">
        <v>42736</v>
      </c>
      <c r="C4086">
        <v>6</v>
      </c>
      <c r="D4086">
        <v>1.299308688965582</v>
      </c>
      <c r="E4086">
        <v>1.2673060118974651</v>
      </c>
      <c r="F4086">
        <v>1.3001250205573429</v>
      </c>
      <c r="G4086">
        <v>0.87761155427198512</v>
      </c>
      <c r="H4086" t="str">
        <f>VLOOKUP(C4086,[1]Лист1!$A:$C,2,FALSE)</f>
        <v>Атон</v>
      </c>
      <c r="I4086" t="str">
        <f>VLOOKUP(C4086,[1]Лист1!$A:$C,3,FALSE)</f>
        <v>ИНФРАСТРУКТУРА</v>
      </c>
    </row>
    <row r="4087" spans="1:9" x14ac:dyDescent="0.25">
      <c r="A4087" s="1">
        <v>4085</v>
      </c>
      <c r="B4087" s="2">
        <v>42736</v>
      </c>
      <c r="C4087">
        <v>7</v>
      </c>
      <c r="D4087">
        <v>1.268307667521722</v>
      </c>
      <c r="E4087">
        <v>1.237068562410349</v>
      </c>
      <c r="F4087">
        <v>1.2366373545794229</v>
      </c>
      <c r="G4087">
        <v>0.91887083041313344</v>
      </c>
      <c r="H4087" t="str">
        <f>VLOOKUP(C4087,[1]Лист1!$A:$C,2,FALSE)</f>
        <v>Атон</v>
      </c>
      <c r="I4087" t="str">
        <f>VLOOKUP(C4087,[1]Лист1!$A:$C,3,FALSE)</f>
        <v>Фонд Еврооблигаций</v>
      </c>
    </row>
    <row r="4088" spans="1:9" x14ac:dyDescent="0.25">
      <c r="A4088" s="1">
        <v>4086</v>
      </c>
      <c r="B4088" s="2">
        <v>42736</v>
      </c>
      <c r="C4088">
        <v>8</v>
      </c>
      <c r="D4088">
        <v>1.430813770335271</v>
      </c>
      <c r="E4088">
        <v>1.409351563780241</v>
      </c>
      <c r="F4088">
        <v>1.4413392802180449</v>
      </c>
      <c r="G4088">
        <v>0.84478584879932361</v>
      </c>
      <c r="H4088" t="str">
        <f>VLOOKUP(C4088,[1]Лист1!$A:$C,2,FALSE)</f>
        <v>ВТБ</v>
      </c>
      <c r="I4088" t="str">
        <f>VLOOKUP(C4088,[1]Лист1!$A:$C,3,FALSE)</f>
        <v>Площадь Победы</v>
      </c>
    </row>
    <row r="4089" spans="1:9" x14ac:dyDescent="0.25">
      <c r="A4089" s="1">
        <v>4087</v>
      </c>
      <c r="B4089" s="2">
        <v>42736</v>
      </c>
      <c r="C4089">
        <v>9</v>
      </c>
      <c r="D4089">
        <v>1.2253520773968589</v>
      </c>
      <c r="E4089">
        <v>1.2069717962359059</v>
      </c>
      <c r="F4089">
        <v>1.295464094915646</v>
      </c>
      <c r="G4089">
        <v>0.8400431389656311</v>
      </c>
      <c r="H4089" t="str">
        <f>VLOOKUP(C4089,[1]Лист1!$A:$C,2,FALSE)</f>
        <v>ВТБ</v>
      </c>
      <c r="I4089" t="str">
        <f>VLOOKUP(C4089,[1]Лист1!$A:$C,3,FALSE)</f>
        <v>Фонд Металлургии</v>
      </c>
    </row>
    <row r="4090" spans="1:9" x14ac:dyDescent="0.25">
      <c r="A4090" s="1">
        <v>4088</v>
      </c>
      <c r="B4090" s="2">
        <v>42736</v>
      </c>
      <c r="C4090">
        <v>10</v>
      </c>
      <c r="D4090">
        <v>1.3262523012759331</v>
      </c>
      <c r="E4090">
        <v>1.3063585167567939</v>
      </c>
      <c r="F4090">
        <v>1.262424390883427</v>
      </c>
      <c r="G4090">
        <v>0.94270292250541654</v>
      </c>
      <c r="H4090" t="str">
        <f>VLOOKUP(C4090,[1]Лист1!$A:$C,2,FALSE)</f>
        <v>ВТБ</v>
      </c>
      <c r="I4090" t="str">
        <f>VLOOKUP(C4090,[1]Лист1!$A:$C,3,FALSE)</f>
        <v>Фонд Перспективных инвестиций</v>
      </c>
    </row>
    <row r="4091" spans="1:9" x14ac:dyDescent="0.25">
      <c r="A4091" s="1">
        <v>4089</v>
      </c>
      <c r="B4091" s="2">
        <v>42736</v>
      </c>
      <c r="C4091">
        <v>11</v>
      </c>
      <c r="D4091">
        <v>1.3037173735683421</v>
      </c>
      <c r="E4091">
        <v>1.284161612964817</v>
      </c>
      <c r="F4091">
        <v>1.17689089600581</v>
      </c>
      <c r="G4091">
        <v>1.0223250416897851</v>
      </c>
      <c r="H4091" t="str">
        <f>VLOOKUP(C4091,[1]Лист1!$A:$C,2,FALSE)</f>
        <v>ВТБ</v>
      </c>
      <c r="I4091" t="str">
        <f>VLOOKUP(C4091,[1]Лист1!$A:$C,3,FALSE)</f>
        <v>Фонд Потребительского сектора</v>
      </c>
    </row>
    <row r="4092" spans="1:9" x14ac:dyDescent="0.25">
      <c r="A4092" s="1">
        <v>4090</v>
      </c>
      <c r="B4092" s="2">
        <v>42736</v>
      </c>
      <c r="C4092">
        <v>12</v>
      </c>
      <c r="D4092">
        <v>1.4019268125210651</v>
      </c>
      <c r="E4092">
        <v>1.380897910333249</v>
      </c>
      <c r="F4092">
        <v>1.7218445544493299</v>
      </c>
      <c r="G4092">
        <v>0.64531246543031007</v>
      </c>
      <c r="H4092" t="str">
        <f>VLOOKUP(C4092,[1]Лист1!$A:$C,2,FALSE)</f>
        <v>ВТБ</v>
      </c>
      <c r="I4092" t="str">
        <f>VLOOKUP(C4092,[1]Лист1!$A:$C,3,FALSE)</f>
        <v>Фонд Электроэнергетики</v>
      </c>
    </row>
    <row r="4093" spans="1:9" x14ac:dyDescent="0.25">
      <c r="A4093" s="1">
        <v>4091</v>
      </c>
      <c r="B4093" s="2">
        <v>42736</v>
      </c>
      <c r="C4093">
        <v>13</v>
      </c>
      <c r="D4093">
        <v>1.22970401692863</v>
      </c>
      <c r="E4093">
        <v>1.2174069767593441</v>
      </c>
      <c r="F4093">
        <v>1.1827560824315251</v>
      </c>
      <c r="G4093">
        <v>0.96245962528317897</v>
      </c>
      <c r="H4093" t="str">
        <f>VLOOKUP(C4093,[1]Лист1!$A:$C,2,FALSE)</f>
        <v>Газпромбанк</v>
      </c>
      <c r="I4093" t="str">
        <f>VLOOKUP(C4093,[1]Лист1!$A:$C,3,FALSE)</f>
        <v>Валютные облигации</v>
      </c>
    </row>
    <row r="4094" spans="1:9" x14ac:dyDescent="0.25">
      <c r="A4094" s="1">
        <v>4092</v>
      </c>
      <c r="B4094" s="2">
        <v>42736</v>
      </c>
      <c r="C4094">
        <v>14</v>
      </c>
      <c r="D4094">
        <v>1.4145997720410319</v>
      </c>
      <c r="E4094">
        <v>1.400453774320622</v>
      </c>
      <c r="F4094">
        <v>1.765992794237357</v>
      </c>
      <c r="G4094">
        <v>0.63166131526773561</v>
      </c>
      <c r="H4094" t="str">
        <f>VLOOKUP(C4094,[1]Лист1!$A:$C,2,FALSE)</f>
        <v>Газпромбанк</v>
      </c>
      <c r="I4094" t="str">
        <f>VLOOKUP(C4094,[1]Лист1!$A:$C,3,FALSE)</f>
        <v>Индекс ММВБ - Электроэнергетика</v>
      </c>
    </row>
    <row r="4095" spans="1:9" x14ac:dyDescent="0.25">
      <c r="A4095" s="1">
        <v>4093</v>
      </c>
      <c r="B4095" s="2">
        <v>42736</v>
      </c>
      <c r="C4095">
        <v>15</v>
      </c>
      <c r="D4095">
        <v>1.412697593264695</v>
      </c>
      <c r="E4095">
        <v>1.3779020860414259</v>
      </c>
      <c r="F4095">
        <v>1.7193856338733471</v>
      </c>
      <c r="G4095">
        <v>0.64520206161244575</v>
      </c>
      <c r="H4095" t="str">
        <f>VLOOKUP(C4095,[1]Лист1!$A:$C,2,FALSE)</f>
        <v>ОТКРЫТИЕ</v>
      </c>
      <c r="I4095" t="str">
        <f>VLOOKUP(C4095,[1]Лист1!$A:$C,3,FALSE)</f>
        <v>Индекс ММВБ - электроэнергетика</v>
      </c>
    </row>
    <row r="4096" spans="1:9" x14ac:dyDescent="0.25">
      <c r="A4096" s="1">
        <v>4094</v>
      </c>
      <c r="B4096" s="2">
        <v>42736</v>
      </c>
      <c r="C4096">
        <v>16</v>
      </c>
      <c r="D4096">
        <v>1.253796966031129</v>
      </c>
      <c r="E4096">
        <v>1.216183057050195</v>
      </c>
      <c r="F4096">
        <v>1.2977101398847939</v>
      </c>
      <c r="G4096">
        <v>0.84440378537476335</v>
      </c>
      <c r="H4096" t="str">
        <f>VLOOKUP(C4096,[1]Лист1!$A:$C,2,FALSE)</f>
        <v>Райффайзен</v>
      </c>
      <c r="I4096" t="str">
        <f>VLOOKUP(C4096,[1]Лист1!$A:$C,3,FALSE)</f>
        <v>Индустриальный</v>
      </c>
    </row>
    <row r="4097" spans="1:9" x14ac:dyDescent="0.25">
      <c r="A4097" s="1">
        <v>4095</v>
      </c>
      <c r="B4097" s="2">
        <v>42736</v>
      </c>
      <c r="C4097">
        <v>17</v>
      </c>
      <c r="D4097">
        <v>1.1634149176197179</v>
      </c>
      <c r="E4097">
        <v>1.1285124700911271</v>
      </c>
      <c r="F4097">
        <v>1.2200637878459011</v>
      </c>
      <c r="G4097">
        <v>0.85422211419107408</v>
      </c>
      <c r="H4097" t="str">
        <f>VLOOKUP(C4097,[1]Лист1!$A:$C,2,FALSE)</f>
        <v>Райффайзен</v>
      </c>
      <c r="I4097" t="str">
        <f>VLOOKUP(C4097,[1]Лист1!$A:$C,3,FALSE)</f>
        <v>США</v>
      </c>
    </row>
    <row r="4098" spans="1:9" x14ac:dyDescent="0.25">
      <c r="A4098" s="1">
        <v>4096</v>
      </c>
      <c r="B4098" s="2">
        <v>42736</v>
      </c>
      <c r="C4098">
        <v>18</v>
      </c>
      <c r="D4098">
        <v>1.241663349566116</v>
      </c>
      <c r="E4098">
        <v>1.2044134490791321</v>
      </c>
      <c r="F4098">
        <v>1.185233739976332</v>
      </c>
      <c r="G4098">
        <v>0.94940166274636006</v>
      </c>
      <c r="H4098" t="str">
        <f>VLOOKUP(C4098,[1]Лист1!$A:$C,2,FALSE)</f>
        <v>Райффайзен</v>
      </c>
      <c r="I4098" t="str">
        <f>VLOOKUP(C4098,[1]Лист1!$A:$C,3,FALSE)</f>
        <v>Сырьевой сектор</v>
      </c>
    </row>
    <row r="4099" spans="1:9" x14ac:dyDescent="0.25">
      <c r="A4099" s="1">
        <v>4097</v>
      </c>
      <c r="B4099" s="2">
        <v>42736</v>
      </c>
      <c r="C4099">
        <v>19</v>
      </c>
      <c r="D4099">
        <v>1.3805970323678669</v>
      </c>
      <c r="E4099">
        <v>1.3391791213968309</v>
      </c>
      <c r="F4099">
        <v>1.7370576031032841</v>
      </c>
      <c r="G4099">
        <v>0.61815695672490134</v>
      </c>
      <c r="H4099" t="str">
        <f>VLOOKUP(C4099,[1]Лист1!$A:$C,2,FALSE)</f>
        <v>Райффайзен</v>
      </c>
      <c r="I4099" t="str">
        <f>VLOOKUP(C4099,[1]Лист1!$A:$C,3,FALSE)</f>
        <v>Электроэнергетика</v>
      </c>
    </row>
    <row r="4100" spans="1:9" x14ac:dyDescent="0.25">
      <c r="A4100" s="1">
        <v>4098</v>
      </c>
      <c r="B4100" s="2">
        <v>42736</v>
      </c>
      <c r="C4100">
        <v>20</v>
      </c>
      <c r="D4100">
        <v>1.2619870904517501</v>
      </c>
      <c r="E4100">
        <v>1.2619870904517501</v>
      </c>
      <c r="F4100">
        <v>1.131470699746755</v>
      </c>
      <c r="G4100">
        <v>1.061583782709675</v>
      </c>
      <c r="H4100" t="str">
        <f>VLOOKUP(C4100,[1]Лист1!$A:$C,2,FALSE)</f>
        <v>РЕГИОН</v>
      </c>
      <c r="I4100" t="str">
        <f>VLOOKUP(C4100,[1]Лист1!$A:$C,3,FALSE)</f>
        <v>Фонд Облигаций</v>
      </c>
    </row>
    <row r="4101" spans="1:9" x14ac:dyDescent="0.25">
      <c r="A4101" s="1">
        <v>4099</v>
      </c>
      <c r="B4101" s="2">
        <v>42736</v>
      </c>
      <c r="C4101">
        <v>21</v>
      </c>
      <c r="D4101">
        <v>1.3224553598927149</v>
      </c>
      <c r="E4101">
        <v>1.309230806293787</v>
      </c>
      <c r="F4101">
        <v>1.233192487403046</v>
      </c>
      <c r="G4101">
        <v>0.9762768635869209</v>
      </c>
      <c r="H4101" t="str">
        <f>VLOOKUP(C4101,[1]Лист1!$A:$C,2,FALSE)</f>
        <v>РСХБ</v>
      </c>
      <c r="I4101" t="str">
        <f>VLOOKUP(C4101,[1]Лист1!$A:$C,3,FALSE)</f>
        <v>Лучшие отрасли</v>
      </c>
    </row>
    <row r="4102" spans="1:9" x14ac:dyDescent="0.25">
      <c r="A4102" s="1">
        <v>4100</v>
      </c>
      <c r="B4102" s="2">
        <v>42736</v>
      </c>
      <c r="C4102">
        <v>22</v>
      </c>
      <c r="D4102">
        <v>1.2960799726553911</v>
      </c>
      <c r="E4102">
        <v>1.2831191729288369</v>
      </c>
      <c r="F4102">
        <v>1.0799066277268421</v>
      </c>
      <c r="G4102">
        <v>1.152195846241528</v>
      </c>
      <c r="H4102" t="str">
        <f>VLOOKUP(C4102,[1]Лист1!$A:$C,2,FALSE)</f>
        <v>РСХБ</v>
      </c>
      <c r="I4102" t="str">
        <f>VLOOKUP(C4102,[1]Лист1!$A:$C,3,FALSE)</f>
        <v>Фонд Акций</v>
      </c>
    </row>
    <row r="4103" spans="1:9" x14ac:dyDescent="0.25">
      <c r="A4103" s="1">
        <v>4101</v>
      </c>
      <c r="B4103" s="2">
        <v>42736</v>
      </c>
      <c r="C4103">
        <v>23</v>
      </c>
      <c r="D4103">
        <v>1.226549147804779</v>
      </c>
      <c r="E4103">
        <v>1.214283656326731</v>
      </c>
      <c r="F4103">
        <v>1.1094334430051269</v>
      </c>
      <c r="G4103">
        <v>1.0499736378155491</v>
      </c>
      <c r="H4103" t="str">
        <f>VLOOKUP(C4103,[1]Лист1!$A:$C,2,FALSE)</f>
        <v>РСХБ</v>
      </c>
      <c r="I4103" t="str">
        <f>VLOOKUP(C4103,[1]Лист1!$A:$C,3,FALSE)</f>
        <v>Фонд Сбалансированный</v>
      </c>
    </row>
    <row r="4104" spans="1:9" x14ac:dyDescent="0.25">
      <c r="A4104" s="1">
        <v>4102</v>
      </c>
      <c r="B4104" s="2">
        <v>42736</v>
      </c>
      <c r="C4104">
        <v>24</v>
      </c>
      <c r="D4104">
        <v>1.113716711600756</v>
      </c>
      <c r="E4104">
        <v>1.0916629153314339</v>
      </c>
      <c r="F4104">
        <v>1.1704082629260399</v>
      </c>
      <c r="G4104">
        <v>0.8758227586849141</v>
      </c>
      <c r="H4104" t="str">
        <f>VLOOKUP(C4104,[1]Лист1!$A:$C,2,FALSE)</f>
        <v>Сбербанк</v>
      </c>
      <c r="I4104" t="str">
        <f>VLOOKUP(C4104,[1]Лист1!$A:$C,3,FALSE)</f>
        <v>Глобальный Интернет</v>
      </c>
    </row>
    <row r="4105" spans="1:9" x14ac:dyDescent="0.25">
      <c r="A4105" s="1">
        <v>4103</v>
      </c>
      <c r="B4105" s="2">
        <v>42736</v>
      </c>
      <c r="C4105">
        <v>25</v>
      </c>
      <c r="D4105">
        <v>1.254089121709981</v>
      </c>
      <c r="E4105">
        <v>1.229255673755328</v>
      </c>
      <c r="F4105">
        <v>1.1312129815941101</v>
      </c>
      <c r="G4105">
        <v>1.0343799386126651</v>
      </c>
      <c r="H4105" t="str">
        <f>VLOOKUP(C4105,[1]Лист1!$A:$C,2,FALSE)</f>
        <v>Сбербанк</v>
      </c>
      <c r="I4105" t="str">
        <f>VLOOKUP(C4105,[1]Лист1!$A:$C,3,FALSE)</f>
        <v>Потребительский сектор</v>
      </c>
    </row>
    <row r="4106" spans="1:9" x14ac:dyDescent="0.25">
      <c r="A4106" s="1">
        <v>4104</v>
      </c>
      <c r="B4106" s="2">
        <v>42736</v>
      </c>
      <c r="C4106">
        <v>26</v>
      </c>
      <c r="D4106">
        <v>1.028592074844654</v>
      </c>
      <c r="E4106">
        <v>1.00822391494674</v>
      </c>
      <c r="F4106">
        <v>1.146577801930045</v>
      </c>
      <c r="G4106">
        <v>0.83251497347601688</v>
      </c>
      <c r="H4106" t="str">
        <f>VLOOKUP(C4106,[1]Лист1!$A:$C,2,FALSE)</f>
        <v>Сбербанк</v>
      </c>
      <c r="I4106" t="str">
        <f>VLOOKUP(C4106,[1]Лист1!$A:$C,3,FALSE)</f>
        <v>Телекоммуникации и Технологии</v>
      </c>
    </row>
    <row r="4107" spans="1:9" x14ac:dyDescent="0.25">
      <c r="A4107" s="1">
        <v>4105</v>
      </c>
      <c r="B4107" s="2">
        <v>42736</v>
      </c>
      <c r="C4107">
        <v>27</v>
      </c>
      <c r="D4107">
        <v>1.1408385841088129</v>
      </c>
      <c r="E4107">
        <v>1.1182477210571531</v>
      </c>
      <c r="F4107">
        <v>1.0802346370920419</v>
      </c>
      <c r="G4107">
        <v>1.003720244620341</v>
      </c>
      <c r="H4107" t="str">
        <f>VLOOKUP(C4107,[1]Лист1!$A:$C,2,FALSE)</f>
        <v>Сбербанк</v>
      </c>
      <c r="I4107" t="str">
        <f>VLOOKUP(C4107,[1]Лист1!$A:$C,3,FALSE)</f>
        <v>Фонд активного управления</v>
      </c>
    </row>
    <row r="4108" spans="1:9" x14ac:dyDescent="0.25">
      <c r="A4108" s="1">
        <v>4106</v>
      </c>
      <c r="B4108" s="2">
        <v>42736</v>
      </c>
      <c r="C4108">
        <v>28</v>
      </c>
      <c r="D4108">
        <v>1.1458249898549311</v>
      </c>
      <c r="E4108">
        <v>1.123135386095427</v>
      </c>
      <c r="F4108">
        <v>1.0574850195448029</v>
      </c>
      <c r="G4108">
        <v>1.0385997105319771</v>
      </c>
      <c r="H4108" t="str">
        <f>VLOOKUP(C4108,[1]Лист1!$A:$C,2,FALSE)</f>
        <v>Сбербанк</v>
      </c>
      <c r="I4108" t="str">
        <f>VLOOKUP(C4108,[1]Лист1!$A:$C,3,FALSE)</f>
        <v>Фонд рискованных облигаций</v>
      </c>
    </row>
    <row r="4109" spans="1:9" x14ac:dyDescent="0.25">
      <c r="A4109" s="1">
        <v>4107</v>
      </c>
      <c r="B4109" s="2">
        <v>42736</v>
      </c>
      <c r="C4109">
        <v>29</v>
      </c>
      <c r="D4109">
        <v>1.1841713255695121</v>
      </c>
      <c r="E4109">
        <v>1.1607223884295219</v>
      </c>
      <c r="F4109">
        <v>1.1090274179722059</v>
      </c>
      <c r="G4109">
        <v>1.0041744450642329</v>
      </c>
      <c r="H4109" t="str">
        <f>VLOOKUP(C4109,[1]Лист1!$A:$C,2,FALSE)</f>
        <v>Сбербанк</v>
      </c>
      <c r="I4109" t="str">
        <f>VLOOKUP(C4109,[1]Лист1!$A:$C,3,FALSE)</f>
        <v>Фонд Сбалансированный</v>
      </c>
    </row>
    <row r="4110" spans="1:9" x14ac:dyDescent="0.25">
      <c r="A4110" s="1">
        <v>4108</v>
      </c>
      <c r="B4110" s="2">
        <v>42736</v>
      </c>
      <c r="C4110">
        <v>30</v>
      </c>
      <c r="D4110">
        <v>1.2694290762557769</v>
      </c>
      <c r="E4110">
        <v>1.2442918668249701</v>
      </c>
      <c r="F4110">
        <v>1.591018190980052</v>
      </c>
      <c r="G4110">
        <v>0.64949686496826842</v>
      </c>
      <c r="H4110" t="str">
        <f>VLOOKUP(C4110,[1]Лист1!$A:$C,2,FALSE)</f>
        <v>Сбербанк</v>
      </c>
      <c r="I4110" t="str">
        <f>VLOOKUP(C4110,[1]Лист1!$A:$C,3,FALSE)</f>
        <v>Электроэнергетика</v>
      </c>
    </row>
    <row r="4111" spans="1:9" x14ac:dyDescent="0.25">
      <c r="A4111" s="1">
        <v>4109</v>
      </c>
      <c r="B4111" s="2">
        <v>42736</v>
      </c>
      <c r="C4111">
        <v>31</v>
      </c>
      <c r="D4111">
        <v>1.233253882709801</v>
      </c>
      <c r="E4111">
        <v>1.214892782719085</v>
      </c>
      <c r="F4111">
        <v>1.0902062337351131</v>
      </c>
      <c r="G4111">
        <v>1.0765292309813601</v>
      </c>
      <c r="H4111" t="str">
        <f>VLOOKUP(C4111,[1]Лист1!$A:$C,2,FALSE)</f>
        <v>СОЛИД</v>
      </c>
      <c r="I4111" t="str">
        <f>VLOOKUP(C4111,[1]Лист1!$A:$C,3,FALSE)</f>
        <v>Глобус</v>
      </c>
    </row>
    <row r="4112" spans="1:9" x14ac:dyDescent="0.25">
      <c r="A4112" s="1">
        <v>4110</v>
      </c>
      <c r="B4112" s="2">
        <v>42736</v>
      </c>
      <c r="C4112">
        <v>32</v>
      </c>
      <c r="D4112">
        <v>1.18853627889418</v>
      </c>
      <c r="E4112">
        <v>1.15340712779386</v>
      </c>
      <c r="F4112">
        <v>1.0746067413642111</v>
      </c>
      <c r="G4112">
        <v>1.0428773756946159</v>
      </c>
      <c r="H4112" t="str">
        <f>VLOOKUP(C4112,[1]Лист1!$A:$C,2,FALSE)</f>
        <v>ТКБ</v>
      </c>
      <c r="I4112" t="str">
        <f>VLOOKUP(C4112,[1]Лист1!$A:$C,3,FALSE)</f>
        <v>Премиум. Фонд акций</v>
      </c>
    </row>
    <row r="4113" spans="1:9" x14ac:dyDescent="0.25">
      <c r="A4113" s="1">
        <v>4111</v>
      </c>
      <c r="B4113" s="2">
        <v>42736</v>
      </c>
      <c r="C4113">
        <v>33</v>
      </c>
      <c r="D4113">
        <v>1.233824721691112</v>
      </c>
      <c r="E4113">
        <v>1.197356995926842</v>
      </c>
      <c r="F4113">
        <v>1.185801793848015</v>
      </c>
      <c r="G4113">
        <v>0.94320634114584057</v>
      </c>
      <c r="H4113" t="str">
        <f>VLOOKUP(C4113,[1]Лист1!$A:$C,2,FALSE)</f>
        <v>ТКБ</v>
      </c>
      <c r="I4113" t="str">
        <f>VLOOKUP(C4113,[1]Лист1!$A:$C,3,FALSE)</f>
        <v>Фонд валютных облигаций</v>
      </c>
    </row>
    <row r="4114" spans="1:9" x14ac:dyDescent="0.25">
      <c r="A4114" s="1">
        <v>4112</v>
      </c>
      <c r="B4114" s="2">
        <v>42736</v>
      </c>
      <c r="C4114">
        <v>34</v>
      </c>
      <c r="D4114">
        <v>1.266125719187063</v>
      </c>
      <c r="E4114">
        <v>1.247228320393226</v>
      </c>
      <c r="F4114">
        <v>1.3266313695358869</v>
      </c>
      <c r="G4114">
        <v>0.83964478760991956</v>
      </c>
      <c r="H4114" t="str">
        <f>VLOOKUP(C4114,[1]Лист1!$A:$C,2,FALSE)</f>
        <v>Управление Сбережениями</v>
      </c>
      <c r="I4114" t="str">
        <f>VLOOKUP(C4114,[1]Лист1!$A:$C,3,FALSE)</f>
        <v>Металлургия</v>
      </c>
    </row>
    <row r="4115" spans="1:9" x14ac:dyDescent="0.25">
      <c r="A4115" s="1">
        <v>4113</v>
      </c>
      <c r="B4115" s="2">
        <v>42736</v>
      </c>
      <c r="C4115">
        <v>35</v>
      </c>
      <c r="D4115">
        <v>1.188881105079687</v>
      </c>
      <c r="E4115">
        <v>1.17113661097402</v>
      </c>
      <c r="F4115">
        <v>1.2330728427034821</v>
      </c>
      <c r="G4115">
        <v>0.87342040065192605</v>
      </c>
      <c r="H4115" t="str">
        <f>VLOOKUP(C4115,[1]Лист1!$A:$C,2,FALSE)</f>
        <v>Управление Сбережениями</v>
      </c>
      <c r="I4115" t="str">
        <f>VLOOKUP(C4115,[1]Лист1!$A:$C,3,FALSE)</f>
        <v>Мировые технологии</v>
      </c>
    </row>
    <row r="4116" spans="1:9" x14ac:dyDescent="0.25">
      <c r="A4116" s="1">
        <v>4114</v>
      </c>
      <c r="B4116" s="2">
        <v>42736</v>
      </c>
      <c r="C4116">
        <v>36</v>
      </c>
      <c r="D4116">
        <v>1.385630158002318</v>
      </c>
      <c r="E4116">
        <v>1.364949110867955</v>
      </c>
      <c r="F4116">
        <v>1.6972263560062859</v>
      </c>
      <c r="G4116">
        <v>0.65084981511040396</v>
      </c>
      <c r="H4116" t="str">
        <f>VLOOKUP(C4116,[1]Лист1!$A:$C,2,FALSE)</f>
        <v>Управление Сбережениями</v>
      </c>
      <c r="I4116" t="str">
        <f>VLOOKUP(C4116,[1]Лист1!$A:$C,3,FALSE)</f>
        <v>Электроэнергетика</v>
      </c>
    </row>
    <row r="4117" spans="1:9" x14ac:dyDescent="0.25">
      <c r="A4117" s="1">
        <v>4115</v>
      </c>
      <c r="B4117" s="2">
        <v>42736</v>
      </c>
      <c r="C4117">
        <v>37</v>
      </c>
      <c r="D4117">
        <v>1.4957691445436461</v>
      </c>
      <c r="E4117">
        <v>1.443677681798345</v>
      </c>
      <c r="F4117">
        <v>1.3757274728233879</v>
      </c>
      <c r="G4117">
        <v>0.92368707899794655</v>
      </c>
      <c r="H4117" t="str">
        <f>VLOOKUP(C4117,[1]Лист1!$A:$C,2,FALSE)</f>
        <v>УРАЛСИБ</v>
      </c>
      <c r="I4117" t="str">
        <f>VLOOKUP(C4117,[1]Лист1!$A:$C,3,FALSE)</f>
        <v>Акции роста</v>
      </c>
    </row>
    <row r="4118" spans="1:9" x14ac:dyDescent="0.25">
      <c r="A4118" s="1">
        <v>4116</v>
      </c>
      <c r="B4118" s="2">
        <v>42736</v>
      </c>
      <c r="C4118">
        <v>38</v>
      </c>
      <c r="D4118">
        <v>1.545429376039765</v>
      </c>
      <c r="E4118">
        <v>1.491608452496092</v>
      </c>
      <c r="F4118">
        <v>1.959436271673995</v>
      </c>
      <c r="G4118">
        <v>0.58166272735371283</v>
      </c>
      <c r="H4118" t="str">
        <f>VLOOKUP(C4118,[1]Лист1!$A:$C,2,FALSE)</f>
        <v>УРАЛСИБ</v>
      </c>
      <c r="I4118" t="str">
        <f>VLOOKUP(C4118,[1]Лист1!$A:$C,3,FALSE)</f>
        <v>Энергетическая перспектива</v>
      </c>
    </row>
    <row r="4119" spans="1:9" x14ac:dyDescent="0.25">
      <c r="A4119" s="1">
        <v>4117</v>
      </c>
      <c r="B4119" s="2">
        <v>42736</v>
      </c>
      <c r="C4119">
        <v>39</v>
      </c>
      <c r="D4119">
        <v>1.2394640387840059</v>
      </c>
      <c r="E4119">
        <v>1.206514554997772</v>
      </c>
      <c r="F4119">
        <v>1.147276217485161</v>
      </c>
      <c r="G4119">
        <v>0.99539940803390381</v>
      </c>
      <c r="H4119" t="str">
        <f>VLOOKUP(C4119,[1]Лист1!$A:$C,2,FALSE)</f>
        <v>Альфа</v>
      </c>
      <c r="I4119" t="str">
        <f>VLOOKUP(C4119,[1]Лист1!$A:$C,3,FALSE)</f>
        <v>Ликвидные акции</v>
      </c>
    </row>
    <row r="4120" spans="1:9" x14ac:dyDescent="0.25">
      <c r="A4120" s="1">
        <v>4118</v>
      </c>
      <c r="B4120" s="2">
        <v>42736</v>
      </c>
      <c r="C4120">
        <v>40</v>
      </c>
      <c r="D4120">
        <v>1.179971356062034</v>
      </c>
      <c r="E4120">
        <v>1.1388778262489281</v>
      </c>
      <c r="F4120">
        <v>1.133376298722848</v>
      </c>
      <c r="G4120">
        <v>0.95576992477247036</v>
      </c>
      <c r="H4120" t="str">
        <f>VLOOKUP(C4120,[1]Лист1!$A:$C,2,FALSE)</f>
        <v>УРАЛСИБ</v>
      </c>
      <c r="I4120" t="str">
        <f>VLOOKUP(C4120,[1]Лист1!$A:$C,3,FALSE)</f>
        <v>Профессиональный</v>
      </c>
    </row>
    <row r="4121" spans="1:9" x14ac:dyDescent="0.25">
      <c r="A4121" s="1">
        <v>4119</v>
      </c>
      <c r="B4121" s="2">
        <v>42736</v>
      </c>
      <c r="C4121">
        <v>41</v>
      </c>
      <c r="D4121">
        <v>1.023770313865616</v>
      </c>
      <c r="E4121">
        <v>1.01353261072696</v>
      </c>
      <c r="F4121">
        <v>1.227038083597078</v>
      </c>
      <c r="G4121">
        <v>0.76109079221796772</v>
      </c>
      <c r="H4121" t="str">
        <f>VLOOKUP(C4121,[1]Лист1!$A:$C,2,FALSE)</f>
        <v>Газпромбанк</v>
      </c>
      <c r="I4121" t="str">
        <f>VLOOKUP(C4121,[1]Лист1!$A:$C,3,FALSE)</f>
        <v>Мировая продовольственная корзина</v>
      </c>
    </row>
    <row r="4122" spans="1:9" x14ac:dyDescent="0.25">
      <c r="A4122" s="1">
        <v>4120</v>
      </c>
      <c r="B4122" s="2">
        <v>42736</v>
      </c>
      <c r="C4122">
        <v>42</v>
      </c>
      <c r="D4122">
        <v>1.132990507843793</v>
      </c>
      <c r="E4122">
        <v>1.1160802017565721</v>
      </c>
      <c r="F4122">
        <v>1.2038376678589251</v>
      </c>
      <c r="G4122">
        <v>0.86079612788338533</v>
      </c>
      <c r="H4122" t="str">
        <f>VLOOKUP(C4122,[1]Лист1!$A:$C,2,FALSE)</f>
        <v>Управление Сбережениями</v>
      </c>
      <c r="I4122" t="str">
        <f>VLOOKUP(C4122,[1]Лист1!$A:$C,3,FALSE)</f>
        <v>Золото</v>
      </c>
    </row>
    <row r="4123" spans="1:9" x14ac:dyDescent="0.25">
      <c r="A4123" s="1">
        <v>4121</v>
      </c>
      <c r="B4123" s="2">
        <v>42736</v>
      </c>
      <c r="C4123">
        <v>43</v>
      </c>
      <c r="D4123">
        <v>1.1798601296068489</v>
      </c>
      <c r="E4123">
        <v>1.16225027692615</v>
      </c>
      <c r="F4123">
        <v>1.162278090016365</v>
      </c>
      <c r="G4123">
        <v>0.94159812900808926</v>
      </c>
      <c r="H4123" t="str">
        <f>VLOOKUP(C4123,[1]Лист1!$A:$C,2,FALSE)</f>
        <v>Управление Сбережениями</v>
      </c>
      <c r="I4123" t="str">
        <f>VLOOKUP(C4123,[1]Лист1!$A:$C,3,FALSE)</f>
        <v>Акции</v>
      </c>
    </row>
    <row r="4124" spans="1:9" x14ac:dyDescent="0.25">
      <c r="A4124" s="1">
        <v>4122</v>
      </c>
      <c r="B4124" s="2">
        <v>42736</v>
      </c>
      <c r="C4124">
        <v>44</v>
      </c>
      <c r="D4124">
        <v>1.1416242229759519</v>
      </c>
      <c r="E4124">
        <v>1.1246273362815209</v>
      </c>
      <c r="F4124">
        <v>1.1234135833012819</v>
      </c>
      <c r="G4124">
        <v>0.95554929574856073</v>
      </c>
      <c r="H4124" t="str">
        <f>VLOOKUP(C4124,[1]Лист1!$A:$C,2,FALSE)</f>
        <v>СОЛИД</v>
      </c>
      <c r="I4124" t="str">
        <f>VLOOKUP(C4124,[1]Лист1!$A:$C,3,FALSE)</f>
        <v>Инвест</v>
      </c>
    </row>
    <row r="4125" spans="1:9" x14ac:dyDescent="0.25">
      <c r="A4125" s="1">
        <v>4123</v>
      </c>
      <c r="B4125" s="2">
        <v>42736</v>
      </c>
      <c r="C4125">
        <v>45</v>
      </c>
      <c r="D4125">
        <v>1.0697221076362819</v>
      </c>
      <c r="E4125">
        <v>1.053913406538209</v>
      </c>
      <c r="F4125">
        <v>1.0678372224883541</v>
      </c>
      <c r="G4125">
        <v>0.96138612858985628</v>
      </c>
      <c r="H4125" t="str">
        <f>VLOOKUP(C4125,[1]Лист1!$A:$C,2,FALSE)</f>
        <v>Ингосстрах</v>
      </c>
      <c r="I4125" t="str">
        <f>VLOOKUP(C4125,[1]Лист1!$A:$C,3,FALSE)</f>
        <v>Акции</v>
      </c>
    </row>
    <row r="4126" spans="1:9" x14ac:dyDescent="0.25">
      <c r="A4126" s="1">
        <v>4124</v>
      </c>
      <c r="B4126" s="2">
        <v>42736</v>
      </c>
      <c r="C4126">
        <v>46</v>
      </c>
      <c r="D4126">
        <v>1.1867543233422999</v>
      </c>
      <c r="E4126">
        <v>1.151151693642031</v>
      </c>
      <c r="F4126">
        <v>1.1320942720664851</v>
      </c>
      <c r="G4126">
        <v>0.96760237689350981</v>
      </c>
      <c r="H4126" t="str">
        <f>VLOOKUP(C4126,[1]Лист1!$A:$C,2,FALSE)</f>
        <v>Райффайзен</v>
      </c>
      <c r="I4126" t="str">
        <f>VLOOKUP(C4126,[1]Лист1!$A:$C,3,FALSE)</f>
        <v>Акции</v>
      </c>
    </row>
    <row r="4127" spans="1:9" x14ac:dyDescent="0.25">
      <c r="A4127" s="1">
        <v>4125</v>
      </c>
      <c r="B4127" s="2">
        <v>42736</v>
      </c>
      <c r="C4127">
        <v>47</v>
      </c>
      <c r="D4127">
        <v>1.1781671122954189</v>
      </c>
      <c r="E4127">
        <v>1.1781671122954189</v>
      </c>
      <c r="F4127">
        <v>1.0601865262782051</v>
      </c>
      <c r="G4127">
        <v>1.085604669717126</v>
      </c>
      <c r="H4127" t="str">
        <f>VLOOKUP(C4127,[1]Лист1!$A:$C,2,FALSE)</f>
        <v>ТФГ</v>
      </c>
      <c r="I4127" t="str">
        <f>VLOOKUP(C4127,[1]Лист1!$A:$C,3,FALSE)</f>
        <v>Рублевые облигации</v>
      </c>
    </row>
    <row r="4128" spans="1:9" x14ac:dyDescent="0.25">
      <c r="A4128" s="1">
        <v>4126</v>
      </c>
      <c r="B4128" s="2">
        <v>42736</v>
      </c>
      <c r="C4128">
        <v>48</v>
      </c>
      <c r="D4128">
        <v>1.129468016278335</v>
      </c>
      <c r="E4128">
        <v>1.0901333092437659</v>
      </c>
      <c r="F4128">
        <v>1.068743844631044</v>
      </c>
      <c r="G4128">
        <v>0.99324533226131573</v>
      </c>
      <c r="H4128" t="str">
        <f>VLOOKUP(C4128,[1]Лист1!$A:$C,2,FALSE)</f>
        <v>УРАЛСИБ</v>
      </c>
      <c r="I4128" t="str">
        <f>VLOOKUP(C4128,[1]Лист1!$A:$C,3,FALSE)</f>
        <v>Консервативный</v>
      </c>
    </row>
    <row r="4129" spans="1:9" x14ac:dyDescent="0.25">
      <c r="A4129" s="1">
        <v>4127</v>
      </c>
      <c r="B4129" s="2">
        <v>42736</v>
      </c>
      <c r="C4129">
        <v>49</v>
      </c>
      <c r="D4129">
        <v>1.3877948174885619</v>
      </c>
      <c r="E4129">
        <v>1.3603137319937391</v>
      </c>
      <c r="F4129">
        <v>1.376519075424113</v>
      </c>
      <c r="G4129">
        <v>0.86964890491149049</v>
      </c>
      <c r="H4129" t="str">
        <f>VLOOKUP(C4129,[1]Лист1!$A:$C,2,FALSE)</f>
        <v>Максвелл</v>
      </c>
      <c r="I4129" t="str">
        <f>VLOOKUP(C4129,[1]Лист1!$A:$C,3,FALSE)</f>
        <v>Металлургия</v>
      </c>
    </row>
    <row r="4130" spans="1:9" x14ac:dyDescent="0.25">
      <c r="A4130" s="1">
        <v>4128</v>
      </c>
      <c r="B4130" s="2">
        <v>42736</v>
      </c>
      <c r="C4130">
        <v>50</v>
      </c>
      <c r="D4130">
        <v>1.147492111297624</v>
      </c>
      <c r="E4130">
        <v>1.113067347958695</v>
      </c>
      <c r="F4130">
        <v>1.1212915504057741</v>
      </c>
      <c r="G4130">
        <v>0.94823389115194312</v>
      </c>
      <c r="H4130" t="str">
        <f>VLOOKUP(C4130,[1]Лист1!$A:$C,2,FALSE)</f>
        <v>Райффайзен</v>
      </c>
      <c r="I4130" t="str">
        <f>VLOOKUP(C4130,[1]Лист1!$A:$C,3,FALSE)</f>
        <v>Потребительский сектор</v>
      </c>
    </row>
    <row r="4131" spans="1:9" x14ac:dyDescent="0.25">
      <c r="A4131" s="1">
        <v>4129</v>
      </c>
      <c r="B4131" s="2">
        <v>42736</v>
      </c>
      <c r="C4131">
        <v>51</v>
      </c>
      <c r="D4131">
        <v>1.070750577180033</v>
      </c>
      <c r="E4131">
        <v>1.044377410254417</v>
      </c>
      <c r="F4131">
        <v>1.1510910554937479</v>
      </c>
      <c r="G4131">
        <v>0.85763780878177853</v>
      </c>
      <c r="H4131" t="str">
        <f>VLOOKUP(C4131,[1]Лист1!$A:$C,2,FALSE)</f>
        <v>ОТКРЫТИЕ</v>
      </c>
      <c r="I4131" t="str">
        <f>VLOOKUP(C4131,[1]Лист1!$A:$C,3,FALSE)</f>
        <v>Развивающиеся рынки</v>
      </c>
    </row>
    <row r="4132" spans="1:9" x14ac:dyDescent="0.25">
      <c r="A4132" s="1">
        <v>4130</v>
      </c>
      <c r="B4132" s="2">
        <v>42736</v>
      </c>
      <c r="C4132">
        <v>52</v>
      </c>
      <c r="D4132">
        <v>1.1720175008779079</v>
      </c>
      <c r="E4132">
        <v>1.131200970996588</v>
      </c>
      <c r="F4132">
        <v>1.1760091090411451</v>
      </c>
      <c r="G4132">
        <v>0.90149808661733966</v>
      </c>
      <c r="H4132" t="str">
        <f>VLOOKUP(C4132,[1]Лист1!$A:$C,2,FALSE)</f>
        <v>УРАЛСИБ</v>
      </c>
      <c r="I4132" t="str">
        <f>VLOOKUP(C4132,[1]Лист1!$A:$C,3,FALSE)</f>
        <v>Золото</v>
      </c>
    </row>
    <row r="4133" spans="1:9" x14ac:dyDescent="0.25">
      <c r="A4133" s="1">
        <v>4131</v>
      </c>
      <c r="B4133" s="2">
        <v>42767</v>
      </c>
      <c r="C4133">
        <v>0</v>
      </c>
      <c r="D4133">
        <v>1.087718445475391</v>
      </c>
      <c r="E4133">
        <v>1.056610127015049</v>
      </c>
      <c r="F4133">
        <v>1.1445397906661809</v>
      </c>
      <c r="G4133">
        <v>0.87464438962128443</v>
      </c>
      <c r="H4133" t="str">
        <f>VLOOKUP(C4133,[1]Лист1!$A:$C,2,FALSE)</f>
        <v>Альфа</v>
      </c>
      <c r="I4133" t="str">
        <f>VLOOKUP(C4133,[1]Лист1!$A:$C,3,FALSE)</f>
        <v>Технологии</v>
      </c>
    </row>
    <row r="4134" spans="1:9" x14ac:dyDescent="0.25">
      <c r="A4134" s="1">
        <v>4132</v>
      </c>
      <c r="B4134" s="2">
        <v>42767</v>
      </c>
      <c r="C4134">
        <v>1</v>
      </c>
      <c r="D4134">
        <v>1.403429508203212</v>
      </c>
      <c r="E4134">
        <v>1.3756388248724549</v>
      </c>
      <c r="F4134">
        <v>1.2834868854708501</v>
      </c>
      <c r="G4134">
        <v>0.96996578456259164</v>
      </c>
      <c r="H4134" t="str">
        <f>VLOOKUP(C4134,[1]Лист1!$A:$C,2,FALSE)</f>
        <v>Апрель</v>
      </c>
      <c r="I4134" t="str">
        <f>VLOOKUP(C4134,[1]Лист1!$A:$C,3,FALSE)</f>
        <v>Акции</v>
      </c>
    </row>
    <row r="4135" spans="1:9" x14ac:dyDescent="0.25">
      <c r="A4135" s="1">
        <v>4133</v>
      </c>
      <c r="B4135" s="2">
        <v>42767</v>
      </c>
      <c r="C4135">
        <v>2</v>
      </c>
      <c r="D4135">
        <v>1.4245862829441289</v>
      </c>
      <c r="E4135">
        <v>1.3963766535788991</v>
      </c>
      <c r="F4135">
        <v>1.3920580333228061</v>
      </c>
      <c r="G4135">
        <v>0.87878432521771721</v>
      </c>
      <c r="H4135" t="str">
        <f>VLOOKUP(C4135,[1]Лист1!$A:$C,2,FALSE)</f>
        <v>Апрель</v>
      </c>
      <c r="I4135" t="str">
        <f>VLOOKUP(C4135,[1]Лист1!$A:$C,3,FALSE)</f>
        <v>Акции второго эшелона</v>
      </c>
    </row>
    <row r="4136" spans="1:9" x14ac:dyDescent="0.25">
      <c r="A4136" s="1">
        <v>4134</v>
      </c>
      <c r="B4136" s="2">
        <v>42767</v>
      </c>
      <c r="C4136">
        <v>3</v>
      </c>
      <c r="D4136">
        <v>1.236611638556486</v>
      </c>
      <c r="E4136">
        <v>1.2121242793771501</v>
      </c>
      <c r="F4136">
        <v>1.2400872268003611</v>
      </c>
      <c r="G4136">
        <v>0.89683804349618812</v>
      </c>
      <c r="H4136" t="str">
        <f>VLOOKUP(C4136,[1]Лист1!$A:$C,2,FALSE)</f>
        <v>Апрель</v>
      </c>
      <c r="I4136" t="str">
        <f>VLOOKUP(C4136,[1]Лист1!$A:$C,3,FALSE)</f>
        <v>Акции несырьевых компаний</v>
      </c>
    </row>
    <row r="4137" spans="1:9" x14ac:dyDescent="0.25">
      <c r="A4137" s="1">
        <v>4135</v>
      </c>
      <c r="B4137" s="2">
        <v>42767</v>
      </c>
      <c r="C4137">
        <v>4</v>
      </c>
      <c r="D4137">
        <v>1.443353836630562</v>
      </c>
      <c r="E4137">
        <v>1.4147725725388669</v>
      </c>
      <c r="F4137">
        <v>1.2889582942469331</v>
      </c>
      <c r="G4137">
        <v>0.99163585218623929</v>
      </c>
      <c r="H4137" t="str">
        <f>VLOOKUP(C4137,[1]Лист1!$A:$C,2,FALSE)</f>
        <v>Апрель</v>
      </c>
      <c r="I4137" t="str">
        <f>VLOOKUP(C4137,[1]Лист1!$A:$C,3,FALSE)</f>
        <v>Акции сырьевых компаний</v>
      </c>
    </row>
    <row r="4138" spans="1:9" x14ac:dyDescent="0.25">
      <c r="A4138" s="1">
        <v>4136</v>
      </c>
      <c r="B4138" s="2">
        <v>42767</v>
      </c>
      <c r="C4138">
        <v>5</v>
      </c>
      <c r="D4138">
        <v>1.257212315827801</v>
      </c>
      <c r="E4138">
        <v>1.2323170224450719</v>
      </c>
      <c r="F4138">
        <v>1.1612114884929869</v>
      </c>
      <c r="G4138">
        <v>0.9996468323399228</v>
      </c>
      <c r="H4138" t="str">
        <f>VLOOKUP(C4138,[1]Лист1!$A:$C,2,FALSE)</f>
        <v>Апрель</v>
      </c>
      <c r="I4138" t="str">
        <f>VLOOKUP(C4138,[1]Лист1!$A:$C,3,FALSE)</f>
        <v>Сбалансированный</v>
      </c>
    </row>
    <row r="4139" spans="1:9" x14ac:dyDescent="0.25">
      <c r="A4139" s="1">
        <v>4137</v>
      </c>
      <c r="B4139" s="2">
        <v>42767</v>
      </c>
      <c r="C4139">
        <v>6</v>
      </c>
      <c r="D4139">
        <v>1.3170247178724681</v>
      </c>
      <c r="E4139">
        <v>1.284585685412555</v>
      </c>
      <c r="F4139">
        <v>1.3017753582303699</v>
      </c>
      <c r="G4139">
        <v>0.88799927927587607</v>
      </c>
      <c r="H4139" t="str">
        <f>VLOOKUP(C4139,[1]Лист1!$A:$C,2,FALSE)</f>
        <v>Атон</v>
      </c>
      <c r="I4139" t="str">
        <f>VLOOKUP(C4139,[1]Лист1!$A:$C,3,FALSE)</f>
        <v>ИНФРАСТРУКТУРА</v>
      </c>
    </row>
    <row r="4140" spans="1:9" x14ac:dyDescent="0.25">
      <c r="A4140" s="1">
        <v>4138</v>
      </c>
      <c r="B4140" s="2">
        <v>42767</v>
      </c>
      <c r="C4140">
        <v>7</v>
      </c>
      <c r="D4140">
        <v>1.222144460181454</v>
      </c>
      <c r="E4140">
        <v>1.1920423798814179</v>
      </c>
      <c r="F4140">
        <v>1.249430059480346</v>
      </c>
      <c r="G4140">
        <v>0.87276026509374927</v>
      </c>
      <c r="H4140" t="str">
        <f>VLOOKUP(C4140,[1]Лист1!$A:$C,2,FALSE)</f>
        <v>Атон</v>
      </c>
      <c r="I4140" t="str">
        <f>VLOOKUP(C4140,[1]Лист1!$A:$C,3,FALSE)</f>
        <v>Фонд Еврооблигаций</v>
      </c>
    </row>
    <row r="4141" spans="1:9" x14ac:dyDescent="0.25">
      <c r="A4141" s="1">
        <v>4139</v>
      </c>
      <c r="B4141" s="2">
        <v>42767</v>
      </c>
      <c r="C4141">
        <v>8</v>
      </c>
      <c r="D4141">
        <v>1.4636734126417861</v>
      </c>
      <c r="E4141">
        <v>1.441718311452159</v>
      </c>
      <c r="F4141">
        <v>1.4545308514177679</v>
      </c>
      <c r="G4141">
        <v>0.85323429318153698</v>
      </c>
      <c r="H4141" t="str">
        <f>VLOOKUP(C4141,[1]Лист1!$A:$C,2,FALSE)</f>
        <v>ВТБ</v>
      </c>
      <c r="I4141" t="str">
        <f>VLOOKUP(C4141,[1]Лист1!$A:$C,3,FALSE)</f>
        <v>Площадь Победы</v>
      </c>
    </row>
    <row r="4142" spans="1:9" x14ac:dyDescent="0.25">
      <c r="A4142" s="1">
        <v>4140</v>
      </c>
      <c r="B4142" s="2">
        <v>42767</v>
      </c>
      <c r="C4142">
        <v>9</v>
      </c>
      <c r="D4142">
        <v>1.2361631046978629</v>
      </c>
      <c r="E4142">
        <v>1.217620658127395</v>
      </c>
      <c r="F4142">
        <v>1.2901038864455061</v>
      </c>
      <c r="G4142">
        <v>0.85238824279450698</v>
      </c>
      <c r="H4142" t="str">
        <f>VLOOKUP(C4142,[1]Лист1!$A:$C,2,FALSE)</f>
        <v>ВТБ</v>
      </c>
      <c r="I4142" t="str">
        <f>VLOOKUP(C4142,[1]Лист1!$A:$C,3,FALSE)</f>
        <v>Фонд Металлургии</v>
      </c>
    </row>
    <row r="4143" spans="1:9" x14ac:dyDescent="0.25">
      <c r="A4143" s="1">
        <v>4141</v>
      </c>
      <c r="B4143" s="2">
        <v>42767</v>
      </c>
      <c r="C4143">
        <v>10</v>
      </c>
      <c r="D4143">
        <v>1.3353996730672819</v>
      </c>
      <c r="E4143">
        <v>1.315368677971273</v>
      </c>
      <c r="F4143">
        <v>1.259001437081174</v>
      </c>
      <c r="G4143">
        <v>0.95281981429297657</v>
      </c>
      <c r="H4143" t="str">
        <f>VLOOKUP(C4143,[1]Лист1!$A:$C,2,FALSE)</f>
        <v>ВТБ</v>
      </c>
      <c r="I4143" t="str">
        <f>VLOOKUP(C4143,[1]Лист1!$A:$C,3,FALSE)</f>
        <v>Фонд Перспективных инвестиций</v>
      </c>
    </row>
    <row r="4144" spans="1:9" x14ac:dyDescent="0.25">
      <c r="A4144" s="1">
        <v>4142</v>
      </c>
      <c r="B4144" s="2">
        <v>42767</v>
      </c>
      <c r="C4144">
        <v>11</v>
      </c>
      <c r="D4144">
        <v>1.2983962528119231</v>
      </c>
      <c r="E4144">
        <v>1.2789203090197441</v>
      </c>
      <c r="F4144">
        <v>1.1606820236746911</v>
      </c>
      <c r="G4144">
        <v>1.038113699773455</v>
      </c>
      <c r="H4144" t="str">
        <f>VLOOKUP(C4144,[1]Лист1!$A:$C,2,FALSE)</f>
        <v>ВТБ</v>
      </c>
      <c r="I4144" t="str">
        <f>VLOOKUP(C4144,[1]Лист1!$A:$C,3,FALSE)</f>
        <v>Фонд Потребительского сектора</v>
      </c>
    </row>
    <row r="4145" spans="1:9" x14ac:dyDescent="0.25">
      <c r="A4145" s="1">
        <v>4143</v>
      </c>
      <c r="B4145" s="2">
        <v>42767</v>
      </c>
      <c r="C4145">
        <v>12</v>
      </c>
      <c r="D4145">
        <v>1.4641065089990011</v>
      </c>
      <c r="E4145">
        <v>1.4421449113640159</v>
      </c>
      <c r="F4145">
        <v>1.7720254819181249</v>
      </c>
      <c r="G4145">
        <v>0.64736759149396295</v>
      </c>
      <c r="H4145" t="str">
        <f>VLOOKUP(C4145,[1]Лист1!$A:$C,2,FALSE)</f>
        <v>ВТБ</v>
      </c>
      <c r="I4145" t="str">
        <f>VLOOKUP(C4145,[1]Лист1!$A:$C,3,FALSE)</f>
        <v>Фонд Электроэнергетики</v>
      </c>
    </row>
    <row r="4146" spans="1:9" x14ac:dyDescent="0.25">
      <c r="A4146" s="1">
        <v>4144</v>
      </c>
      <c r="B4146" s="2">
        <v>42767</v>
      </c>
      <c r="C4146">
        <v>13</v>
      </c>
      <c r="D4146">
        <v>1.187073464784314</v>
      </c>
      <c r="E4146">
        <v>1.1752027301364709</v>
      </c>
      <c r="F4146">
        <v>1.210521698210312</v>
      </c>
      <c r="G4146">
        <v>0.89939647662396216</v>
      </c>
      <c r="H4146" t="str">
        <f>VLOOKUP(C4146,[1]Лист1!$A:$C,2,FALSE)</f>
        <v>Газпромбанк</v>
      </c>
      <c r="I4146" t="str">
        <f>VLOOKUP(C4146,[1]Лист1!$A:$C,3,FALSE)</f>
        <v>Валютные облигации</v>
      </c>
    </row>
    <row r="4147" spans="1:9" x14ac:dyDescent="0.25">
      <c r="A4147" s="1">
        <v>4145</v>
      </c>
      <c r="B4147" s="2">
        <v>42767</v>
      </c>
      <c r="C4147">
        <v>14</v>
      </c>
      <c r="D4147">
        <v>1.4783979898187951</v>
      </c>
      <c r="E4147">
        <v>1.463614009920607</v>
      </c>
      <c r="F4147">
        <v>1.8170893514884801</v>
      </c>
      <c r="G4147">
        <v>0.63430737556280037</v>
      </c>
      <c r="H4147" t="str">
        <f>VLOOKUP(C4147,[1]Лист1!$A:$C,2,FALSE)</f>
        <v>Газпромбанк</v>
      </c>
      <c r="I4147" t="str">
        <f>VLOOKUP(C4147,[1]Лист1!$A:$C,3,FALSE)</f>
        <v>Индекс ММВБ - Электроэнергетика</v>
      </c>
    </row>
    <row r="4148" spans="1:9" x14ac:dyDescent="0.25">
      <c r="A4148" s="1">
        <v>4146</v>
      </c>
      <c r="B4148" s="2">
        <v>42767</v>
      </c>
      <c r="C4148">
        <v>15</v>
      </c>
      <c r="D4148">
        <v>1.4716995053197941</v>
      </c>
      <c r="E4148">
        <v>1.4354507490311299</v>
      </c>
      <c r="F4148">
        <v>1.76942612216456</v>
      </c>
      <c r="G4148">
        <v>0.64568825683519071</v>
      </c>
      <c r="H4148" t="str">
        <f>VLOOKUP(C4148,[1]Лист1!$A:$C,2,FALSE)</f>
        <v>ОТКРЫТИЕ</v>
      </c>
      <c r="I4148" t="str">
        <f>VLOOKUP(C4148,[1]Лист1!$A:$C,3,FALSE)</f>
        <v>Индекс ММВБ - электроэнергетика</v>
      </c>
    </row>
    <row r="4149" spans="1:9" x14ac:dyDescent="0.25">
      <c r="A4149" s="1">
        <v>4147</v>
      </c>
      <c r="B4149" s="2">
        <v>42767</v>
      </c>
      <c r="C4149">
        <v>16</v>
      </c>
      <c r="D4149">
        <v>1.274903989833116</v>
      </c>
      <c r="E4149">
        <v>1.236656870138122</v>
      </c>
      <c r="F4149">
        <v>1.3042276511694679</v>
      </c>
      <c r="G4149">
        <v>0.85261790692866968</v>
      </c>
      <c r="H4149" t="str">
        <f>VLOOKUP(C4149,[1]Лист1!$A:$C,2,FALSE)</f>
        <v>Райффайзен</v>
      </c>
      <c r="I4149" t="str">
        <f>VLOOKUP(C4149,[1]Лист1!$A:$C,3,FALSE)</f>
        <v>Индустриальный</v>
      </c>
    </row>
    <row r="4150" spans="1:9" x14ac:dyDescent="0.25">
      <c r="A4150" s="1">
        <v>4148</v>
      </c>
      <c r="B4150" s="2">
        <v>42767</v>
      </c>
      <c r="C4150">
        <v>17</v>
      </c>
      <c r="D4150">
        <v>1.135874227532842</v>
      </c>
      <c r="E4150">
        <v>1.1017980007068571</v>
      </c>
      <c r="F4150">
        <v>1.2395108290886969</v>
      </c>
      <c r="G4150">
        <v>0.81573956028938732</v>
      </c>
      <c r="H4150" t="str">
        <f>VLOOKUP(C4150,[1]Лист1!$A:$C,2,FALSE)</f>
        <v>Райффайзен</v>
      </c>
      <c r="I4150" t="str">
        <f>VLOOKUP(C4150,[1]Лист1!$A:$C,3,FALSE)</f>
        <v>США</v>
      </c>
    </row>
    <row r="4151" spans="1:9" x14ac:dyDescent="0.25">
      <c r="A4151" s="1">
        <v>4149</v>
      </c>
      <c r="B4151" s="2">
        <v>42767</v>
      </c>
      <c r="C4151">
        <v>18</v>
      </c>
      <c r="D4151">
        <v>1.2497331814263211</v>
      </c>
      <c r="E4151">
        <v>1.2122411859835309</v>
      </c>
      <c r="F4151">
        <v>1.182610595925734</v>
      </c>
      <c r="G4151">
        <v>0.95854071101804106</v>
      </c>
      <c r="H4151" t="str">
        <f>VLOOKUP(C4151,[1]Лист1!$A:$C,2,FALSE)</f>
        <v>Райффайзен</v>
      </c>
      <c r="I4151" t="str">
        <f>VLOOKUP(C4151,[1]Лист1!$A:$C,3,FALSE)</f>
        <v>Сырьевой сектор</v>
      </c>
    </row>
    <row r="4152" spans="1:9" x14ac:dyDescent="0.25">
      <c r="A4152" s="1">
        <v>4150</v>
      </c>
      <c r="B4152" s="2">
        <v>42767</v>
      </c>
      <c r="C4152">
        <v>19</v>
      </c>
      <c r="D4152">
        <v>1.448768699215625</v>
      </c>
      <c r="E4152">
        <v>1.405305638239156</v>
      </c>
      <c r="F4152">
        <v>1.7994663462293381</v>
      </c>
      <c r="G4152">
        <v>0.61740418405771369</v>
      </c>
      <c r="H4152" t="str">
        <f>VLOOKUP(C4152,[1]Лист1!$A:$C,2,FALSE)</f>
        <v>Райффайзен</v>
      </c>
      <c r="I4152" t="str">
        <f>VLOOKUP(C4152,[1]Лист1!$A:$C,3,FALSE)</f>
        <v>Электроэнергетика</v>
      </c>
    </row>
    <row r="4153" spans="1:9" x14ac:dyDescent="0.25">
      <c r="A4153" s="1">
        <v>4151</v>
      </c>
      <c r="B4153" s="2">
        <v>42767</v>
      </c>
      <c r="C4153">
        <v>20</v>
      </c>
      <c r="D4153">
        <v>1.253218585875737</v>
      </c>
      <c r="E4153">
        <v>1.253218585875737</v>
      </c>
      <c r="F4153">
        <v>1.1236327013306151</v>
      </c>
      <c r="G4153">
        <v>1.0645172636892439</v>
      </c>
      <c r="H4153" t="str">
        <f>VLOOKUP(C4153,[1]Лист1!$A:$C,2,FALSE)</f>
        <v>РЕГИОН</v>
      </c>
      <c r="I4153" t="str">
        <f>VLOOKUP(C4153,[1]Лист1!$A:$C,3,FALSE)</f>
        <v>Фонд Облигаций</v>
      </c>
    </row>
    <row r="4154" spans="1:9" x14ac:dyDescent="0.25">
      <c r="A4154" s="1">
        <v>4152</v>
      </c>
      <c r="B4154" s="2">
        <v>42767</v>
      </c>
      <c r="C4154">
        <v>21</v>
      </c>
      <c r="D4154">
        <v>1.350972552394877</v>
      </c>
      <c r="E4154">
        <v>1.3374628268709281</v>
      </c>
      <c r="F4154">
        <v>1.257349221703286</v>
      </c>
      <c r="G4154">
        <v>0.9706070376524748</v>
      </c>
      <c r="H4154" t="str">
        <f>VLOOKUP(C4154,[1]Лист1!$A:$C,2,FALSE)</f>
        <v>РСХБ</v>
      </c>
      <c r="I4154" t="str">
        <f>VLOOKUP(C4154,[1]Лист1!$A:$C,3,FALSE)</f>
        <v>Лучшие отрасли</v>
      </c>
    </row>
    <row r="4155" spans="1:9" x14ac:dyDescent="0.25">
      <c r="A4155" s="1">
        <v>4153</v>
      </c>
      <c r="B4155" s="2">
        <v>42767</v>
      </c>
      <c r="C4155">
        <v>22</v>
      </c>
      <c r="D4155">
        <v>1.313032509695633</v>
      </c>
      <c r="E4155">
        <v>1.2999021845986769</v>
      </c>
      <c r="F4155">
        <v>1.090064773863787</v>
      </c>
      <c r="G4155">
        <v>1.152066228877539</v>
      </c>
      <c r="H4155" t="str">
        <f>VLOOKUP(C4155,[1]Лист1!$A:$C,2,FALSE)</f>
        <v>РСХБ</v>
      </c>
      <c r="I4155" t="str">
        <f>VLOOKUP(C4155,[1]Лист1!$A:$C,3,FALSE)</f>
        <v>Фонд Акций</v>
      </c>
    </row>
    <row r="4156" spans="1:9" x14ac:dyDescent="0.25">
      <c r="A4156" s="1">
        <v>4154</v>
      </c>
      <c r="B4156" s="2">
        <v>42767</v>
      </c>
      <c r="C4156">
        <v>23</v>
      </c>
      <c r="D4156">
        <v>1.235660031562146</v>
      </c>
      <c r="E4156">
        <v>1.223303431246525</v>
      </c>
      <c r="F4156">
        <v>1.1159940763071421</v>
      </c>
      <c r="G4156">
        <v>1.0490774423416409</v>
      </c>
      <c r="H4156" t="str">
        <f>VLOOKUP(C4156,[1]Лист1!$A:$C,2,FALSE)</f>
        <v>РСХБ</v>
      </c>
      <c r="I4156" t="str">
        <f>VLOOKUP(C4156,[1]Лист1!$A:$C,3,FALSE)</f>
        <v>Фонд Сбалансированный</v>
      </c>
    </row>
    <row r="4157" spans="1:9" x14ac:dyDescent="0.25">
      <c r="A4157" s="1">
        <v>4155</v>
      </c>
      <c r="B4157" s="2">
        <v>42767</v>
      </c>
      <c r="C4157">
        <v>24</v>
      </c>
      <c r="D4157">
        <v>1.089163126575752</v>
      </c>
      <c r="E4157">
        <v>1.067595539910885</v>
      </c>
      <c r="F4157">
        <v>1.190494405634734</v>
      </c>
      <c r="G4157">
        <v>0.83635074537242104</v>
      </c>
      <c r="H4157" t="str">
        <f>VLOOKUP(C4157,[1]Лист1!$A:$C,2,FALSE)</f>
        <v>Сбербанк</v>
      </c>
      <c r="I4157" t="str">
        <f>VLOOKUP(C4157,[1]Лист1!$A:$C,3,FALSE)</f>
        <v>Глобальный Интернет</v>
      </c>
    </row>
    <row r="4158" spans="1:9" x14ac:dyDescent="0.25">
      <c r="A4158" s="1">
        <v>4156</v>
      </c>
      <c r="B4158" s="2">
        <v>42767</v>
      </c>
      <c r="C4158">
        <v>25</v>
      </c>
      <c r="D4158">
        <v>1.2362961786196329</v>
      </c>
      <c r="E4158">
        <v>1.21181506617172</v>
      </c>
      <c r="F4158">
        <v>1.1221073946864599</v>
      </c>
      <c r="G4158">
        <v>1.0313074464305489</v>
      </c>
      <c r="H4158" t="str">
        <f>VLOOKUP(C4158,[1]Лист1!$A:$C,2,FALSE)</f>
        <v>Сбербанк</v>
      </c>
      <c r="I4158" t="str">
        <f>VLOOKUP(C4158,[1]Лист1!$A:$C,3,FALSE)</f>
        <v>Потребительский сектор</v>
      </c>
    </row>
    <row r="4159" spans="1:9" x14ac:dyDescent="0.25">
      <c r="A4159" s="1">
        <v>4157</v>
      </c>
      <c r="B4159" s="2">
        <v>42767</v>
      </c>
      <c r="C4159">
        <v>26</v>
      </c>
      <c r="D4159">
        <v>1.0163137025735931</v>
      </c>
      <c r="E4159">
        <v>0.9961886787602543</v>
      </c>
      <c r="F4159">
        <v>1.154650082499711</v>
      </c>
      <c r="G4159">
        <v>0.8145374460574959</v>
      </c>
      <c r="H4159" t="str">
        <f>VLOOKUP(C4159,[1]Лист1!$A:$C,2,FALSE)</f>
        <v>Сбербанк</v>
      </c>
      <c r="I4159" t="str">
        <f>VLOOKUP(C4159,[1]Лист1!$A:$C,3,FALSE)</f>
        <v>Телекоммуникации и Технологии</v>
      </c>
    </row>
    <row r="4160" spans="1:9" x14ac:dyDescent="0.25">
      <c r="A4160" s="1">
        <v>4158</v>
      </c>
      <c r="B4160" s="2">
        <v>42767</v>
      </c>
      <c r="C4160">
        <v>27</v>
      </c>
      <c r="D4160">
        <v>1.1483420836891001</v>
      </c>
      <c r="E4160">
        <v>1.1256026364873359</v>
      </c>
      <c r="F4160">
        <v>1.084416463455695</v>
      </c>
      <c r="G4160">
        <v>1.004871567939603</v>
      </c>
      <c r="H4160" t="str">
        <f>VLOOKUP(C4160,[1]Лист1!$A:$C,2,FALSE)</f>
        <v>Сбербанк</v>
      </c>
      <c r="I4160" t="str">
        <f>VLOOKUP(C4160,[1]Лист1!$A:$C,3,FALSE)</f>
        <v>Фонд активного управления</v>
      </c>
    </row>
    <row r="4161" spans="1:9" x14ac:dyDescent="0.25">
      <c r="A4161" s="1">
        <v>4159</v>
      </c>
      <c r="B4161" s="2">
        <v>42767</v>
      </c>
      <c r="C4161">
        <v>28</v>
      </c>
      <c r="D4161">
        <v>1.1467106660923809</v>
      </c>
      <c r="E4161">
        <v>1.1240035241895621</v>
      </c>
      <c r="F4161">
        <v>1.0557824874027011</v>
      </c>
      <c r="G4161">
        <v>1.041749827928965</v>
      </c>
      <c r="H4161" t="str">
        <f>VLOOKUP(C4161,[1]Лист1!$A:$C,2,FALSE)</f>
        <v>Сбербанк</v>
      </c>
      <c r="I4161" t="str">
        <f>VLOOKUP(C4161,[1]Лист1!$A:$C,3,FALSE)</f>
        <v>Фонд рискованных облигаций</v>
      </c>
    </row>
    <row r="4162" spans="1:9" x14ac:dyDescent="0.25">
      <c r="A4162" s="1">
        <v>4160</v>
      </c>
      <c r="B4162" s="2">
        <v>42767</v>
      </c>
      <c r="C4162">
        <v>29</v>
      </c>
      <c r="D4162">
        <v>1.1877772331718091</v>
      </c>
      <c r="E4162">
        <v>1.164256891920882</v>
      </c>
      <c r="F4162">
        <v>1.10663452889429</v>
      </c>
      <c r="G4162">
        <v>1.0102826945963761</v>
      </c>
      <c r="H4162" t="str">
        <f>VLOOKUP(C4162,[1]Лист1!$A:$C,2,FALSE)</f>
        <v>Сбербанк</v>
      </c>
      <c r="I4162" t="str">
        <f>VLOOKUP(C4162,[1]Лист1!$A:$C,3,FALSE)</f>
        <v>Фонд Сбалансированный</v>
      </c>
    </row>
    <row r="4163" spans="1:9" x14ac:dyDescent="0.25">
      <c r="A4163" s="1">
        <v>4161</v>
      </c>
      <c r="B4163" s="2">
        <v>42767</v>
      </c>
      <c r="C4163">
        <v>30</v>
      </c>
      <c r="D4163">
        <v>1.3181713971306319</v>
      </c>
      <c r="E4163">
        <v>1.292068993227055</v>
      </c>
      <c r="F4163">
        <v>1.632003079359452</v>
      </c>
      <c r="G4163">
        <v>0.65084315411668869</v>
      </c>
      <c r="H4163" t="str">
        <f>VLOOKUP(C4163,[1]Лист1!$A:$C,2,FALSE)</f>
        <v>Сбербанк</v>
      </c>
      <c r="I4163" t="str">
        <f>VLOOKUP(C4163,[1]Лист1!$A:$C,3,FALSE)</f>
        <v>Электроэнергетика</v>
      </c>
    </row>
    <row r="4164" spans="1:9" x14ac:dyDescent="0.25">
      <c r="A4164" s="1">
        <v>4162</v>
      </c>
      <c r="B4164" s="2">
        <v>42767</v>
      </c>
      <c r="C4164">
        <v>31</v>
      </c>
      <c r="D4164">
        <v>1.220089058211753</v>
      </c>
      <c r="E4164">
        <v>1.2019239605708829</v>
      </c>
      <c r="F4164">
        <v>1.0892088469965411</v>
      </c>
      <c r="G4164">
        <v>1.0664030259293811</v>
      </c>
      <c r="H4164" t="str">
        <f>VLOOKUP(C4164,[1]Лист1!$A:$C,2,FALSE)</f>
        <v>СОЛИД</v>
      </c>
      <c r="I4164" t="str">
        <f>VLOOKUP(C4164,[1]Лист1!$A:$C,3,FALSE)</f>
        <v>Глобус</v>
      </c>
    </row>
    <row r="4165" spans="1:9" x14ac:dyDescent="0.25">
      <c r="A4165" s="1">
        <v>4163</v>
      </c>
      <c r="B4165" s="2">
        <v>42767</v>
      </c>
      <c r="C4165">
        <v>32</v>
      </c>
      <c r="D4165">
        <v>1.1948142816435099</v>
      </c>
      <c r="E4165">
        <v>1.159499573811682</v>
      </c>
      <c r="F4165">
        <v>1.0735778943000069</v>
      </c>
      <c r="G4165">
        <v>1.0497928454719829</v>
      </c>
      <c r="H4165" t="str">
        <f>VLOOKUP(C4165,[1]Лист1!$A:$C,2,FALSE)</f>
        <v>ТКБ</v>
      </c>
      <c r="I4165" t="str">
        <f>VLOOKUP(C4165,[1]Лист1!$A:$C,3,FALSE)</f>
        <v>Премиум. Фонд акций</v>
      </c>
    </row>
    <row r="4166" spans="1:9" x14ac:dyDescent="0.25">
      <c r="A4166" s="1">
        <v>4164</v>
      </c>
      <c r="B4166" s="2">
        <v>42767</v>
      </c>
      <c r="C4166">
        <v>33</v>
      </c>
      <c r="D4166">
        <v>1.191582475055794</v>
      </c>
      <c r="E4166">
        <v>1.156363288600943</v>
      </c>
      <c r="F4166">
        <v>1.2141540867051659</v>
      </c>
      <c r="G4166">
        <v>0.88127401976294306</v>
      </c>
      <c r="H4166" t="str">
        <f>VLOOKUP(C4166,[1]Лист1!$A:$C,2,FALSE)</f>
        <v>ТКБ</v>
      </c>
      <c r="I4166" t="str">
        <f>VLOOKUP(C4166,[1]Лист1!$A:$C,3,FALSE)</f>
        <v>Фонд валютных облигаций</v>
      </c>
    </row>
    <row r="4167" spans="1:9" x14ac:dyDescent="0.25">
      <c r="A4167" s="1">
        <v>4165</v>
      </c>
      <c r="B4167" s="2">
        <v>42767</v>
      </c>
      <c r="C4167">
        <v>34</v>
      </c>
      <c r="D4167">
        <v>1.289312320632686</v>
      </c>
      <c r="E4167">
        <v>1.270068853160556</v>
      </c>
      <c r="F4167">
        <v>1.333299994278486</v>
      </c>
      <c r="G4167">
        <v>0.8490401686442306</v>
      </c>
      <c r="H4167" t="str">
        <f>VLOOKUP(C4167,[1]Лист1!$A:$C,2,FALSE)</f>
        <v>Управление Сбережениями</v>
      </c>
      <c r="I4167" t="str">
        <f>VLOOKUP(C4167,[1]Лист1!$A:$C,3,FALSE)</f>
        <v>Металлургия</v>
      </c>
    </row>
    <row r="4168" spans="1:9" x14ac:dyDescent="0.25">
      <c r="A4168" s="1">
        <v>4166</v>
      </c>
      <c r="B4168" s="2">
        <v>42767</v>
      </c>
      <c r="C4168">
        <v>35</v>
      </c>
      <c r="D4168">
        <v>1.1596247563911279</v>
      </c>
      <c r="E4168">
        <v>1.142316924206185</v>
      </c>
      <c r="F4168">
        <v>1.242225520493341</v>
      </c>
      <c r="G4168">
        <v>0.84315221468998292</v>
      </c>
      <c r="H4168" t="str">
        <f>VLOOKUP(C4168,[1]Лист1!$A:$C,2,FALSE)</f>
        <v>Управление Сбережениями</v>
      </c>
      <c r="I4168" t="str">
        <f>VLOOKUP(C4168,[1]Лист1!$A:$C,3,FALSE)</f>
        <v>Мировые технологии</v>
      </c>
    </row>
    <row r="4169" spans="1:9" x14ac:dyDescent="0.25">
      <c r="A4169" s="1">
        <v>4167</v>
      </c>
      <c r="B4169" s="2">
        <v>42767</v>
      </c>
      <c r="C4169">
        <v>36</v>
      </c>
      <c r="D4169">
        <v>1.4458807781227609</v>
      </c>
      <c r="E4169">
        <v>1.4243004680015261</v>
      </c>
      <c r="F4169">
        <v>1.7474297681430599</v>
      </c>
      <c r="G4169">
        <v>0.65199159213426339</v>
      </c>
      <c r="H4169" t="str">
        <f>VLOOKUP(C4169,[1]Лист1!$A:$C,2,FALSE)</f>
        <v>Управление Сбережениями</v>
      </c>
      <c r="I4169" t="str">
        <f>VLOOKUP(C4169,[1]Лист1!$A:$C,3,FALSE)</f>
        <v>Электроэнергетика</v>
      </c>
    </row>
    <row r="4170" spans="1:9" x14ac:dyDescent="0.25">
      <c r="A4170" s="1">
        <v>4168</v>
      </c>
      <c r="B4170" s="2">
        <v>42767</v>
      </c>
      <c r="C4170">
        <v>37</v>
      </c>
      <c r="D4170">
        <v>1.5006151627287121</v>
      </c>
      <c r="E4170">
        <v>1.448354933180946</v>
      </c>
      <c r="F4170">
        <v>1.3634414691047541</v>
      </c>
      <c r="G4170">
        <v>0.93839115239691928</v>
      </c>
      <c r="H4170" t="str">
        <f>VLOOKUP(C4170,[1]Лист1!$A:$C,2,FALSE)</f>
        <v>УРАЛСИБ</v>
      </c>
      <c r="I4170" t="str">
        <f>VLOOKUP(C4170,[1]Лист1!$A:$C,3,FALSE)</f>
        <v>Акции роста</v>
      </c>
    </row>
    <row r="4171" spans="1:9" x14ac:dyDescent="0.25">
      <c r="A4171" s="1">
        <v>4169</v>
      </c>
      <c r="B4171" s="2">
        <v>42767</v>
      </c>
      <c r="C4171">
        <v>38</v>
      </c>
      <c r="D4171">
        <v>1.6247179869635451</v>
      </c>
      <c r="E4171">
        <v>1.568135768512078</v>
      </c>
      <c r="F4171">
        <v>2.0218615890308511</v>
      </c>
      <c r="G4171">
        <v>0.58523685882964527</v>
      </c>
      <c r="H4171" t="str">
        <f>VLOOKUP(C4171,[1]Лист1!$A:$C,2,FALSE)</f>
        <v>УРАЛСИБ</v>
      </c>
      <c r="I4171" t="str">
        <f>VLOOKUP(C4171,[1]Лист1!$A:$C,3,FALSE)</f>
        <v>Энергетическая перспектива</v>
      </c>
    </row>
    <row r="4172" spans="1:9" x14ac:dyDescent="0.25">
      <c r="A4172" s="1">
        <v>4170</v>
      </c>
      <c r="B4172" s="2">
        <v>42767</v>
      </c>
      <c r="C4172">
        <v>39</v>
      </c>
      <c r="D4172">
        <v>1.2393671252753891</v>
      </c>
      <c r="E4172">
        <v>1.2064202178043859</v>
      </c>
      <c r="F4172">
        <v>1.138656585111286</v>
      </c>
      <c r="G4172">
        <v>1.0058859446689949</v>
      </c>
      <c r="H4172" t="str">
        <f>VLOOKUP(C4172,[1]Лист1!$A:$C,2,FALSE)</f>
        <v>Альфа</v>
      </c>
      <c r="I4172" t="str">
        <f>VLOOKUP(C4172,[1]Лист1!$A:$C,3,FALSE)</f>
        <v>Ликвидные акции</v>
      </c>
    </row>
    <row r="4173" spans="1:9" x14ac:dyDescent="0.25">
      <c r="A4173" s="1">
        <v>4171</v>
      </c>
      <c r="B4173" s="2">
        <v>42767</v>
      </c>
      <c r="C4173">
        <v>40</v>
      </c>
      <c r="D4173">
        <v>1.181043028069573</v>
      </c>
      <c r="E4173">
        <v>1.1399121763457569</v>
      </c>
      <c r="F4173">
        <v>1.1286201440072421</v>
      </c>
      <c r="G4173">
        <v>0.96228668443760701</v>
      </c>
      <c r="H4173" t="str">
        <f>VLOOKUP(C4173,[1]Лист1!$A:$C,2,FALSE)</f>
        <v>УРАЛСИБ</v>
      </c>
      <c r="I4173" t="str">
        <f>VLOOKUP(C4173,[1]Лист1!$A:$C,3,FALSE)</f>
        <v>Профессиональный</v>
      </c>
    </row>
    <row r="4174" spans="1:9" x14ac:dyDescent="0.25">
      <c r="A4174" s="1">
        <v>4172</v>
      </c>
      <c r="B4174" s="2">
        <v>42767</v>
      </c>
      <c r="C4174">
        <v>41</v>
      </c>
      <c r="D4174">
        <v>0.99451227081304738</v>
      </c>
      <c r="E4174">
        <v>0.98456714810491686</v>
      </c>
      <c r="F4174">
        <v>1.255660106323325</v>
      </c>
      <c r="G4174">
        <v>0.71585391687006417</v>
      </c>
      <c r="H4174" t="str">
        <f>VLOOKUP(C4174,[1]Лист1!$A:$C,2,FALSE)</f>
        <v>Газпромбанк</v>
      </c>
      <c r="I4174" t="str">
        <f>VLOOKUP(C4174,[1]Лист1!$A:$C,3,FALSE)</f>
        <v>Мировая продовольственная корзина</v>
      </c>
    </row>
    <row r="4175" spans="1:9" x14ac:dyDescent="0.25">
      <c r="A4175" s="1">
        <v>4173</v>
      </c>
      <c r="B4175" s="2">
        <v>42767</v>
      </c>
      <c r="C4175">
        <v>42</v>
      </c>
      <c r="D4175">
        <v>1.092888830286993</v>
      </c>
      <c r="E4175">
        <v>1.0765770567006201</v>
      </c>
      <c r="F4175">
        <v>1.246395023404405</v>
      </c>
      <c r="G4175">
        <v>0.79091011788855325</v>
      </c>
      <c r="H4175" t="str">
        <f>VLOOKUP(C4175,[1]Лист1!$A:$C,2,FALSE)</f>
        <v>Управление Сбережениями</v>
      </c>
      <c r="I4175" t="str">
        <f>VLOOKUP(C4175,[1]Лист1!$A:$C,3,FALSE)</f>
        <v>Золото</v>
      </c>
    </row>
    <row r="4176" spans="1:9" x14ac:dyDescent="0.25">
      <c r="A4176" s="1">
        <v>4174</v>
      </c>
      <c r="B4176" s="2">
        <v>42767</v>
      </c>
      <c r="C4176">
        <v>43</v>
      </c>
      <c r="D4176">
        <v>1.1862107351633491</v>
      </c>
      <c r="E4176">
        <v>1.16850609732509</v>
      </c>
      <c r="F4176">
        <v>1.1607543382947909</v>
      </c>
      <c r="G4176">
        <v>0.94840654235856081</v>
      </c>
      <c r="H4176" t="str">
        <f>VLOOKUP(C4176,[1]Лист1!$A:$C,2,FALSE)</f>
        <v>Управление Сбережениями</v>
      </c>
      <c r="I4176" t="str">
        <f>VLOOKUP(C4176,[1]Лист1!$A:$C,3,FALSE)</f>
        <v>Акции</v>
      </c>
    </row>
    <row r="4177" spans="1:9" x14ac:dyDescent="0.25">
      <c r="A4177" s="1">
        <v>4175</v>
      </c>
      <c r="B4177" s="2">
        <v>42767</v>
      </c>
      <c r="C4177">
        <v>44</v>
      </c>
      <c r="D4177">
        <v>1.1567503058563799</v>
      </c>
      <c r="E4177">
        <v>1.139528216935441</v>
      </c>
      <c r="F4177">
        <v>1.135298852395962</v>
      </c>
      <c r="G4177">
        <v>0.95404927365446601</v>
      </c>
      <c r="H4177" t="str">
        <f>VLOOKUP(C4177,[1]Лист1!$A:$C,2,FALSE)</f>
        <v>СОЛИД</v>
      </c>
      <c r="I4177" t="str">
        <f>VLOOKUP(C4177,[1]Лист1!$A:$C,3,FALSE)</f>
        <v>Инвест</v>
      </c>
    </row>
    <row r="4178" spans="1:9" x14ac:dyDescent="0.25">
      <c r="A4178" s="1">
        <v>4176</v>
      </c>
      <c r="B4178" s="2">
        <v>42767</v>
      </c>
      <c r="C4178">
        <v>45</v>
      </c>
      <c r="D4178">
        <v>1.077773125040872</v>
      </c>
      <c r="E4178">
        <v>1.0618454433900211</v>
      </c>
      <c r="F4178">
        <v>1.073723690364859</v>
      </c>
      <c r="G4178">
        <v>0.96119556483511936</v>
      </c>
      <c r="H4178" t="str">
        <f>VLOOKUP(C4178,[1]Лист1!$A:$C,2,FALSE)</f>
        <v>Ингосстрах</v>
      </c>
      <c r="I4178" t="str">
        <f>VLOOKUP(C4178,[1]Лист1!$A:$C,3,FALSE)</f>
        <v>Акции</v>
      </c>
    </row>
    <row r="4179" spans="1:9" x14ac:dyDescent="0.25">
      <c r="A4179" s="1">
        <v>4177</v>
      </c>
      <c r="B4179" s="2">
        <v>42767</v>
      </c>
      <c r="C4179">
        <v>46</v>
      </c>
      <c r="D4179">
        <v>1.18377169248545</v>
      </c>
      <c r="E4179">
        <v>1.1482585417108859</v>
      </c>
      <c r="F4179">
        <v>1.123212981656083</v>
      </c>
      <c r="G4179">
        <v>0.97587170240851895</v>
      </c>
      <c r="H4179" t="str">
        <f>VLOOKUP(C4179,[1]Лист1!$A:$C,2,FALSE)</f>
        <v>Райффайзен</v>
      </c>
      <c r="I4179" t="str">
        <f>VLOOKUP(C4179,[1]Лист1!$A:$C,3,FALSE)</f>
        <v>Акции</v>
      </c>
    </row>
    <row r="4180" spans="1:9" x14ac:dyDescent="0.25">
      <c r="A4180" s="1">
        <v>4178</v>
      </c>
      <c r="B4180" s="2">
        <v>42767</v>
      </c>
      <c r="C4180">
        <v>47</v>
      </c>
      <c r="D4180">
        <v>1.175853939037766</v>
      </c>
      <c r="E4180">
        <v>1.175853939037766</v>
      </c>
      <c r="F4180">
        <v>1.0566593244497291</v>
      </c>
      <c r="G4180">
        <v>1.0885400004480461</v>
      </c>
      <c r="H4180" t="str">
        <f>VLOOKUP(C4180,[1]Лист1!$A:$C,2,FALSE)</f>
        <v>ТФГ</v>
      </c>
      <c r="I4180" t="str">
        <f>VLOOKUP(C4180,[1]Лист1!$A:$C,3,FALSE)</f>
        <v>Рублевые облигации</v>
      </c>
    </row>
    <row r="4181" spans="1:9" x14ac:dyDescent="0.25">
      <c r="A4181" s="1">
        <v>4179</v>
      </c>
      <c r="B4181" s="2">
        <v>42767</v>
      </c>
      <c r="C4181">
        <v>48</v>
      </c>
      <c r="D4181">
        <v>1.128104688077372</v>
      </c>
      <c r="E4181">
        <v>1.088817460134379</v>
      </c>
      <c r="F4181">
        <v>1.0654495331479621</v>
      </c>
      <c r="G4181">
        <v>0.99634338039003822</v>
      </c>
      <c r="H4181" t="str">
        <f>VLOOKUP(C4181,[1]Лист1!$A:$C,2,FALSE)</f>
        <v>УРАЛСИБ</v>
      </c>
      <c r="I4181" t="str">
        <f>VLOOKUP(C4181,[1]Лист1!$A:$C,3,FALSE)</f>
        <v>Консервативный</v>
      </c>
    </row>
    <row r="4182" spans="1:9" x14ac:dyDescent="0.25">
      <c r="A4182" s="1">
        <v>4180</v>
      </c>
      <c r="B4182" s="2">
        <v>42767</v>
      </c>
      <c r="C4182">
        <v>49</v>
      </c>
      <c r="D4182">
        <v>1.404844133095867</v>
      </c>
      <c r="E4182">
        <v>1.377025437390998</v>
      </c>
      <c r="F4182">
        <v>1.3723080032899131</v>
      </c>
      <c r="G4182">
        <v>0.88411697344453322</v>
      </c>
      <c r="H4182" t="str">
        <f>VLOOKUP(C4182,[1]Лист1!$A:$C,2,FALSE)</f>
        <v>Максвелл</v>
      </c>
      <c r="I4182" t="str">
        <f>VLOOKUP(C4182,[1]Лист1!$A:$C,3,FALSE)</f>
        <v>Металлургия</v>
      </c>
    </row>
    <row r="4183" spans="1:9" x14ac:dyDescent="0.25">
      <c r="A4183" s="1">
        <v>4181</v>
      </c>
      <c r="B4183" s="2">
        <v>42767</v>
      </c>
      <c r="C4183">
        <v>50</v>
      </c>
      <c r="D4183">
        <v>1.1570282881097731</v>
      </c>
      <c r="E4183">
        <v>1.1223174394664801</v>
      </c>
      <c r="F4183">
        <v>1.1206398835676461</v>
      </c>
      <c r="G4183">
        <v>0.95689262297042821</v>
      </c>
      <c r="H4183" t="str">
        <f>VLOOKUP(C4183,[1]Лист1!$A:$C,2,FALSE)</f>
        <v>Райффайзен</v>
      </c>
      <c r="I4183" t="str">
        <f>VLOOKUP(C4183,[1]Лист1!$A:$C,3,FALSE)</f>
        <v>Потребительский сектор</v>
      </c>
    </row>
    <row r="4184" spans="1:9" x14ac:dyDescent="0.25">
      <c r="A4184" s="1">
        <v>4182</v>
      </c>
      <c r="B4184" s="2">
        <v>42767</v>
      </c>
      <c r="C4184">
        <v>51</v>
      </c>
      <c r="D4184">
        <v>1.0600635733101831</v>
      </c>
      <c r="E4184">
        <v>1.0339536330808681</v>
      </c>
      <c r="F4184">
        <v>1.1523475124034439</v>
      </c>
      <c r="G4184">
        <v>0.84778203129374885</v>
      </c>
      <c r="H4184" t="str">
        <f>VLOOKUP(C4184,[1]Лист1!$A:$C,2,FALSE)</f>
        <v>ОТКРЫТИЕ</v>
      </c>
      <c r="I4184" t="str">
        <f>VLOOKUP(C4184,[1]Лист1!$A:$C,3,FALSE)</f>
        <v>Развивающиеся рынки</v>
      </c>
    </row>
    <row r="4185" spans="1:9" x14ac:dyDescent="0.25">
      <c r="A4185" s="1">
        <v>4183</v>
      </c>
      <c r="B4185" s="2">
        <v>42767</v>
      </c>
      <c r="C4185">
        <v>52</v>
      </c>
      <c r="D4185">
        <v>1.132293509401558</v>
      </c>
      <c r="E4185">
        <v>1.092860402108967</v>
      </c>
      <c r="F4185">
        <v>1.203786480265407</v>
      </c>
      <c r="G4185">
        <v>0.8429376348221943</v>
      </c>
      <c r="H4185" t="str">
        <f>VLOOKUP(C4185,[1]Лист1!$A:$C,2,FALSE)</f>
        <v>УРАЛСИБ</v>
      </c>
      <c r="I4185" t="str">
        <f>VLOOKUP(C4185,[1]Лист1!$A:$C,3,FALSE)</f>
        <v>Золото</v>
      </c>
    </row>
    <row r="4186" spans="1:9" x14ac:dyDescent="0.25">
      <c r="A4186" s="1">
        <v>4184</v>
      </c>
      <c r="B4186" s="2">
        <v>42795</v>
      </c>
      <c r="C4186">
        <v>0</v>
      </c>
      <c r="D4186">
        <v>1.0755504909091089</v>
      </c>
      <c r="E4186">
        <v>1.044790171149381</v>
      </c>
      <c r="F4186">
        <v>1.1505518088377771</v>
      </c>
      <c r="G4186">
        <v>0.85853978832086131</v>
      </c>
      <c r="H4186" t="str">
        <f>VLOOKUP(C4186,[1]Лист1!$A:$C,2,FALSE)</f>
        <v>Альфа</v>
      </c>
      <c r="I4186" t="str">
        <f>VLOOKUP(C4186,[1]Лист1!$A:$C,3,FALSE)</f>
        <v>Технологии</v>
      </c>
    </row>
    <row r="4187" spans="1:9" x14ac:dyDescent="0.25">
      <c r="A4187" s="1">
        <v>4185</v>
      </c>
      <c r="B4187" s="2">
        <v>42795</v>
      </c>
      <c r="C4187">
        <v>1</v>
      </c>
      <c r="D4187">
        <v>1.4276202807937339</v>
      </c>
      <c r="E4187">
        <v>1.3993505722631649</v>
      </c>
      <c r="F4187">
        <v>1.294957927788515</v>
      </c>
      <c r="G4187">
        <v>0.97447030068943585</v>
      </c>
      <c r="H4187" t="str">
        <f>VLOOKUP(C4187,[1]Лист1!$A:$C,2,FALSE)</f>
        <v>Апрель</v>
      </c>
      <c r="I4187" t="str">
        <f>VLOOKUP(C4187,[1]Лист1!$A:$C,3,FALSE)</f>
        <v>Акции</v>
      </c>
    </row>
    <row r="4188" spans="1:9" x14ac:dyDescent="0.25">
      <c r="A4188" s="1">
        <v>4186</v>
      </c>
      <c r="B4188" s="2">
        <v>42795</v>
      </c>
      <c r="C4188">
        <v>2</v>
      </c>
      <c r="D4188">
        <v>1.480152876195179</v>
      </c>
      <c r="E4188">
        <v>1.4508429182507201</v>
      </c>
      <c r="F4188">
        <v>1.438898777888898</v>
      </c>
      <c r="G4188">
        <v>0.87172209316444904</v>
      </c>
      <c r="H4188" t="str">
        <f>VLOOKUP(C4188,[1]Лист1!$A:$C,2,FALSE)</f>
        <v>Апрель</v>
      </c>
      <c r="I4188" t="str">
        <f>VLOOKUP(C4188,[1]Лист1!$A:$C,3,FALSE)</f>
        <v>Акции второго эшелона</v>
      </c>
    </row>
    <row r="4189" spans="1:9" x14ac:dyDescent="0.25">
      <c r="A4189" s="1">
        <v>4187</v>
      </c>
      <c r="B4189" s="2">
        <v>42795</v>
      </c>
      <c r="C4189">
        <v>3</v>
      </c>
      <c r="D4189">
        <v>1.268860301283586</v>
      </c>
      <c r="E4189">
        <v>1.243734354723516</v>
      </c>
      <c r="F4189">
        <v>1.265604195075281</v>
      </c>
      <c r="G4189">
        <v>0.89435628375343168</v>
      </c>
      <c r="H4189" t="str">
        <f>VLOOKUP(C4189,[1]Лист1!$A:$C,2,FALSE)</f>
        <v>Апрель</v>
      </c>
      <c r="I4189" t="str">
        <f>VLOOKUP(C4189,[1]Лист1!$A:$C,3,FALSE)</f>
        <v>Акции несырьевых компаний</v>
      </c>
    </row>
    <row r="4190" spans="1:9" x14ac:dyDescent="0.25">
      <c r="A4190" s="1">
        <v>4188</v>
      </c>
      <c r="B4190" s="2">
        <v>42795</v>
      </c>
      <c r="C4190">
        <v>4</v>
      </c>
      <c r="D4190">
        <v>1.4678686267615031</v>
      </c>
      <c r="E4190">
        <v>1.438801921281077</v>
      </c>
      <c r="F4190">
        <v>1.2990671662285029</v>
      </c>
      <c r="G4190">
        <v>0.99750885679683254</v>
      </c>
      <c r="H4190" t="str">
        <f>VLOOKUP(C4190,[1]Лист1!$A:$C,2,FALSE)</f>
        <v>Апрель</v>
      </c>
      <c r="I4190" t="str">
        <f>VLOOKUP(C4190,[1]Лист1!$A:$C,3,FALSE)</f>
        <v>Акции сырьевых компаний</v>
      </c>
    </row>
    <row r="4191" spans="1:9" x14ac:dyDescent="0.25">
      <c r="A4191" s="1">
        <v>4189</v>
      </c>
      <c r="B4191" s="2">
        <v>42795</v>
      </c>
      <c r="C4191">
        <v>5</v>
      </c>
      <c r="D4191">
        <v>1.268008684761994</v>
      </c>
      <c r="E4191">
        <v>1.242899601895419</v>
      </c>
      <c r="F4191">
        <v>1.1645939029091379</v>
      </c>
      <c r="G4191">
        <v>1.004134137455678</v>
      </c>
      <c r="H4191" t="str">
        <f>VLOOKUP(C4191,[1]Лист1!$A:$C,2,FALSE)</f>
        <v>Апрель</v>
      </c>
      <c r="I4191" t="str">
        <f>VLOOKUP(C4191,[1]Лист1!$A:$C,3,FALSE)</f>
        <v>Сбалансированный</v>
      </c>
    </row>
    <row r="4192" spans="1:9" x14ac:dyDescent="0.25">
      <c r="A4192" s="1">
        <v>4190</v>
      </c>
      <c r="B4192" s="2">
        <v>42795</v>
      </c>
      <c r="C4192">
        <v>6</v>
      </c>
      <c r="D4192">
        <v>1.330279842725687</v>
      </c>
      <c r="E4192">
        <v>1.29751432935806</v>
      </c>
      <c r="F4192">
        <v>1.3002725130956181</v>
      </c>
      <c r="G4192">
        <v>0.89838817734566268</v>
      </c>
      <c r="H4192" t="str">
        <f>VLOOKUP(C4192,[1]Лист1!$A:$C,2,FALSE)</f>
        <v>Атон</v>
      </c>
      <c r="I4192" t="str">
        <f>VLOOKUP(C4192,[1]Лист1!$A:$C,3,FALSE)</f>
        <v>ИНФРАСТРУКТУРА</v>
      </c>
    </row>
    <row r="4193" spans="1:9" x14ac:dyDescent="0.25">
      <c r="A4193" s="1">
        <v>4191</v>
      </c>
      <c r="B4193" s="2">
        <v>42795</v>
      </c>
      <c r="C4193">
        <v>7</v>
      </c>
      <c r="D4193">
        <v>1.178853711581628</v>
      </c>
      <c r="E4193">
        <v>1.149817905877647</v>
      </c>
      <c r="F4193">
        <v>1.2648370106587421</v>
      </c>
      <c r="G4193">
        <v>0.82752414918941142</v>
      </c>
      <c r="H4193" t="str">
        <f>VLOOKUP(C4193,[1]Лист1!$A:$C,2,FALSE)</f>
        <v>Атон</v>
      </c>
      <c r="I4193" t="str">
        <f>VLOOKUP(C4193,[1]Лист1!$A:$C,3,FALSE)</f>
        <v>Фонд Еврооблигаций</v>
      </c>
    </row>
    <row r="4194" spans="1:9" x14ac:dyDescent="0.25">
      <c r="A4194" s="1">
        <v>4192</v>
      </c>
      <c r="B4194" s="2">
        <v>42795</v>
      </c>
      <c r="C4194">
        <v>8</v>
      </c>
      <c r="D4194">
        <v>1.4919950231826891</v>
      </c>
      <c r="E4194">
        <v>1.4696150978349489</v>
      </c>
      <c r="F4194">
        <v>1.462965236909078</v>
      </c>
      <c r="G4194">
        <v>0.86273217659675161</v>
      </c>
      <c r="H4194" t="str">
        <f>VLOOKUP(C4194,[1]Лист1!$A:$C,2,FALSE)</f>
        <v>ВТБ</v>
      </c>
      <c r="I4194" t="str">
        <f>VLOOKUP(C4194,[1]Лист1!$A:$C,3,FALSE)</f>
        <v>Площадь Победы</v>
      </c>
    </row>
    <row r="4195" spans="1:9" x14ac:dyDescent="0.25">
      <c r="A4195" s="1">
        <v>4193</v>
      </c>
      <c r="B4195" s="2">
        <v>42795</v>
      </c>
      <c r="C4195">
        <v>9</v>
      </c>
      <c r="D4195">
        <v>1.2418631915861129</v>
      </c>
      <c r="E4195">
        <v>1.223235243712322</v>
      </c>
      <c r="F4195">
        <v>1.281077153247046</v>
      </c>
      <c r="G4195">
        <v>0.86477790512601216</v>
      </c>
      <c r="H4195" t="str">
        <f>VLOOKUP(C4195,[1]Лист1!$A:$C,2,FALSE)</f>
        <v>ВТБ</v>
      </c>
      <c r="I4195" t="str">
        <f>VLOOKUP(C4195,[1]Лист1!$A:$C,3,FALSE)</f>
        <v>Фонд Металлургии</v>
      </c>
    </row>
    <row r="4196" spans="1:9" x14ac:dyDescent="0.25">
      <c r="A4196" s="1">
        <v>4194</v>
      </c>
      <c r="B4196" s="2">
        <v>42795</v>
      </c>
      <c r="C4196">
        <v>10</v>
      </c>
      <c r="D4196">
        <v>1.34280862789336</v>
      </c>
      <c r="E4196">
        <v>1.3226664984749601</v>
      </c>
      <c r="F4196">
        <v>1.255526717600471</v>
      </c>
      <c r="G4196">
        <v>0.96182045959097562</v>
      </c>
      <c r="H4196" t="str">
        <f>VLOOKUP(C4196,[1]Лист1!$A:$C,2,FALSE)</f>
        <v>ВТБ</v>
      </c>
      <c r="I4196" t="str">
        <f>VLOOKUP(C4196,[1]Лист1!$A:$C,3,FALSE)</f>
        <v>Фонд Перспективных инвестиций</v>
      </c>
    </row>
    <row r="4197" spans="1:9" x14ac:dyDescent="0.25">
      <c r="A4197" s="1">
        <v>4195</v>
      </c>
      <c r="B4197" s="2">
        <v>42795</v>
      </c>
      <c r="C4197">
        <v>11</v>
      </c>
      <c r="D4197">
        <v>1.290251333043863</v>
      </c>
      <c r="E4197">
        <v>1.2708975630482049</v>
      </c>
      <c r="F4197">
        <v>1.1461147735369519</v>
      </c>
      <c r="G4197">
        <v>1.0500045765874431</v>
      </c>
      <c r="H4197" t="str">
        <f>VLOOKUP(C4197,[1]Лист1!$A:$C,2,FALSE)</f>
        <v>ВТБ</v>
      </c>
      <c r="I4197" t="str">
        <f>VLOOKUP(C4197,[1]Лист1!$A:$C,3,FALSE)</f>
        <v>Фонд Потребительского сектора</v>
      </c>
    </row>
    <row r="4198" spans="1:9" x14ac:dyDescent="0.25">
      <c r="A4198" s="1">
        <v>4196</v>
      </c>
      <c r="B4198" s="2">
        <v>42795</v>
      </c>
      <c r="C4198">
        <v>12</v>
      </c>
      <c r="D4198">
        <v>1.517760535062997</v>
      </c>
      <c r="E4198">
        <v>1.4949941270370519</v>
      </c>
      <c r="F4198">
        <v>1.8058425357375909</v>
      </c>
      <c r="G4198">
        <v>0.65356329976731042</v>
      </c>
      <c r="H4198" t="str">
        <f>VLOOKUP(C4198,[1]Лист1!$A:$C,2,FALSE)</f>
        <v>ВТБ</v>
      </c>
      <c r="I4198" t="str">
        <f>VLOOKUP(C4198,[1]Лист1!$A:$C,3,FALSE)</f>
        <v>Фонд Электроэнергетики</v>
      </c>
    </row>
    <row r="4199" spans="1:9" x14ac:dyDescent="0.25">
      <c r="A4199" s="1">
        <v>4197</v>
      </c>
      <c r="B4199" s="2">
        <v>42795</v>
      </c>
      <c r="C4199">
        <v>13</v>
      </c>
      <c r="D4199">
        <v>1.146538975723989</v>
      </c>
      <c r="E4199">
        <v>1.1350735859667489</v>
      </c>
      <c r="F4199">
        <v>1.237692789829423</v>
      </c>
      <c r="G4199">
        <v>0.84210454643083676</v>
      </c>
      <c r="H4199" t="str">
        <f>VLOOKUP(C4199,[1]Лист1!$A:$C,2,FALSE)</f>
        <v>Газпромбанк</v>
      </c>
      <c r="I4199" t="str">
        <f>VLOOKUP(C4199,[1]Лист1!$A:$C,3,FALSE)</f>
        <v>Валютные облигации</v>
      </c>
    </row>
    <row r="4200" spans="1:9" x14ac:dyDescent="0.25">
      <c r="A4200" s="1">
        <v>4198</v>
      </c>
      <c r="B4200" s="2">
        <v>42795</v>
      </c>
      <c r="C4200">
        <v>14</v>
      </c>
      <c r="D4200">
        <v>1.5357819230620211</v>
      </c>
      <c r="E4200">
        <v>1.520424103831401</v>
      </c>
      <c r="F4200">
        <v>1.855498103816809</v>
      </c>
      <c r="G4200">
        <v>0.63991166230082952</v>
      </c>
      <c r="H4200" t="str">
        <f>VLOOKUP(C4200,[1]Лист1!$A:$C,2,FALSE)</f>
        <v>Газпромбанк</v>
      </c>
      <c r="I4200" t="str">
        <f>VLOOKUP(C4200,[1]Лист1!$A:$C,3,FALSE)</f>
        <v>Индекс ММВБ - Электроэнергетика</v>
      </c>
    </row>
    <row r="4201" spans="1:9" x14ac:dyDescent="0.25">
      <c r="A4201" s="1">
        <v>4199</v>
      </c>
      <c r="B4201" s="2">
        <v>42795</v>
      </c>
      <c r="C4201">
        <v>15</v>
      </c>
      <c r="D4201">
        <v>1.523543984289039</v>
      </c>
      <c r="E4201">
        <v>1.486018270390294</v>
      </c>
      <c r="F4201">
        <v>1.8010092997115379</v>
      </c>
      <c r="G4201">
        <v>0.65208139850709623</v>
      </c>
      <c r="H4201" t="str">
        <f>VLOOKUP(C4201,[1]Лист1!$A:$C,2,FALSE)</f>
        <v>ОТКРЫТИЕ</v>
      </c>
      <c r="I4201" t="str">
        <f>VLOOKUP(C4201,[1]Лист1!$A:$C,3,FALSE)</f>
        <v>Индекс ММВБ - электроэнергетика</v>
      </c>
    </row>
    <row r="4202" spans="1:9" x14ac:dyDescent="0.25">
      <c r="A4202" s="1">
        <v>4200</v>
      </c>
      <c r="B4202" s="2">
        <v>42795</v>
      </c>
      <c r="C4202">
        <v>16</v>
      </c>
      <c r="D4202">
        <v>1.289988982412422</v>
      </c>
      <c r="E4202">
        <v>1.25128931294005</v>
      </c>
      <c r="F4202">
        <v>1.303684690777887</v>
      </c>
      <c r="G4202">
        <v>0.86320936518725744</v>
      </c>
      <c r="H4202" t="str">
        <f>VLOOKUP(C4202,[1]Лист1!$A:$C,2,FALSE)</f>
        <v>Райффайзен</v>
      </c>
      <c r="I4202" t="str">
        <f>VLOOKUP(C4202,[1]Лист1!$A:$C,3,FALSE)</f>
        <v>Индустриальный</v>
      </c>
    </row>
    <row r="4203" spans="1:9" x14ac:dyDescent="0.25">
      <c r="A4203" s="1">
        <v>4201</v>
      </c>
      <c r="B4203" s="2">
        <v>42795</v>
      </c>
      <c r="C4203">
        <v>17</v>
      </c>
      <c r="D4203">
        <v>1.112900612059065</v>
      </c>
      <c r="E4203">
        <v>1.0795135936972931</v>
      </c>
      <c r="F4203">
        <v>1.2532013639860891</v>
      </c>
      <c r="G4203">
        <v>0.78704381992222239</v>
      </c>
      <c r="H4203" t="str">
        <f>VLOOKUP(C4203,[1]Лист1!$A:$C,2,FALSE)</f>
        <v>Райффайзен</v>
      </c>
      <c r="I4203" t="str">
        <f>VLOOKUP(C4203,[1]Лист1!$A:$C,3,FALSE)</f>
        <v>США</v>
      </c>
    </row>
    <row r="4204" spans="1:9" x14ac:dyDescent="0.25">
      <c r="A4204" s="1">
        <v>4202</v>
      </c>
      <c r="B4204" s="2">
        <v>42795</v>
      </c>
      <c r="C4204">
        <v>18</v>
      </c>
      <c r="D4204">
        <v>1.248225190854271</v>
      </c>
      <c r="E4204">
        <v>1.210778435128643</v>
      </c>
      <c r="F4204">
        <v>1.174025684198934</v>
      </c>
      <c r="G4204">
        <v>0.9671994478317536</v>
      </c>
      <c r="H4204" t="str">
        <f>VLOOKUP(C4204,[1]Лист1!$A:$C,2,FALSE)</f>
        <v>Райффайзен</v>
      </c>
      <c r="I4204" t="str">
        <f>VLOOKUP(C4204,[1]Лист1!$A:$C,3,FALSE)</f>
        <v>Сырьевой сектор</v>
      </c>
    </row>
    <row r="4205" spans="1:9" x14ac:dyDescent="0.25">
      <c r="A4205" s="1">
        <v>4203</v>
      </c>
      <c r="B4205" s="2">
        <v>42795</v>
      </c>
      <c r="C4205">
        <v>19</v>
      </c>
      <c r="D4205">
        <v>1.5066959717155759</v>
      </c>
      <c r="E4205">
        <v>1.461495092564109</v>
      </c>
      <c r="F4205">
        <v>1.8403671966112101</v>
      </c>
      <c r="G4205">
        <v>0.62220154377560211</v>
      </c>
      <c r="H4205" t="str">
        <f>VLOOKUP(C4205,[1]Лист1!$A:$C,2,FALSE)</f>
        <v>Райффайзен</v>
      </c>
      <c r="I4205" t="str">
        <f>VLOOKUP(C4205,[1]Лист1!$A:$C,3,FALSE)</f>
        <v>Электроэнергетика</v>
      </c>
    </row>
    <row r="4206" spans="1:9" x14ac:dyDescent="0.25">
      <c r="A4206" s="1">
        <v>4204</v>
      </c>
      <c r="B4206" s="2">
        <v>42795</v>
      </c>
      <c r="C4206">
        <v>20</v>
      </c>
      <c r="D4206">
        <v>1.2449069638014489</v>
      </c>
      <c r="E4206">
        <v>1.2449069638014489</v>
      </c>
      <c r="F4206">
        <v>1.1162014103121909</v>
      </c>
      <c r="G4206">
        <v>1.067326525194205</v>
      </c>
      <c r="H4206" t="str">
        <f>VLOOKUP(C4206,[1]Лист1!$A:$C,2,FALSE)</f>
        <v>РЕГИОН</v>
      </c>
      <c r="I4206" t="str">
        <f>VLOOKUP(C4206,[1]Лист1!$A:$C,3,FALSE)</f>
        <v>Фонд Облигаций</v>
      </c>
    </row>
    <row r="4207" spans="1:9" x14ac:dyDescent="0.25">
      <c r="A4207" s="1">
        <v>4205</v>
      </c>
      <c r="B4207" s="2">
        <v>42795</v>
      </c>
      <c r="C4207">
        <v>21</v>
      </c>
      <c r="D4207">
        <v>1.3697262465757041</v>
      </c>
      <c r="E4207">
        <v>1.3560289841099471</v>
      </c>
      <c r="F4207">
        <v>1.2674742595075621</v>
      </c>
      <c r="G4207">
        <v>0.97309258858886039</v>
      </c>
      <c r="H4207" t="str">
        <f>VLOOKUP(C4207,[1]Лист1!$A:$C,2,FALSE)</f>
        <v>РСХБ</v>
      </c>
      <c r="I4207" t="str">
        <f>VLOOKUP(C4207,[1]Лист1!$A:$C,3,FALSE)</f>
        <v>Лучшие отрасли</v>
      </c>
    </row>
    <row r="4208" spans="1:9" x14ac:dyDescent="0.25">
      <c r="A4208" s="1">
        <v>4206</v>
      </c>
      <c r="B4208" s="2">
        <v>42795</v>
      </c>
      <c r="C4208">
        <v>22</v>
      </c>
      <c r="D4208">
        <v>1.3207495347654989</v>
      </c>
      <c r="E4208">
        <v>1.3075420394178441</v>
      </c>
      <c r="F4208">
        <v>1.0906442794864519</v>
      </c>
      <c r="G4208">
        <v>1.1579752707129209</v>
      </c>
      <c r="H4208" t="str">
        <f>VLOOKUP(C4208,[1]Лист1!$A:$C,2,FALSE)</f>
        <v>РСХБ</v>
      </c>
      <c r="I4208" t="str">
        <f>VLOOKUP(C4208,[1]Лист1!$A:$C,3,FALSE)</f>
        <v>Фонд Акций</v>
      </c>
    </row>
    <row r="4209" spans="1:9" x14ac:dyDescent="0.25">
      <c r="A4209" s="1">
        <v>4207</v>
      </c>
      <c r="B4209" s="2">
        <v>42795</v>
      </c>
      <c r="C4209">
        <v>23</v>
      </c>
      <c r="D4209">
        <v>1.239634342256559</v>
      </c>
      <c r="E4209">
        <v>1.2272379988339941</v>
      </c>
      <c r="F4209">
        <v>1.116879548350489</v>
      </c>
      <c r="G4209">
        <v>1.0512836738174609</v>
      </c>
      <c r="H4209" t="str">
        <f>VLOOKUP(C4209,[1]Лист1!$A:$C,2,FALSE)</f>
        <v>РСХБ</v>
      </c>
      <c r="I4209" t="str">
        <f>VLOOKUP(C4209,[1]Лист1!$A:$C,3,FALSE)</f>
        <v>Фонд Сбалансированный</v>
      </c>
    </row>
    <row r="4210" spans="1:9" x14ac:dyDescent="0.25">
      <c r="A4210" s="1">
        <v>4208</v>
      </c>
      <c r="B4210" s="2">
        <v>42795</v>
      </c>
      <c r="C4210">
        <v>24</v>
      </c>
      <c r="D4210">
        <v>1.0708053824302</v>
      </c>
      <c r="E4210">
        <v>1.049601315451385</v>
      </c>
      <c r="F4210">
        <v>1.200886763751303</v>
      </c>
      <c r="G4210">
        <v>0.81230941157698389</v>
      </c>
      <c r="H4210" t="str">
        <f>VLOOKUP(C4210,[1]Лист1!$A:$C,2,FALSE)</f>
        <v>Сбербанк</v>
      </c>
      <c r="I4210" t="str">
        <f>VLOOKUP(C4210,[1]Лист1!$A:$C,3,FALSE)</f>
        <v>Глобальный Интернет</v>
      </c>
    </row>
    <row r="4211" spans="1:9" x14ac:dyDescent="0.25">
      <c r="A4211" s="1">
        <v>4209</v>
      </c>
      <c r="B4211" s="2">
        <v>42795</v>
      </c>
      <c r="C4211">
        <v>25</v>
      </c>
      <c r="D4211">
        <v>1.217676310950434</v>
      </c>
      <c r="E4211">
        <v>1.193563908753396</v>
      </c>
      <c r="F4211">
        <v>1.118851737805552</v>
      </c>
      <c r="G4211">
        <v>1.019915333313705</v>
      </c>
      <c r="H4211" t="str">
        <f>VLOOKUP(C4211,[1]Лист1!$A:$C,2,FALSE)</f>
        <v>Сбербанк</v>
      </c>
      <c r="I4211" t="str">
        <f>VLOOKUP(C4211,[1]Лист1!$A:$C,3,FALSE)</f>
        <v>Потребительский сектор</v>
      </c>
    </row>
    <row r="4212" spans="1:9" x14ac:dyDescent="0.25">
      <c r="A4212" s="1">
        <v>4210</v>
      </c>
      <c r="B4212" s="2">
        <v>42795</v>
      </c>
      <c r="C4212">
        <v>26</v>
      </c>
      <c r="D4212">
        <v>1.0076794479284801</v>
      </c>
      <c r="E4212">
        <v>0.98772539945464866</v>
      </c>
      <c r="F4212">
        <v>1.1579730465273239</v>
      </c>
      <c r="G4212">
        <v>0.80437467889037695</v>
      </c>
      <c r="H4212" t="str">
        <f>VLOOKUP(C4212,[1]Лист1!$A:$C,2,FALSE)</f>
        <v>Сбербанк</v>
      </c>
      <c r="I4212" t="str">
        <f>VLOOKUP(C4212,[1]Лист1!$A:$C,3,FALSE)</f>
        <v>Телекоммуникации и Технологии</v>
      </c>
    </row>
    <row r="4213" spans="1:9" x14ac:dyDescent="0.25">
      <c r="A4213" s="1">
        <v>4211</v>
      </c>
      <c r="B4213" s="2">
        <v>42795</v>
      </c>
      <c r="C4213">
        <v>27</v>
      </c>
      <c r="D4213">
        <v>1.1514001580146029</v>
      </c>
      <c r="E4213">
        <v>1.1286001548856011</v>
      </c>
      <c r="F4213">
        <v>1.083739336680744</v>
      </c>
      <c r="G4213">
        <v>1.008429015876759</v>
      </c>
      <c r="H4213" t="str">
        <f>VLOOKUP(C4213,[1]Лист1!$A:$C,2,FALSE)</f>
        <v>Сбербанк</v>
      </c>
      <c r="I4213" t="str">
        <f>VLOOKUP(C4213,[1]Лист1!$A:$C,3,FALSE)</f>
        <v>Фонд активного управления</v>
      </c>
    </row>
    <row r="4214" spans="1:9" x14ac:dyDescent="0.25">
      <c r="A4214" s="1">
        <v>4212</v>
      </c>
      <c r="B4214" s="2">
        <v>42795</v>
      </c>
      <c r="C4214">
        <v>28</v>
      </c>
      <c r="D4214">
        <v>1.1474172636319471</v>
      </c>
      <c r="E4214">
        <v>1.1246961296986411</v>
      </c>
      <c r="F4214">
        <v>1.054125835913398</v>
      </c>
      <c r="G4214">
        <v>1.044685964244771</v>
      </c>
      <c r="H4214" t="str">
        <f>VLOOKUP(C4214,[1]Лист1!$A:$C,2,FALSE)</f>
        <v>Сбербанк</v>
      </c>
      <c r="I4214" t="str">
        <f>VLOOKUP(C4214,[1]Лист1!$A:$C,3,FALSE)</f>
        <v>Фонд рискованных облигаций</v>
      </c>
    </row>
    <row r="4215" spans="1:9" x14ac:dyDescent="0.25">
      <c r="A4215" s="1">
        <v>4213</v>
      </c>
      <c r="B4215" s="2">
        <v>42795</v>
      </c>
      <c r="C4215">
        <v>29</v>
      </c>
      <c r="D4215">
        <v>1.1878001455876359</v>
      </c>
      <c r="E4215">
        <v>1.1642793506255049</v>
      </c>
      <c r="F4215">
        <v>1.101945897201932</v>
      </c>
      <c r="G4215">
        <v>1.016325480080446</v>
      </c>
      <c r="H4215" t="str">
        <f>VLOOKUP(C4215,[1]Лист1!$A:$C,2,FALSE)</f>
        <v>Сбербанк</v>
      </c>
      <c r="I4215" t="str">
        <f>VLOOKUP(C4215,[1]Лист1!$A:$C,3,FALSE)</f>
        <v>Фонд Сбалансированный</v>
      </c>
    </row>
    <row r="4216" spans="1:9" x14ac:dyDescent="0.25">
      <c r="A4216" s="1">
        <v>4214</v>
      </c>
      <c r="B4216" s="2">
        <v>42795</v>
      </c>
      <c r="C4216">
        <v>30</v>
      </c>
      <c r="D4216">
        <v>1.3613525052593609</v>
      </c>
      <c r="E4216">
        <v>1.3343950299076901</v>
      </c>
      <c r="F4216">
        <v>1.6622457573297309</v>
      </c>
      <c r="G4216">
        <v>0.65510526425173321</v>
      </c>
      <c r="H4216" t="str">
        <f>VLOOKUP(C4216,[1]Лист1!$A:$C,2,FALSE)</f>
        <v>Сбербанк</v>
      </c>
      <c r="I4216" t="str">
        <f>VLOOKUP(C4216,[1]Лист1!$A:$C,3,FALSE)</f>
        <v>Электроэнергетика</v>
      </c>
    </row>
    <row r="4217" spans="1:9" x14ac:dyDescent="0.25">
      <c r="A4217" s="1">
        <v>4215</v>
      </c>
      <c r="B4217" s="2">
        <v>42795</v>
      </c>
      <c r="C4217">
        <v>31</v>
      </c>
      <c r="D4217">
        <v>1.205153170597888</v>
      </c>
      <c r="E4217">
        <v>1.1872104434922119</v>
      </c>
      <c r="F4217">
        <v>1.0921322402239351</v>
      </c>
      <c r="G4217">
        <v>1.049403212352787</v>
      </c>
      <c r="H4217" t="str">
        <f>VLOOKUP(C4217,[1]Лист1!$A:$C,2,FALSE)</f>
        <v>СОЛИД</v>
      </c>
      <c r="I4217" t="str">
        <f>VLOOKUP(C4217,[1]Лист1!$A:$C,3,FALSE)</f>
        <v>Глобус</v>
      </c>
    </row>
    <row r="4218" spans="1:9" x14ac:dyDescent="0.25">
      <c r="A4218" s="1">
        <v>4216</v>
      </c>
      <c r="B4218" s="2">
        <v>42795</v>
      </c>
      <c r="C4218">
        <v>32</v>
      </c>
      <c r="D4218">
        <v>1.197406160211592</v>
      </c>
      <c r="E4218">
        <v>1.1620148451314469</v>
      </c>
      <c r="F4218">
        <v>1.07058013318671</v>
      </c>
      <c r="G4218">
        <v>1.056196744399782</v>
      </c>
      <c r="H4218" t="str">
        <f>VLOOKUP(C4218,[1]Лист1!$A:$C,2,FALSE)</f>
        <v>ТКБ</v>
      </c>
      <c r="I4218" t="str">
        <f>VLOOKUP(C4218,[1]Лист1!$A:$C,3,FALSE)</f>
        <v>Премиум. Фонд акций</v>
      </c>
    </row>
    <row r="4219" spans="1:9" x14ac:dyDescent="0.25">
      <c r="A4219" s="1">
        <v>4217</v>
      </c>
      <c r="B4219" s="2">
        <v>42795</v>
      </c>
      <c r="C4219">
        <v>33</v>
      </c>
      <c r="D4219">
        <v>1.1518642506248411</v>
      </c>
      <c r="E4219">
        <v>1.1178190018379</v>
      </c>
      <c r="F4219">
        <v>1.241044637497652</v>
      </c>
      <c r="G4219">
        <v>0.82616943668118503</v>
      </c>
      <c r="H4219" t="str">
        <f>VLOOKUP(C4219,[1]Лист1!$A:$C,2,FALSE)</f>
        <v>ТКБ</v>
      </c>
      <c r="I4219" t="str">
        <f>VLOOKUP(C4219,[1]Лист1!$A:$C,3,FALSE)</f>
        <v>Фонд валютных облигаций</v>
      </c>
    </row>
    <row r="4220" spans="1:9" x14ac:dyDescent="0.25">
      <c r="A4220" s="1">
        <v>4218</v>
      </c>
      <c r="B4220" s="2">
        <v>42795</v>
      </c>
      <c r="C4220">
        <v>34</v>
      </c>
      <c r="D4220">
        <v>1.3036403371963881</v>
      </c>
      <c r="E4220">
        <v>1.284183018730771</v>
      </c>
      <c r="F4220">
        <v>1.330453697610392</v>
      </c>
      <c r="G4220">
        <v>0.86104778122595205</v>
      </c>
      <c r="H4220" t="str">
        <f>VLOOKUP(C4220,[1]Лист1!$A:$C,2,FALSE)</f>
        <v>Управление Сбережениями</v>
      </c>
      <c r="I4220" t="str">
        <f>VLOOKUP(C4220,[1]Лист1!$A:$C,3,FALSE)</f>
        <v>Металлургия</v>
      </c>
    </row>
    <row r="4221" spans="1:9" x14ac:dyDescent="0.25">
      <c r="A4221" s="1">
        <v>4219</v>
      </c>
      <c r="B4221" s="2">
        <v>42795</v>
      </c>
      <c r="C4221">
        <v>35</v>
      </c>
      <c r="D4221">
        <v>1.1388492892456119</v>
      </c>
      <c r="E4221">
        <v>1.1218515386598571</v>
      </c>
      <c r="F4221">
        <v>1.243072524752356</v>
      </c>
      <c r="G4221">
        <v>0.82725677663182862</v>
      </c>
      <c r="H4221" t="str">
        <f>VLOOKUP(C4221,[1]Лист1!$A:$C,2,FALSE)</f>
        <v>Управление Сбережениями</v>
      </c>
      <c r="I4221" t="str">
        <f>VLOOKUP(C4221,[1]Лист1!$A:$C,3,FALSE)</f>
        <v>Мировые технологии</v>
      </c>
    </row>
    <row r="4222" spans="1:9" x14ac:dyDescent="0.25">
      <c r="A4222" s="1">
        <v>4220</v>
      </c>
      <c r="B4222" s="2">
        <v>42795</v>
      </c>
      <c r="C4222">
        <v>36</v>
      </c>
      <c r="D4222">
        <v>1.4981044127694001</v>
      </c>
      <c r="E4222">
        <v>1.475744645414633</v>
      </c>
      <c r="F4222">
        <v>1.782288566613845</v>
      </c>
      <c r="G4222">
        <v>0.65711591629571664</v>
      </c>
      <c r="H4222" t="str">
        <f>VLOOKUP(C4222,[1]Лист1!$A:$C,2,FALSE)</f>
        <v>Управление Сбережениями</v>
      </c>
      <c r="I4222" t="str">
        <f>VLOOKUP(C4222,[1]Лист1!$A:$C,3,FALSE)</f>
        <v>Электроэнергетика</v>
      </c>
    </row>
    <row r="4223" spans="1:9" x14ac:dyDescent="0.25">
      <c r="A4223" s="1">
        <v>4221</v>
      </c>
      <c r="B4223" s="2">
        <v>42795</v>
      </c>
      <c r="C4223">
        <v>37</v>
      </c>
      <c r="D4223">
        <v>1.499242644670628</v>
      </c>
      <c r="E4223">
        <v>1.447030214259214</v>
      </c>
      <c r="F4223">
        <v>1.3483720235007901</v>
      </c>
      <c r="G4223">
        <v>0.95223463360926464</v>
      </c>
      <c r="H4223" t="str">
        <f>VLOOKUP(C4223,[1]Лист1!$A:$C,2,FALSE)</f>
        <v>УРАЛСИБ</v>
      </c>
      <c r="I4223" t="str">
        <f>VLOOKUP(C4223,[1]Лист1!$A:$C,3,FALSE)</f>
        <v>Акции роста</v>
      </c>
    </row>
    <row r="4224" spans="1:9" x14ac:dyDescent="0.25">
      <c r="A4224" s="1">
        <v>4222</v>
      </c>
      <c r="B4224" s="2">
        <v>42795</v>
      </c>
      <c r="C4224">
        <v>38</v>
      </c>
      <c r="D4224">
        <v>1.692088657678481</v>
      </c>
      <c r="E4224">
        <v>1.6331601969633101</v>
      </c>
      <c r="F4224">
        <v>2.0615993428900912</v>
      </c>
      <c r="G4224">
        <v>0.59312033350257365</v>
      </c>
      <c r="H4224" t="str">
        <f>VLOOKUP(C4224,[1]Лист1!$A:$C,2,FALSE)</f>
        <v>УРАЛСИБ</v>
      </c>
      <c r="I4224" t="str">
        <f>VLOOKUP(C4224,[1]Лист1!$A:$C,3,FALSE)</f>
        <v>Энергетическая перспектива</v>
      </c>
    </row>
    <row r="4225" spans="1:9" x14ac:dyDescent="0.25">
      <c r="A4225" s="1">
        <v>4223</v>
      </c>
      <c r="B4225" s="2">
        <v>42795</v>
      </c>
      <c r="C4225">
        <v>39</v>
      </c>
      <c r="D4225">
        <v>1.2334992613553699</v>
      </c>
      <c r="E4225">
        <v>1.200708343151536</v>
      </c>
      <c r="F4225">
        <v>1.1294182718962491</v>
      </c>
      <c r="G4225">
        <v>1.012606696244329</v>
      </c>
      <c r="H4225" t="str">
        <f>VLOOKUP(C4225,[1]Лист1!$A:$C,2,FALSE)</f>
        <v>Альфа</v>
      </c>
      <c r="I4225" t="str">
        <f>VLOOKUP(C4225,[1]Лист1!$A:$C,3,FALSE)</f>
        <v>Ликвидные акции</v>
      </c>
    </row>
    <row r="4226" spans="1:9" x14ac:dyDescent="0.25">
      <c r="A4226" s="1">
        <v>4224</v>
      </c>
      <c r="B4226" s="2">
        <v>42795</v>
      </c>
      <c r="C4226">
        <v>40</v>
      </c>
      <c r="D4226">
        <v>1.1772285684632491</v>
      </c>
      <c r="E4226">
        <v>1.13623055861627</v>
      </c>
      <c r="F4226">
        <v>1.121220536296331</v>
      </c>
      <c r="G4226">
        <v>0.96805270791892128</v>
      </c>
      <c r="H4226" t="str">
        <f>VLOOKUP(C4226,[1]Лист1!$A:$C,2,FALSE)</f>
        <v>УРАЛСИБ</v>
      </c>
      <c r="I4226" t="str">
        <f>VLOOKUP(C4226,[1]Лист1!$A:$C,3,FALSE)</f>
        <v>Профессиональный</v>
      </c>
    </row>
    <row r="4227" spans="1:9" x14ac:dyDescent="0.25">
      <c r="A4227" s="1">
        <v>4225</v>
      </c>
      <c r="B4227" s="2">
        <v>42795</v>
      </c>
      <c r="C4227">
        <v>41</v>
      </c>
      <c r="D4227">
        <v>0.96756380537764985</v>
      </c>
      <c r="E4227">
        <v>0.95788816732387339</v>
      </c>
      <c r="F4227">
        <v>1.2791842762312069</v>
      </c>
      <c r="G4227">
        <v>0.67859155583722108</v>
      </c>
      <c r="H4227" t="str">
        <f>VLOOKUP(C4227,[1]Лист1!$A:$C,2,FALSE)</f>
        <v>Газпромбанк</v>
      </c>
      <c r="I4227" t="str">
        <f>VLOOKUP(C4227,[1]Лист1!$A:$C,3,FALSE)</f>
        <v>Мировая продовольственная корзина</v>
      </c>
    </row>
    <row r="4228" spans="1:9" x14ac:dyDescent="0.25">
      <c r="A4228" s="1">
        <v>4226</v>
      </c>
      <c r="B4228" s="2">
        <v>42795</v>
      </c>
      <c r="C4228">
        <v>42</v>
      </c>
      <c r="D4228">
        <v>1.050195485970892</v>
      </c>
      <c r="E4228">
        <v>1.0345209264787889</v>
      </c>
      <c r="F4228">
        <v>1.2924090990527159</v>
      </c>
      <c r="G4228">
        <v>0.72240255003801279</v>
      </c>
      <c r="H4228" t="str">
        <f>VLOOKUP(C4228,[1]Лист1!$A:$C,2,FALSE)</f>
        <v>Управление Сбережениями</v>
      </c>
      <c r="I4228" t="str">
        <f>VLOOKUP(C4228,[1]Лист1!$A:$C,3,FALSE)</f>
        <v>Золото</v>
      </c>
    </row>
    <row r="4229" spans="1:9" x14ac:dyDescent="0.25">
      <c r="A4229" s="1">
        <v>4227</v>
      </c>
      <c r="B4229" s="2">
        <v>42795</v>
      </c>
      <c r="C4229">
        <v>43</v>
      </c>
      <c r="D4229">
        <v>1.185568138855073</v>
      </c>
      <c r="E4229">
        <v>1.1678730920064899</v>
      </c>
      <c r="F4229">
        <v>1.154070644034114</v>
      </c>
      <c r="G4229">
        <v>0.9555871490799277</v>
      </c>
      <c r="H4229" t="str">
        <f>VLOOKUP(C4229,[1]Лист1!$A:$C,2,FALSE)</f>
        <v>Управление Сбережениями</v>
      </c>
      <c r="I4229" t="str">
        <f>VLOOKUP(C4229,[1]Лист1!$A:$C,3,FALSE)</f>
        <v>Акции</v>
      </c>
    </row>
    <row r="4230" spans="1:9" x14ac:dyDescent="0.25">
      <c r="A4230" s="1">
        <v>4228</v>
      </c>
      <c r="B4230" s="2">
        <v>42795</v>
      </c>
      <c r="C4230">
        <v>44</v>
      </c>
      <c r="D4230">
        <v>1.165635408328477</v>
      </c>
      <c r="E4230">
        <v>1.1482810350034871</v>
      </c>
      <c r="F4230">
        <v>1.1383180671459661</v>
      </c>
      <c r="G4230">
        <v>0.95780943672272101</v>
      </c>
      <c r="H4230" t="str">
        <f>VLOOKUP(C4230,[1]Лист1!$A:$C,2,FALSE)</f>
        <v>СОЛИД</v>
      </c>
      <c r="I4230" t="str">
        <f>VLOOKUP(C4230,[1]Лист1!$A:$C,3,FALSE)</f>
        <v>Инвест</v>
      </c>
    </row>
    <row r="4231" spans="1:9" x14ac:dyDescent="0.25">
      <c r="A4231" s="1">
        <v>4229</v>
      </c>
      <c r="B4231" s="2">
        <v>42795</v>
      </c>
      <c r="C4231">
        <v>45</v>
      </c>
      <c r="D4231">
        <v>1.0790244357359129</v>
      </c>
      <c r="E4231">
        <v>1.0630782618087811</v>
      </c>
      <c r="F4231">
        <v>1.0719949653337271</v>
      </c>
      <c r="G4231">
        <v>0.96448481333784319</v>
      </c>
      <c r="H4231" t="str">
        <f>VLOOKUP(C4231,[1]Лист1!$A:$C,2,FALSE)</f>
        <v>Ингосстрах</v>
      </c>
      <c r="I4231" t="str">
        <f>VLOOKUP(C4231,[1]Лист1!$A:$C,3,FALSE)</f>
        <v>Акции</v>
      </c>
    </row>
    <row r="4232" spans="1:9" x14ac:dyDescent="0.25">
      <c r="A4232" s="1">
        <v>4230</v>
      </c>
      <c r="B4232" s="2">
        <v>42795</v>
      </c>
      <c r="C4232">
        <v>46</v>
      </c>
      <c r="D4232">
        <v>1.1781399086890081</v>
      </c>
      <c r="E4232">
        <v>1.142795711428338</v>
      </c>
      <c r="F4232">
        <v>1.114916802015453</v>
      </c>
      <c r="G4232">
        <v>0.98136181924195764</v>
      </c>
      <c r="H4232" t="str">
        <f>VLOOKUP(C4232,[1]Лист1!$A:$C,2,FALSE)</f>
        <v>Райффайзен</v>
      </c>
      <c r="I4232" t="str">
        <f>VLOOKUP(C4232,[1]Лист1!$A:$C,3,FALSE)</f>
        <v>Акции</v>
      </c>
    </row>
    <row r="4233" spans="1:9" x14ac:dyDescent="0.25">
      <c r="A4233" s="1">
        <v>4231</v>
      </c>
      <c r="B4233" s="2">
        <v>42795</v>
      </c>
      <c r="C4233">
        <v>47</v>
      </c>
      <c r="D4233">
        <v>1.1736934200298801</v>
      </c>
      <c r="E4233">
        <v>1.1736934200298801</v>
      </c>
      <c r="F4233">
        <v>1.0532488963712989</v>
      </c>
      <c r="G4233">
        <v>1.0914686146531101</v>
      </c>
      <c r="H4233" t="str">
        <f>VLOOKUP(C4233,[1]Лист1!$A:$C,2,FALSE)</f>
        <v>ТФГ</v>
      </c>
      <c r="I4233" t="str">
        <f>VLOOKUP(C4233,[1]Лист1!$A:$C,3,FALSE)</f>
        <v>Рублевые облигации</v>
      </c>
    </row>
    <row r="4234" spans="1:9" x14ac:dyDescent="0.25">
      <c r="A4234" s="1">
        <v>4232</v>
      </c>
      <c r="B4234" s="2">
        <v>42795</v>
      </c>
      <c r="C4234">
        <v>48</v>
      </c>
      <c r="D4234">
        <v>1.126707673667358</v>
      </c>
      <c r="E4234">
        <v>1.0874690979674999</v>
      </c>
      <c r="F4234">
        <v>1.0623543336284931</v>
      </c>
      <c r="G4234">
        <v>0.99917089129685888</v>
      </c>
      <c r="H4234" t="str">
        <f>VLOOKUP(C4234,[1]Лист1!$A:$C,2,FALSE)</f>
        <v>УРАЛСИБ</v>
      </c>
      <c r="I4234" t="str">
        <f>VLOOKUP(C4234,[1]Лист1!$A:$C,3,FALSE)</f>
        <v>Консервативный</v>
      </c>
    </row>
    <row r="4235" spans="1:9" x14ac:dyDescent="0.25">
      <c r="A4235" s="1">
        <v>4233</v>
      </c>
      <c r="B4235" s="2">
        <v>42795</v>
      </c>
      <c r="C4235">
        <v>49</v>
      </c>
      <c r="D4235">
        <v>1.4132659407245931</v>
      </c>
      <c r="E4235">
        <v>1.385280476551829</v>
      </c>
      <c r="F4235">
        <v>1.361922454411119</v>
      </c>
      <c r="G4235">
        <v>0.8989269092066815</v>
      </c>
      <c r="H4235" t="str">
        <f>VLOOKUP(C4235,[1]Лист1!$A:$C,2,FALSE)</f>
        <v>Максвелл</v>
      </c>
      <c r="I4235" t="str">
        <f>VLOOKUP(C4235,[1]Лист1!$A:$C,3,FALSE)</f>
        <v>Металлургия</v>
      </c>
    </row>
    <row r="4236" spans="1:9" x14ac:dyDescent="0.25">
      <c r="A4236" s="1">
        <v>4234</v>
      </c>
      <c r="B4236" s="2">
        <v>42795</v>
      </c>
      <c r="C4236">
        <v>50</v>
      </c>
      <c r="D4236">
        <v>1.163459591803528</v>
      </c>
      <c r="E4236">
        <v>1.1285558040494219</v>
      </c>
      <c r="F4236">
        <v>1.117477817014273</v>
      </c>
      <c r="G4236">
        <v>0.96602544005259794</v>
      </c>
      <c r="H4236" t="str">
        <f>VLOOKUP(C4236,[1]Лист1!$A:$C,2,FALSE)</f>
        <v>Райффайзен</v>
      </c>
      <c r="I4236" t="str">
        <f>VLOOKUP(C4236,[1]Лист1!$A:$C,3,FALSE)</f>
        <v>Потребительский сектор</v>
      </c>
    </row>
    <row r="4237" spans="1:9" x14ac:dyDescent="0.25">
      <c r="A4237" s="1">
        <v>4235</v>
      </c>
      <c r="B4237" s="2">
        <v>42795</v>
      </c>
      <c r="C4237">
        <v>51</v>
      </c>
      <c r="D4237">
        <v>1.0498428625779499</v>
      </c>
      <c r="E4237">
        <v>1.0239846639922869</v>
      </c>
      <c r="F4237">
        <v>1.153548388554928</v>
      </c>
      <c r="G4237">
        <v>0.83838463179312617</v>
      </c>
      <c r="H4237" t="str">
        <f>VLOOKUP(C4237,[1]Лист1!$A:$C,2,FALSE)</f>
        <v>ОТКРЫТИЕ</v>
      </c>
      <c r="I4237" t="str">
        <f>VLOOKUP(C4237,[1]Лист1!$A:$C,3,FALSE)</f>
        <v>Развивающиеся рынки</v>
      </c>
    </row>
    <row r="4238" spans="1:9" x14ac:dyDescent="0.25">
      <c r="A4238" s="1">
        <v>4236</v>
      </c>
      <c r="B4238" s="2">
        <v>42795</v>
      </c>
      <c r="C4238">
        <v>52</v>
      </c>
      <c r="D4238">
        <v>1.0886530160125309</v>
      </c>
      <c r="E4238">
        <v>1.0507397268976659</v>
      </c>
      <c r="F4238">
        <v>1.2412269020149971</v>
      </c>
      <c r="G4238">
        <v>0.77643213356383667</v>
      </c>
      <c r="H4238" t="str">
        <f>VLOOKUP(C4238,[1]Лист1!$A:$C,2,FALSE)</f>
        <v>УРАЛСИБ</v>
      </c>
      <c r="I4238" t="str">
        <f>VLOOKUP(C4238,[1]Лист1!$A:$C,3,FALSE)</f>
        <v>Золото</v>
      </c>
    </row>
    <row r="4239" spans="1:9" x14ac:dyDescent="0.25">
      <c r="A4239" s="1">
        <v>4237</v>
      </c>
      <c r="B4239" s="2">
        <v>42826</v>
      </c>
      <c r="C4239">
        <v>0</v>
      </c>
      <c r="D4239">
        <v>1.0682443326292359</v>
      </c>
      <c r="E4239">
        <v>1.037692966114198</v>
      </c>
      <c r="F4239">
        <v>1.1507227520856429</v>
      </c>
      <c r="G4239">
        <v>0.85253043652735505</v>
      </c>
      <c r="H4239" t="str">
        <f>VLOOKUP(C4239,[1]Лист1!$A:$C,2,FALSE)</f>
        <v>Альфа</v>
      </c>
      <c r="I4239" t="str">
        <f>VLOOKUP(C4239,[1]Лист1!$A:$C,3,FALSE)</f>
        <v>Технологии</v>
      </c>
    </row>
    <row r="4240" spans="1:9" x14ac:dyDescent="0.25">
      <c r="A4240" s="1">
        <v>4238</v>
      </c>
      <c r="B4240" s="2">
        <v>42826</v>
      </c>
      <c r="C4240">
        <v>1</v>
      </c>
      <c r="D4240">
        <v>1.432023484321588</v>
      </c>
      <c r="E4240">
        <v>1.4036665836419531</v>
      </c>
      <c r="F4240">
        <v>1.284415226555254</v>
      </c>
      <c r="G4240">
        <v>0.9887268712750048</v>
      </c>
      <c r="H4240" t="str">
        <f>VLOOKUP(C4240,[1]Лист1!$A:$C,2,FALSE)</f>
        <v>Апрель</v>
      </c>
      <c r="I4240" t="str">
        <f>VLOOKUP(C4240,[1]Лист1!$A:$C,3,FALSE)</f>
        <v>Акции</v>
      </c>
    </row>
    <row r="4241" spans="1:9" x14ac:dyDescent="0.25">
      <c r="A4241" s="1">
        <v>4239</v>
      </c>
      <c r="B4241" s="2">
        <v>42826</v>
      </c>
      <c r="C4241">
        <v>2</v>
      </c>
      <c r="D4241">
        <v>1.510325806088386</v>
      </c>
      <c r="E4241">
        <v>1.480418364383665</v>
      </c>
      <c r="F4241">
        <v>1.444849996021724</v>
      </c>
      <c r="G4241">
        <v>0.88436714196151334</v>
      </c>
      <c r="H4241" t="str">
        <f>VLOOKUP(C4241,[1]Лист1!$A:$C,2,FALSE)</f>
        <v>Апрель</v>
      </c>
      <c r="I4241" t="str">
        <f>VLOOKUP(C4241,[1]Лист1!$A:$C,3,FALSE)</f>
        <v>Акции второго эшелона</v>
      </c>
    </row>
    <row r="4242" spans="1:9" x14ac:dyDescent="0.25">
      <c r="A4242" s="1">
        <v>4240</v>
      </c>
      <c r="B4242" s="2">
        <v>42826</v>
      </c>
      <c r="C4242">
        <v>3</v>
      </c>
      <c r="D4242">
        <v>1.284744515173496</v>
      </c>
      <c r="E4242">
        <v>1.2593040297245151</v>
      </c>
      <c r="F4242">
        <v>1.2648752237011529</v>
      </c>
      <c r="G4242">
        <v>0.9062829988995329</v>
      </c>
      <c r="H4242" t="str">
        <f>VLOOKUP(C4242,[1]Лист1!$A:$C,2,FALSE)</f>
        <v>Апрель</v>
      </c>
      <c r="I4242" t="str">
        <f>VLOOKUP(C4242,[1]Лист1!$A:$C,3,FALSE)</f>
        <v>Акции несырьевых компаний</v>
      </c>
    </row>
    <row r="4243" spans="1:9" x14ac:dyDescent="0.25">
      <c r="A4243" s="1">
        <v>4241</v>
      </c>
      <c r="B4243" s="2">
        <v>42826</v>
      </c>
      <c r="C4243">
        <v>4</v>
      </c>
      <c r="D4243">
        <v>1.4703881434118959</v>
      </c>
      <c r="E4243">
        <v>1.4412715465126511</v>
      </c>
      <c r="F4243">
        <v>1.2865991826312579</v>
      </c>
      <c r="G4243">
        <v>1.012803592791764</v>
      </c>
      <c r="H4243" t="str">
        <f>VLOOKUP(C4243,[1]Лист1!$A:$C,2,FALSE)</f>
        <v>Апрель</v>
      </c>
      <c r="I4243" t="str">
        <f>VLOOKUP(C4243,[1]Лист1!$A:$C,3,FALSE)</f>
        <v>Акции сырьевых компаний</v>
      </c>
    </row>
    <row r="4244" spans="1:9" x14ac:dyDescent="0.25">
      <c r="A4244" s="1">
        <v>4242</v>
      </c>
      <c r="B4244" s="2">
        <v>42826</v>
      </c>
      <c r="C4244">
        <v>5</v>
      </c>
      <c r="D4244">
        <v>1.2690365328375921</v>
      </c>
      <c r="E4244">
        <v>1.243907096543778</v>
      </c>
      <c r="F4244">
        <v>1.15743487745283</v>
      </c>
      <c r="G4244">
        <v>1.013661039457993</v>
      </c>
      <c r="H4244" t="str">
        <f>VLOOKUP(C4244,[1]Лист1!$A:$C,2,FALSE)</f>
        <v>Апрель</v>
      </c>
      <c r="I4244" t="str">
        <f>VLOOKUP(C4244,[1]Лист1!$A:$C,3,FALSE)</f>
        <v>Сбалансированный</v>
      </c>
    </row>
    <row r="4245" spans="1:9" x14ac:dyDescent="0.25">
      <c r="A4245" s="1">
        <v>4243</v>
      </c>
      <c r="B4245" s="2">
        <v>42826</v>
      </c>
      <c r="C4245">
        <v>6</v>
      </c>
      <c r="D4245">
        <v>1.3224731075923319</v>
      </c>
      <c r="E4245">
        <v>1.2898998783412901</v>
      </c>
      <c r="F4245">
        <v>1.280468717556124</v>
      </c>
      <c r="G4245">
        <v>0.91251379720314552</v>
      </c>
      <c r="H4245" t="str">
        <f>VLOOKUP(C4245,[1]Лист1!$A:$C,2,FALSE)</f>
        <v>Атон</v>
      </c>
      <c r="I4245" t="str">
        <f>VLOOKUP(C4245,[1]Лист1!$A:$C,3,FALSE)</f>
        <v>ИНФРАСТРУКТУРА</v>
      </c>
    </row>
    <row r="4246" spans="1:9" x14ac:dyDescent="0.25">
      <c r="A4246" s="1">
        <v>4244</v>
      </c>
      <c r="B4246" s="2">
        <v>42826</v>
      </c>
      <c r="C4246">
        <v>7</v>
      </c>
      <c r="D4246">
        <v>1.142737909550829</v>
      </c>
      <c r="E4246">
        <v>1.114591655621006</v>
      </c>
      <c r="F4246">
        <v>1.2698092745684539</v>
      </c>
      <c r="G4246">
        <v>0.79777770406715465</v>
      </c>
      <c r="H4246" t="str">
        <f>VLOOKUP(C4246,[1]Лист1!$A:$C,2,FALSE)</f>
        <v>Атон</v>
      </c>
      <c r="I4246" t="str">
        <f>VLOOKUP(C4246,[1]Лист1!$A:$C,3,FALSE)</f>
        <v>Фонд Еврооблигаций</v>
      </c>
    </row>
    <row r="4247" spans="1:9" x14ac:dyDescent="0.25">
      <c r="A4247" s="1">
        <v>4245</v>
      </c>
      <c r="B4247" s="2">
        <v>42826</v>
      </c>
      <c r="C4247">
        <v>8</v>
      </c>
      <c r="D4247">
        <v>1.4946244221725939</v>
      </c>
      <c r="E4247">
        <v>1.4722050558400051</v>
      </c>
      <c r="F4247">
        <v>1.4429429504301909</v>
      </c>
      <c r="G4247">
        <v>0.88108839236553926</v>
      </c>
      <c r="H4247" t="str">
        <f>VLOOKUP(C4247,[1]Лист1!$A:$C,2,FALSE)</f>
        <v>ВТБ</v>
      </c>
      <c r="I4247" t="str">
        <f>VLOOKUP(C4247,[1]Лист1!$A:$C,3,FALSE)</f>
        <v>Площадь Победы</v>
      </c>
    </row>
    <row r="4248" spans="1:9" x14ac:dyDescent="0.25">
      <c r="A4248" s="1">
        <v>4246</v>
      </c>
      <c r="B4248" s="2">
        <v>42826</v>
      </c>
      <c r="C4248">
        <v>9</v>
      </c>
      <c r="D4248">
        <v>1.2334174207930471</v>
      </c>
      <c r="E4248">
        <v>1.2149161594811511</v>
      </c>
      <c r="F4248">
        <v>1.260852135056493</v>
      </c>
      <c r="G4248">
        <v>0.87824662019139688</v>
      </c>
      <c r="H4248" t="str">
        <f>VLOOKUP(C4248,[1]Лист1!$A:$C,2,FALSE)</f>
        <v>ВТБ</v>
      </c>
      <c r="I4248" t="str">
        <f>VLOOKUP(C4248,[1]Лист1!$A:$C,3,FALSE)</f>
        <v>Фонд Металлургии</v>
      </c>
    </row>
    <row r="4249" spans="1:9" x14ac:dyDescent="0.25">
      <c r="A4249" s="1">
        <v>4247</v>
      </c>
      <c r="B4249" s="2">
        <v>42826</v>
      </c>
      <c r="C4249">
        <v>10</v>
      </c>
      <c r="D4249">
        <v>1.3340517727680821</v>
      </c>
      <c r="E4249">
        <v>1.3140409961765609</v>
      </c>
      <c r="F4249">
        <v>1.2397988467552501</v>
      </c>
      <c r="G4249">
        <v>0.97256177326742466</v>
      </c>
      <c r="H4249" t="str">
        <f>VLOOKUP(C4249,[1]Лист1!$A:$C,2,FALSE)</f>
        <v>ВТБ</v>
      </c>
      <c r="I4249" t="str">
        <f>VLOOKUP(C4249,[1]Лист1!$A:$C,3,FALSE)</f>
        <v>Фонд Перспективных инвестиций</v>
      </c>
    </row>
    <row r="4250" spans="1:9" x14ac:dyDescent="0.25">
      <c r="A4250" s="1">
        <v>4248</v>
      </c>
      <c r="B4250" s="2">
        <v>42826</v>
      </c>
      <c r="C4250">
        <v>11</v>
      </c>
      <c r="D4250">
        <v>1.2678796343628751</v>
      </c>
      <c r="E4250">
        <v>1.248861439847432</v>
      </c>
      <c r="F4250">
        <v>1.1331561911121519</v>
      </c>
      <c r="G4250">
        <v>1.0483554810187921</v>
      </c>
      <c r="H4250" t="str">
        <f>VLOOKUP(C4250,[1]Лист1!$A:$C,2,FALSE)</f>
        <v>ВТБ</v>
      </c>
      <c r="I4250" t="str">
        <f>VLOOKUP(C4250,[1]Лист1!$A:$C,3,FALSE)</f>
        <v>Фонд Потребительского сектора</v>
      </c>
    </row>
    <row r="4251" spans="1:9" x14ac:dyDescent="0.25">
      <c r="A4251" s="1">
        <v>4249</v>
      </c>
      <c r="B4251" s="2">
        <v>42826</v>
      </c>
      <c r="C4251">
        <v>12</v>
      </c>
      <c r="D4251">
        <v>1.5417816968783129</v>
      </c>
      <c r="E4251">
        <v>1.5186549714251381</v>
      </c>
      <c r="F4251">
        <v>1.7938911367724739</v>
      </c>
      <c r="G4251">
        <v>0.67010768472718452</v>
      </c>
      <c r="H4251" t="str">
        <f>VLOOKUP(C4251,[1]Лист1!$A:$C,2,FALSE)</f>
        <v>ВТБ</v>
      </c>
      <c r="I4251" t="str">
        <f>VLOOKUP(C4251,[1]Лист1!$A:$C,3,FALSE)</f>
        <v>Фонд Электроэнергетики</v>
      </c>
    </row>
    <row r="4252" spans="1:9" x14ac:dyDescent="0.25">
      <c r="A4252" s="1">
        <v>4250</v>
      </c>
      <c r="B4252" s="2">
        <v>42826</v>
      </c>
      <c r="C4252">
        <v>13</v>
      </c>
      <c r="D4252">
        <v>1.1142100805759241</v>
      </c>
      <c r="E4252">
        <v>1.1030679797701639</v>
      </c>
      <c r="F4252">
        <v>1.2491624961240171</v>
      </c>
      <c r="G4252">
        <v>0.80785936966880412</v>
      </c>
      <c r="H4252" t="str">
        <f>VLOOKUP(C4252,[1]Лист1!$A:$C,2,FALSE)</f>
        <v>Газпромбанк</v>
      </c>
      <c r="I4252" t="str">
        <f>VLOOKUP(C4252,[1]Лист1!$A:$C,3,FALSE)</f>
        <v>Валютные облигации</v>
      </c>
    </row>
    <row r="4253" spans="1:9" x14ac:dyDescent="0.25">
      <c r="A4253" s="1">
        <v>4251</v>
      </c>
      <c r="B4253" s="2">
        <v>42826</v>
      </c>
      <c r="C4253">
        <v>14</v>
      </c>
      <c r="D4253">
        <v>1.560269535540725</v>
      </c>
      <c r="E4253">
        <v>1.5446668401853181</v>
      </c>
      <c r="F4253">
        <v>1.842093274930753</v>
      </c>
      <c r="G4253">
        <v>0.6567476987012727</v>
      </c>
      <c r="H4253" t="str">
        <f>VLOOKUP(C4253,[1]Лист1!$A:$C,2,FALSE)</f>
        <v>Газпромбанк</v>
      </c>
      <c r="I4253" t="str">
        <f>VLOOKUP(C4253,[1]Лист1!$A:$C,3,FALSE)</f>
        <v>Индекс ММВБ - Электроэнергетика</v>
      </c>
    </row>
    <row r="4254" spans="1:9" x14ac:dyDescent="0.25">
      <c r="A4254" s="1">
        <v>4252</v>
      </c>
      <c r="B4254" s="2">
        <v>42826</v>
      </c>
      <c r="C4254">
        <v>15</v>
      </c>
      <c r="D4254">
        <v>1.5429663882673299</v>
      </c>
      <c r="E4254">
        <v>1.5049622900341451</v>
      </c>
      <c r="F4254">
        <v>1.7850620149564831</v>
      </c>
      <c r="G4254">
        <v>0.66866868664396062</v>
      </c>
      <c r="H4254" t="str">
        <f>VLOOKUP(C4254,[1]Лист1!$A:$C,2,FALSE)</f>
        <v>ОТКРЫТИЕ</v>
      </c>
      <c r="I4254" t="str">
        <f>VLOOKUP(C4254,[1]Лист1!$A:$C,3,FALSE)</f>
        <v>Индекс ММВБ - электроэнергетика</v>
      </c>
    </row>
    <row r="4255" spans="1:9" x14ac:dyDescent="0.25">
      <c r="A4255" s="1">
        <v>4253</v>
      </c>
      <c r="B4255" s="2">
        <v>42826</v>
      </c>
      <c r="C4255">
        <v>16</v>
      </c>
      <c r="D4255">
        <v>1.2879305202493609</v>
      </c>
      <c r="E4255">
        <v>1.24929260464188</v>
      </c>
      <c r="F4255">
        <v>1.2841244083318999</v>
      </c>
      <c r="G4255">
        <v>0.88026660806752965</v>
      </c>
      <c r="H4255" t="str">
        <f>VLOOKUP(C4255,[1]Лист1!$A:$C,2,FALSE)</f>
        <v>Райффайзен</v>
      </c>
      <c r="I4255" t="str">
        <f>VLOOKUP(C4255,[1]Лист1!$A:$C,3,FALSE)</f>
        <v>Индустриальный</v>
      </c>
    </row>
    <row r="4256" spans="1:9" x14ac:dyDescent="0.25">
      <c r="A4256" s="1">
        <v>4254</v>
      </c>
      <c r="B4256" s="2">
        <v>42826</v>
      </c>
      <c r="C4256">
        <v>17</v>
      </c>
      <c r="D4256">
        <v>1.094066448642347</v>
      </c>
      <c r="E4256">
        <v>1.0612444551830771</v>
      </c>
      <c r="F4256">
        <v>1.259718642619527</v>
      </c>
      <c r="G4256">
        <v>0.76812598117702235</v>
      </c>
      <c r="H4256" t="str">
        <f>VLOOKUP(C4256,[1]Лист1!$A:$C,2,FALSE)</f>
        <v>Райффайзен</v>
      </c>
      <c r="I4256" t="str">
        <f>VLOOKUP(C4256,[1]Лист1!$A:$C,3,FALSE)</f>
        <v>США</v>
      </c>
    </row>
    <row r="4257" spans="1:9" x14ac:dyDescent="0.25">
      <c r="A4257" s="1">
        <v>4255</v>
      </c>
      <c r="B4257" s="2">
        <v>42826</v>
      </c>
      <c r="C4257">
        <v>18</v>
      </c>
      <c r="D4257">
        <v>1.22881308586991</v>
      </c>
      <c r="E4257">
        <v>1.191948693293813</v>
      </c>
      <c r="F4257">
        <v>1.161809279443945</v>
      </c>
      <c r="G4257">
        <v>0.9662038965960037</v>
      </c>
      <c r="H4257" t="str">
        <f>VLOOKUP(C4257,[1]Лист1!$A:$C,2,FALSE)</f>
        <v>Райффайзен</v>
      </c>
      <c r="I4257" t="str">
        <f>VLOOKUP(C4257,[1]Лист1!$A:$C,3,FALSE)</f>
        <v>Сырьевой сектор</v>
      </c>
    </row>
    <row r="4258" spans="1:9" x14ac:dyDescent="0.25">
      <c r="A4258" s="1">
        <v>4256</v>
      </c>
      <c r="B4258" s="2">
        <v>42826</v>
      </c>
      <c r="C4258">
        <v>19</v>
      </c>
      <c r="D4258">
        <v>1.5337573641835001</v>
      </c>
      <c r="E4258">
        <v>1.487744643257995</v>
      </c>
      <c r="F4258">
        <v>1.8309066396787921</v>
      </c>
      <c r="G4258">
        <v>0.63796332922680576</v>
      </c>
      <c r="H4258" t="str">
        <f>VLOOKUP(C4258,[1]Лист1!$A:$C,2,FALSE)</f>
        <v>Райффайзен</v>
      </c>
      <c r="I4258" t="str">
        <f>VLOOKUP(C4258,[1]Лист1!$A:$C,3,FALSE)</f>
        <v>Электроэнергетика</v>
      </c>
    </row>
    <row r="4259" spans="1:9" x14ac:dyDescent="0.25">
      <c r="A4259" s="1">
        <v>4257</v>
      </c>
      <c r="B4259" s="2">
        <v>42826</v>
      </c>
      <c r="C4259">
        <v>20</v>
      </c>
      <c r="D4259">
        <v>1.2363393108535941</v>
      </c>
      <c r="E4259">
        <v>1.2363393108535941</v>
      </c>
      <c r="F4259">
        <v>1.1081183017903029</v>
      </c>
      <c r="G4259">
        <v>1.070821542109563</v>
      </c>
      <c r="H4259" t="str">
        <f>VLOOKUP(C4259,[1]Лист1!$A:$C,2,FALSE)</f>
        <v>РЕГИОН</v>
      </c>
      <c r="I4259" t="str">
        <f>VLOOKUP(C4259,[1]Лист1!$A:$C,3,FALSE)</f>
        <v>Фонд Облигаций</v>
      </c>
    </row>
    <row r="4260" spans="1:9" x14ac:dyDescent="0.25">
      <c r="A4260" s="1">
        <v>4258</v>
      </c>
      <c r="B4260" s="2">
        <v>42826</v>
      </c>
      <c r="C4260">
        <v>21</v>
      </c>
      <c r="D4260">
        <v>1.36833669309752</v>
      </c>
      <c r="E4260">
        <v>1.354653326166545</v>
      </c>
      <c r="F4260">
        <v>1.2556979226925269</v>
      </c>
      <c r="G4260">
        <v>0.98489270700329401</v>
      </c>
      <c r="H4260" t="str">
        <f>VLOOKUP(C4260,[1]Лист1!$A:$C,2,FALSE)</f>
        <v>РСХБ</v>
      </c>
      <c r="I4260" t="str">
        <f>VLOOKUP(C4260,[1]Лист1!$A:$C,3,FALSE)</f>
        <v>Лучшие отрасли</v>
      </c>
    </row>
    <row r="4261" spans="1:9" x14ac:dyDescent="0.25">
      <c r="A4261" s="1">
        <v>4259</v>
      </c>
      <c r="B4261" s="2">
        <v>42826</v>
      </c>
      <c r="C4261">
        <v>22</v>
      </c>
      <c r="D4261">
        <v>1.309534033781901</v>
      </c>
      <c r="E4261">
        <v>1.2964386934440819</v>
      </c>
      <c r="F4261">
        <v>1.087121147487802</v>
      </c>
      <c r="G4261">
        <v>1.1533546285098979</v>
      </c>
      <c r="H4261" t="str">
        <f>VLOOKUP(C4261,[1]Лист1!$A:$C,2,FALSE)</f>
        <v>РСХБ</v>
      </c>
      <c r="I4261" t="str">
        <f>VLOOKUP(C4261,[1]Лист1!$A:$C,3,FALSE)</f>
        <v>Фонд Акций</v>
      </c>
    </row>
    <row r="4262" spans="1:9" x14ac:dyDescent="0.25">
      <c r="A4262" s="1">
        <v>4260</v>
      </c>
      <c r="B4262" s="2">
        <v>42826</v>
      </c>
      <c r="C4262">
        <v>23</v>
      </c>
      <c r="D4262">
        <v>1.233222696652815</v>
      </c>
      <c r="E4262">
        <v>1.2208904696862859</v>
      </c>
      <c r="F4262">
        <v>1.1088401600965561</v>
      </c>
      <c r="G4262">
        <v>1.0564773194123129</v>
      </c>
      <c r="H4262" t="str">
        <f>VLOOKUP(C4262,[1]Лист1!$A:$C,2,FALSE)</f>
        <v>РСХБ</v>
      </c>
      <c r="I4262" t="str">
        <f>VLOOKUP(C4262,[1]Лист1!$A:$C,3,FALSE)</f>
        <v>Фонд Сбалансированный</v>
      </c>
    </row>
    <row r="4263" spans="1:9" x14ac:dyDescent="0.25">
      <c r="A4263" s="1">
        <v>4261</v>
      </c>
      <c r="B4263" s="2">
        <v>42826</v>
      </c>
      <c r="C4263">
        <v>24</v>
      </c>
      <c r="D4263">
        <v>1.058202166345104</v>
      </c>
      <c r="E4263">
        <v>1.037247668001636</v>
      </c>
      <c r="F4263">
        <v>1.203136442272895</v>
      </c>
      <c r="G4263">
        <v>0.8006480181677792</v>
      </c>
      <c r="H4263" t="str">
        <f>VLOOKUP(C4263,[1]Лист1!$A:$C,2,FALSE)</f>
        <v>Сбербанк</v>
      </c>
      <c r="I4263" t="str">
        <f>VLOOKUP(C4263,[1]Лист1!$A:$C,3,FALSE)</f>
        <v>Глобальный Интернет</v>
      </c>
    </row>
    <row r="4264" spans="1:9" x14ac:dyDescent="0.25">
      <c r="A4264" s="1">
        <v>4262</v>
      </c>
      <c r="B4264" s="2">
        <v>42826</v>
      </c>
      <c r="C4264">
        <v>25</v>
      </c>
      <c r="D4264">
        <v>1.1922455599404831</v>
      </c>
      <c r="E4264">
        <v>1.1686367369713651</v>
      </c>
      <c r="F4264">
        <v>1.1247175955858351</v>
      </c>
      <c r="G4264">
        <v>0.99133091330751455</v>
      </c>
      <c r="H4264" t="str">
        <f>VLOOKUP(C4264,[1]Лист1!$A:$C,2,FALSE)</f>
        <v>Сбербанк</v>
      </c>
      <c r="I4264" t="str">
        <f>VLOOKUP(C4264,[1]Лист1!$A:$C,3,FALSE)</f>
        <v>Потребительский сектор</v>
      </c>
    </row>
    <row r="4265" spans="1:9" x14ac:dyDescent="0.25">
      <c r="A4265" s="1">
        <v>4263</v>
      </c>
      <c r="B4265" s="2">
        <v>42826</v>
      </c>
      <c r="C4265">
        <v>26</v>
      </c>
      <c r="D4265">
        <v>1.0020696334647481</v>
      </c>
      <c r="E4265">
        <v>0.98222667042584177</v>
      </c>
      <c r="F4265">
        <v>1.15684139003154</v>
      </c>
      <c r="G4265">
        <v>0.80099236471655122</v>
      </c>
      <c r="H4265" t="str">
        <f>VLOOKUP(C4265,[1]Лист1!$A:$C,2,FALSE)</f>
        <v>Сбербанк</v>
      </c>
      <c r="I4265" t="str">
        <f>VLOOKUP(C4265,[1]Лист1!$A:$C,3,FALSE)</f>
        <v>Телекоммуникации и Технологии</v>
      </c>
    </row>
    <row r="4266" spans="1:9" x14ac:dyDescent="0.25">
      <c r="A4266" s="1">
        <v>4264</v>
      </c>
      <c r="B4266" s="2">
        <v>42826</v>
      </c>
      <c r="C4266">
        <v>27</v>
      </c>
      <c r="D4266">
        <v>1.1445327124386859</v>
      </c>
      <c r="E4266">
        <v>1.1218686983309889</v>
      </c>
      <c r="F4266">
        <v>1.0776786182765721</v>
      </c>
      <c r="G4266">
        <v>1.0103155978886671</v>
      </c>
      <c r="H4266" t="str">
        <f>VLOOKUP(C4266,[1]Лист1!$A:$C,2,FALSE)</f>
        <v>Сбербанк</v>
      </c>
      <c r="I4266" t="str">
        <f>VLOOKUP(C4266,[1]Лист1!$A:$C,3,FALSE)</f>
        <v>Фонд активного управления</v>
      </c>
    </row>
    <row r="4267" spans="1:9" x14ac:dyDescent="0.25">
      <c r="A4267" s="1">
        <v>4265</v>
      </c>
      <c r="B4267" s="2">
        <v>42826</v>
      </c>
      <c r="C4267">
        <v>28</v>
      </c>
      <c r="D4267">
        <v>1.1471773367228899</v>
      </c>
      <c r="E4267">
        <v>1.1244609538174859</v>
      </c>
      <c r="F4267">
        <v>1.051692303906681</v>
      </c>
      <c r="G4267">
        <v>1.047852623952952</v>
      </c>
      <c r="H4267" t="str">
        <f>VLOOKUP(C4267,[1]Лист1!$A:$C,2,FALSE)</f>
        <v>Сбербанк</v>
      </c>
      <c r="I4267" t="str">
        <f>VLOOKUP(C4267,[1]Лист1!$A:$C,3,FALSE)</f>
        <v>Фонд рискованных облигаций</v>
      </c>
    </row>
    <row r="4268" spans="1:9" x14ac:dyDescent="0.25">
      <c r="A4268" s="1">
        <v>4266</v>
      </c>
      <c r="B4268" s="2">
        <v>42826</v>
      </c>
      <c r="C4268">
        <v>29</v>
      </c>
      <c r="D4268">
        <v>1.1811168125402829</v>
      </c>
      <c r="E4268">
        <v>1.1577283608068121</v>
      </c>
      <c r="F4268">
        <v>1.0934812528915969</v>
      </c>
      <c r="G4268">
        <v>1.021576264563812</v>
      </c>
      <c r="H4268" t="str">
        <f>VLOOKUP(C4268,[1]Лист1!$A:$C,2,FALSE)</f>
        <v>Сбербанк</v>
      </c>
      <c r="I4268" t="str">
        <f>VLOOKUP(C4268,[1]Лист1!$A:$C,3,FALSE)</f>
        <v>Фонд Сбалансированный</v>
      </c>
    </row>
    <row r="4269" spans="1:9" x14ac:dyDescent="0.25">
      <c r="A4269" s="1">
        <v>4267</v>
      </c>
      <c r="B4269" s="2">
        <v>42826</v>
      </c>
      <c r="C4269">
        <v>30</v>
      </c>
      <c r="D4269">
        <v>1.3795167046757191</v>
      </c>
      <c r="E4269">
        <v>1.3521995422068931</v>
      </c>
      <c r="F4269">
        <v>1.6530768533358899</v>
      </c>
      <c r="G4269">
        <v>0.66900678407441405</v>
      </c>
      <c r="H4269" t="str">
        <f>VLOOKUP(C4269,[1]Лист1!$A:$C,2,FALSE)</f>
        <v>Сбербанк</v>
      </c>
      <c r="I4269" t="str">
        <f>VLOOKUP(C4269,[1]Лист1!$A:$C,3,FALSE)</f>
        <v>Электроэнергетика</v>
      </c>
    </row>
    <row r="4270" spans="1:9" x14ac:dyDescent="0.25">
      <c r="A4270" s="1">
        <v>4268</v>
      </c>
      <c r="B4270" s="2">
        <v>42826</v>
      </c>
      <c r="C4270">
        <v>31</v>
      </c>
      <c r="D4270">
        <v>1.1860676187963719</v>
      </c>
      <c r="E4270">
        <v>1.168409043826699</v>
      </c>
      <c r="F4270">
        <v>1.099825657310876</v>
      </c>
      <c r="G4270">
        <v>1.022684147841606</v>
      </c>
      <c r="H4270" t="str">
        <f>VLOOKUP(C4270,[1]Лист1!$A:$C,2,FALSE)</f>
        <v>СОЛИД</v>
      </c>
      <c r="I4270" t="str">
        <f>VLOOKUP(C4270,[1]Лист1!$A:$C,3,FALSE)</f>
        <v>Глобус</v>
      </c>
    </row>
    <row r="4271" spans="1:9" x14ac:dyDescent="0.25">
      <c r="A4271" s="1">
        <v>4269</v>
      </c>
      <c r="B4271" s="2">
        <v>42826</v>
      </c>
      <c r="C4271">
        <v>32</v>
      </c>
      <c r="D4271">
        <v>1.1884570613557139</v>
      </c>
      <c r="E4271">
        <v>1.153330251660472</v>
      </c>
      <c r="F4271">
        <v>1.066263979133496</v>
      </c>
      <c r="G4271">
        <v>1.054248642514046</v>
      </c>
      <c r="H4271" t="str">
        <f>VLOOKUP(C4271,[1]Лист1!$A:$C,2,FALSE)</f>
        <v>ТКБ</v>
      </c>
      <c r="I4271" t="str">
        <f>VLOOKUP(C4271,[1]Лист1!$A:$C,3,FALSE)</f>
        <v>Премиум. Фонд акций</v>
      </c>
    </row>
    <row r="4272" spans="1:9" x14ac:dyDescent="0.25">
      <c r="A4272" s="1">
        <v>4270</v>
      </c>
      <c r="B4272" s="2">
        <v>42826</v>
      </c>
      <c r="C4272">
        <v>33</v>
      </c>
      <c r="D4272">
        <v>1.1211087950114069</v>
      </c>
      <c r="E4272">
        <v>1.0879725744691979</v>
      </c>
      <c r="F4272">
        <v>1.2515156354419581</v>
      </c>
      <c r="G4272">
        <v>0.79470721560696955</v>
      </c>
      <c r="H4272" t="str">
        <f>VLOOKUP(C4272,[1]Лист1!$A:$C,2,FALSE)</f>
        <v>ТКБ</v>
      </c>
      <c r="I4272" t="str">
        <f>VLOOKUP(C4272,[1]Лист1!$A:$C,3,FALSE)</f>
        <v>Фонд валютных облигаций</v>
      </c>
    </row>
    <row r="4273" spans="1:9" x14ac:dyDescent="0.25">
      <c r="A4273" s="1">
        <v>4271</v>
      </c>
      <c r="B4273" s="2">
        <v>42826</v>
      </c>
      <c r="C4273">
        <v>34</v>
      </c>
      <c r="D4273">
        <v>1.3031879374214299</v>
      </c>
      <c r="E4273">
        <v>1.283737371191259</v>
      </c>
      <c r="F4273">
        <v>1.311395162476346</v>
      </c>
      <c r="G4273">
        <v>0.87831272737216171</v>
      </c>
      <c r="H4273" t="str">
        <f>VLOOKUP(C4273,[1]Лист1!$A:$C,2,FALSE)</f>
        <v>Управление Сбережениями</v>
      </c>
      <c r="I4273" t="str">
        <f>VLOOKUP(C4273,[1]Лист1!$A:$C,3,FALSE)</f>
        <v>Металлургия</v>
      </c>
    </row>
    <row r="4274" spans="1:9" x14ac:dyDescent="0.25">
      <c r="A4274" s="1">
        <v>4272</v>
      </c>
      <c r="B4274" s="2">
        <v>42826</v>
      </c>
      <c r="C4274">
        <v>35</v>
      </c>
      <c r="D4274">
        <v>1.1229428971646269</v>
      </c>
      <c r="E4274">
        <v>1.1061825554159019</v>
      </c>
      <c r="F4274">
        <v>1.238840323141851</v>
      </c>
      <c r="G4274">
        <v>0.81960639699723425</v>
      </c>
      <c r="H4274" t="str">
        <f>VLOOKUP(C4274,[1]Лист1!$A:$C,2,FALSE)</f>
        <v>Управление Сбережениями</v>
      </c>
      <c r="I4274" t="str">
        <f>VLOOKUP(C4274,[1]Лист1!$A:$C,3,FALSE)</f>
        <v>Мировые технологии</v>
      </c>
    </row>
    <row r="4275" spans="1:9" x14ac:dyDescent="0.25">
      <c r="A4275" s="1">
        <v>4273</v>
      </c>
      <c r="B4275" s="2">
        <v>42826</v>
      </c>
      <c r="C4275">
        <v>36</v>
      </c>
      <c r="D4275">
        <v>1.5204446826778579</v>
      </c>
      <c r="E4275">
        <v>1.497751478458786</v>
      </c>
      <c r="F4275">
        <v>1.7715923765627919</v>
      </c>
      <c r="G4275">
        <v>0.67255906875203009</v>
      </c>
      <c r="H4275" t="str">
        <f>VLOOKUP(C4275,[1]Лист1!$A:$C,2,FALSE)</f>
        <v>Управление Сбережениями</v>
      </c>
      <c r="I4275" t="str">
        <f>VLOOKUP(C4275,[1]Лист1!$A:$C,3,FALSE)</f>
        <v>Электроэнергетика</v>
      </c>
    </row>
    <row r="4276" spans="1:9" x14ac:dyDescent="0.25">
      <c r="A4276" s="1">
        <v>4274</v>
      </c>
      <c r="B4276" s="2">
        <v>42826</v>
      </c>
      <c r="C4276">
        <v>37</v>
      </c>
      <c r="D4276">
        <v>1.4870515768686059</v>
      </c>
      <c r="E4276">
        <v>1.435263711007511</v>
      </c>
      <c r="F4276">
        <v>1.325765236826528</v>
      </c>
      <c r="G4276">
        <v>0.96711568396169112</v>
      </c>
      <c r="H4276" t="str">
        <f>VLOOKUP(C4276,[1]Лист1!$A:$C,2,FALSE)</f>
        <v>УРАЛСИБ</v>
      </c>
      <c r="I4276" t="str">
        <f>VLOOKUP(C4276,[1]Лист1!$A:$C,3,FALSE)</f>
        <v>Акции роста</v>
      </c>
    </row>
    <row r="4277" spans="1:9" x14ac:dyDescent="0.25">
      <c r="A4277" s="1">
        <v>4275</v>
      </c>
      <c r="B4277" s="2">
        <v>42826</v>
      </c>
      <c r="C4277">
        <v>38</v>
      </c>
      <c r="D4277">
        <v>1.7261214269079279</v>
      </c>
      <c r="E4277">
        <v>1.6660077453738209</v>
      </c>
      <c r="F4277">
        <v>2.0478025759247291</v>
      </c>
      <c r="G4277">
        <v>0.61076437477085854</v>
      </c>
      <c r="H4277" t="str">
        <f>VLOOKUP(C4277,[1]Лист1!$A:$C,2,FALSE)</f>
        <v>УРАЛСИБ</v>
      </c>
      <c r="I4277" t="str">
        <f>VLOOKUP(C4277,[1]Лист1!$A:$C,3,FALSE)</f>
        <v>Энергетическая перспектива</v>
      </c>
    </row>
    <row r="4278" spans="1:9" x14ac:dyDescent="0.25">
      <c r="A4278" s="1">
        <v>4276</v>
      </c>
      <c r="B4278" s="2">
        <v>42826</v>
      </c>
      <c r="C4278">
        <v>39</v>
      </c>
      <c r="D4278">
        <v>1.215645550628087</v>
      </c>
      <c r="E4278">
        <v>1.183329249301972</v>
      </c>
      <c r="F4278">
        <v>1.121543285738946</v>
      </c>
      <c r="G4278">
        <v>1.007773986520933</v>
      </c>
      <c r="H4278" t="str">
        <f>VLOOKUP(C4278,[1]Лист1!$A:$C,2,FALSE)</f>
        <v>Альфа</v>
      </c>
      <c r="I4278" t="str">
        <f>VLOOKUP(C4278,[1]Лист1!$A:$C,3,FALSE)</f>
        <v>Ликвидные акции</v>
      </c>
    </row>
    <row r="4279" spans="1:9" x14ac:dyDescent="0.25">
      <c r="A4279" s="1">
        <v>4277</v>
      </c>
      <c r="B4279" s="2">
        <v>42826</v>
      </c>
      <c r="C4279">
        <v>40</v>
      </c>
      <c r="D4279">
        <v>1.16592284596574</v>
      </c>
      <c r="E4279">
        <v>1.125318567748028</v>
      </c>
      <c r="F4279">
        <v>1.1107660300368849</v>
      </c>
      <c r="G4279">
        <v>0.97141288448099827</v>
      </c>
      <c r="H4279" t="str">
        <f>VLOOKUP(C4279,[1]Лист1!$A:$C,2,FALSE)</f>
        <v>УРАЛСИБ</v>
      </c>
      <c r="I4279" t="str">
        <f>VLOOKUP(C4279,[1]Лист1!$A:$C,3,FALSE)</f>
        <v>Профессиональный</v>
      </c>
    </row>
    <row r="4280" spans="1:9" x14ac:dyDescent="0.25">
      <c r="A4280" s="1">
        <v>4278</v>
      </c>
      <c r="B4280" s="2">
        <v>42826</v>
      </c>
      <c r="C4280">
        <v>41</v>
      </c>
      <c r="D4280">
        <v>0.9427549021775975</v>
      </c>
      <c r="E4280">
        <v>0.93332735315582149</v>
      </c>
      <c r="F4280">
        <v>1.2946903089087589</v>
      </c>
      <c r="G4280">
        <v>0.65013229187876165</v>
      </c>
      <c r="H4280" t="str">
        <f>VLOOKUP(C4280,[1]Лист1!$A:$C,2,FALSE)</f>
        <v>Газпромбанк</v>
      </c>
      <c r="I4280" t="str">
        <f>VLOOKUP(C4280,[1]Лист1!$A:$C,3,FALSE)</f>
        <v>Мировая продовольственная корзина</v>
      </c>
    </row>
    <row r="4281" spans="1:9" x14ac:dyDescent="0.25">
      <c r="A4281" s="1">
        <v>4279</v>
      </c>
      <c r="B4281" s="2">
        <v>42826</v>
      </c>
      <c r="C4281">
        <v>42</v>
      </c>
      <c r="D4281">
        <v>1.0143748972361259</v>
      </c>
      <c r="E4281">
        <v>0.99923497339678047</v>
      </c>
      <c r="F4281">
        <v>1.317092729415311</v>
      </c>
      <c r="G4281">
        <v>0.6795238944937898</v>
      </c>
      <c r="H4281" t="str">
        <f>VLOOKUP(C4281,[1]Лист1!$A:$C,2,FALSE)</f>
        <v>Управление Сбережениями</v>
      </c>
      <c r="I4281" t="str">
        <f>VLOOKUP(C4281,[1]Лист1!$A:$C,3,FALSE)</f>
        <v>Золото</v>
      </c>
    </row>
    <row r="4282" spans="1:9" x14ac:dyDescent="0.25">
      <c r="A4282" s="1">
        <v>4280</v>
      </c>
      <c r="B4282" s="2">
        <v>42826</v>
      </c>
      <c r="C4282">
        <v>43</v>
      </c>
      <c r="D4282">
        <v>1.173206432969655</v>
      </c>
      <c r="E4282">
        <v>1.155695889193989</v>
      </c>
      <c r="F4282">
        <v>1.141335827260096</v>
      </c>
      <c r="G4282">
        <v>0.96042783476665161</v>
      </c>
      <c r="H4282" t="str">
        <f>VLOOKUP(C4282,[1]Лист1!$A:$C,2,FALSE)</f>
        <v>Управление Сбережениями</v>
      </c>
      <c r="I4282" t="str">
        <f>VLOOKUP(C4282,[1]Лист1!$A:$C,3,FALSE)</f>
        <v>Акции</v>
      </c>
    </row>
    <row r="4283" spans="1:9" x14ac:dyDescent="0.25">
      <c r="A4283" s="1">
        <v>4281</v>
      </c>
      <c r="B4283" s="2">
        <v>42826</v>
      </c>
      <c r="C4283">
        <v>44</v>
      </c>
      <c r="D4283">
        <v>1.1596386935780381</v>
      </c>
      <c r="E4283">
        <v>1.142373601365958</v>
      </c>
      <c r="F4283">
        <v>1.1288583308517619</v>
      </c>
      <c r="G4283">
        <v>0.96407970219831007</v>
      </c>
      <c r="H4283" t="str">
        <f>VLOOKUP(C4283,[1]Лист1!$A:$C,2,FALSE)</f>
        <v>СОЛИД</v>
      </c>
      <c r="I4283" t="str">
        <f>VLOOKUP(C4283,[1]Лист1!$A:$C,3,FALSE)</f>
        <v>Инвест</v>
      </c>
    </row>
    <row r="4284" spans="1:9" x14ac:dyDescent="0.25">
      <c r="A4284" s="1">
        <v>4282</v>
      </c>
      <c r="B4284" s="2">
        <v>42826</v>
      </c>
      <c r="C4284">
        <v>45</v>
      </c>
      <c r="D4284">
        <v>1.070273313330665</v>
      </c>
      <c r="E4284">
        <v>1.0544564663356311</v>
      </c>
      <c r="F4284">
        <v>1.0677541596553819</v>
      </c>
      <c r="G4284">
        <v>0.96198627011199445</v>
      </c>
      <c r="H4284" t="str">
        <f>VLOOKUP(C4284,[1]Лист1!$A:$C,2,FALSE)</f>
        <v>Ингосстрах</v>
      </c>
      <c r="I4284" t="str">
        <f>VLOOKUP(C4284,[1]Лист1!$A:$C,3,FALSE)</f>
        <v>Акции</v>
      </c>
    </row>
    <row r="4285" spans="1:9" x14ac:dyDescent="0.25">
      <c r="A4285" s="1">
        <v>4283</v>
      </c>
      <c r="B4285" s="2">
        <v>42826</v>
      </c>
      <c r="C4285">
        <v>46</v>
      </c>
      <c r="D4285">
        <v>1.1589235120015771</v>
      </c>
      <c r="E4285">
        <v>1.1241558066415289</v>
      </c>
      <c r="F4285">
        <v>1.1085767955363079</v>
      </c>
      <c r="G4285">
        <v>0.97309313964994737</v>
      </c>
      <c r="H4285" t="str">
        <f>VLOOKUP(C4285,[1]Лист1!$A:$C,2,FALSE)</f>
        <v>Райффайзен</v>
      </c>
      <c r="I4285" t="str">
        <f>VLOOKUP(C4285,[1]Лист1!$A:$C,3,FALSE)</f>
        <v>Акции</v>
      </c>
    </row>
    <row r="4286" spans="1:9" x14ac:dyDescent="0.25">
      <c r="A4286" s="1">
        <v>4284</v>
      </c>
      <c r="B4286" s="2">
        <v>42826</v>
      </c>
      <c r="C4286">
        <v>47</v>
      </c>
      <c r="D4286">
        <v>1.170780471368811</v>
      </c>
      <c r="E4286">
        <v>1.170780471368811</v>
      </c>
      <c r="F4286">
        <v>1.0492976507804661</v>
      </c>
      <c r="G4286">
        <v>1.094503838543301</v>
      </c>
      <c r="H4286" t="str">
        <f>VLOOKUP(C4286,[1]Лист1!$A:$C,2,FALSE)</f>
        <v>ТФГ</v>
      </c>
      <c r="I4286" t="str">
        <f>VLOOKUP(C4286,[1]Лист1!$A:$C,3,FALSE)</f>
        <v>Рублевые облигации</v>
      </c>
    </row>
    <row r="4287" spans="1:9" x14ac:dyDescent="0.25">
      <c r="A4287" s="1">
        <v>4285</v>
      </c>
      <c r="B4287" s="2">
        <v>42826</v>
      </c>
      <c r="C4287">
        <v>48</v>
      </c>
      <c r="D4287">
        <v>1.125139552725315</v>
      </c>
      <c r="E4287">
        <v>1.0859555882025429</v>
      </c>
      <c r="F4287">
        <v>1.059042117096046</v>
      </c>
      <c r="G4287">
        <v>1.002151866743241</v>
      </c>
      <c r="H4287" t="str">
        <f>VLOOKUP(C4287,[1]Лист1!$A:$C,2,FALSE)</f>
        <v>УРАЛСИБ</v>
      </c>
      <c r="I4287" t="str">
        <f>VLOOKUP(C4287,[1]Лист1!$A:$C,3,FALSE)</f>
        <v>Консервативный</v>
      </c>
    </row>
    <row r="4288" spans="1:9" x14ac:dyDescent="0.25">
      <c r="A4288" s="1">
        <v>4286</v>
      </c>
      <c r="B4288" s="2">
        <v>42826</v>
      </c>
      <c r="C4288">
        <v>49</v>
      </c>
      <c r="D4288">
        <v>1.3993294759299939</v>
      </c>
      <c r="E4288">
        <v>1.371619981357123</v>
      </c>
      <c r="F4288">
        <v>1.3337009132219559</v>
      </c>
      <c r="G4288">
        <v>0.91654116460329271</v>
      </c>
      <c r="H4288" t="str">
        <f>VLOOKUP(C4288,[1]Лист1!$A:$C,2,FALSE)</f>
        <v>Максвелл</v>
      </c>
      <c r="I4288" t="str">
        <f>VLOOKUP(C4288,[1]Лист1!$A:$C,3,FALSE)</f>
        <v>Металлургия</v>
      </c>
    </row>
    <row r="4289" spans="1:9" x14ac:dyDescent="0.25">
      <c r="A4289" s="1">
        <v>4287</v>
      </c>
      <c r="B4289" s="2">
        <v>42826</v>
      </c>
      <c r="C4289">
        <v>50</v>
      </c>
      <c r="D4289">
        <v>1.1605157531608199</v>
      </c>
      <c r="E4289">
        <v>1.125700280565995</v>
      </c>
      <c r="F4289">
        <v>1.108071138794029</v>
      </c>
      <c r="G4289">
        <v>0.97505266533290469</v>
      </c>
      <c r="H4289" t="str">
        <f>VLOOKUP(C4289,[1]Лист1!$A:$C,2,FALSE)</f>
        <v>Райффайзен</v>
      </c>
      <c r="I4289" t="str">
        <f>VLOOKUP(C4289,[1]Лист1!$A:$C,3,FALSE)</f>
        <v>Потребительский сектор</v>
      </c>
    </row>
    <row r="4290" spans="1:9" x14ac:dyDescent="0.25">
      <c r="A4290" s="1">
        <v>4288</v>
      </c>
      <c r="B4290" s="2">
        <v>42826</v>
      </c>
      <c r="C4290">
        <v>51</v>
      </c>
      <c r="D4290">
        <v>1.03984649436677</v>
      </c>
      <c r="E4290">
        <v>1.0142345117468989</v>
      </c>
      <c r="F4290">
        <v>1.1537951984477199</v>
      </c>
      <c r="G4290">
        <v>0.83015304675692159</v>
      </c>
      <c r="H4290" t="str">
        <f>VLOOKUP(C4290,[1]Лист1!$A:$C,2,FALSE)</f>
        <v>ОТКРЫТИЕ</v>
      </c>
      <c r="I4290" t="str">
        <f>VLOOKUP(C4290,[1]Лист1!$A:$C,3,FALSE)</f>
        <v>Развивающиеся рынки</v>
      </c>
    </row>
    <row r="4291" spans="1:9" x14ac:dyDescent="0.25">
      <c r="A4291" s="1">
        <v>4289</v>
      </c>
      <c r="B4291" s="2">
        <v>42826</v>
      </c>
      <c r="C4291">
        <v>52</v>
      </c>
      <c r="D4291">
        <v>1.051067948588875</v>
      </c>
      <c r="E4291">
        <v>1.014463592170358</v>
      </c>
      <c r="F4291">
        <v>1.261848222111172</v>
      </c>
      <c r="G4291">
        <v>0.73253182449478149</v>
      </c>
      <c r="H4291" t="str">
        <f>VLOOKUP(C4291,[1]Лист1!$A:$C,2,FALSE)</f>
        <v>УРАЛСИБ</v>
      </c>
      <c r="I4291" t="str">
        <f>VLOOKUP(C4291,[1]Лист1!$A:$C,3,FALSE)</f>
        <v>Золото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2017-05-02T20:21:22Z</dcterms:created>
  <dcterms:modified xsi:type="dcterms:W3CDTF">2017-05-02T20:51:50Z</dcterms:modified>
</cp:coreProperties>
</file>