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ogle_Drive\Projects\2. BI\5. Evaluation\pamm\"/>
    </mc:Choice>
  </mc:AlternateContent>
  <bookViews>
    <workbookView xWindow="240" yWindow="15" windowWidth="16095" windowHeight="9660"/>
  </bookViews>
  <sheets>
    <sheet name="Данные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<sst xmlns="http://schemas.openxmlformats.org/spreadsheetml/2006/main" count="7" uniqueCount="7">
  <si>
    <t>bet_thres^pow</t>
  </si>
  <si>
    <t>date</t>
  </si>
  <si>
    <t>insrt_id</t>
  </si>
  <si>
    <t>part</t>
  </si>
  <si>
    <t>total_2</t>
  </si>
  <si>
    <t>manager</t>
  </si>
  <si>
    <t>insrt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</si>
</sst>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_Drive/Projects/2.%20BI/3.%20Data%20preparation/pamm/s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"/>
      <sheetName val="manager"/>
    </sheetNames>
    <sheetDataSet>
      <sheetData sheetId="0">
        <row r="2">
          <cell r="A2">
            <v>1</v>
          </cell>
          <cell r="B2" t="str">
            <v>Bee 0.5 RUR</v>
          </cell>
          <cell r="C2" t="str">
            <v>null</v>
          </cell>
        </row>
        <row r="3">
          <cell r="A3">
            <v>2</v>
          </cell>
          <cell r="B3" t="str">
            <v>Cash Flow 2015</v>
          </cell>
          <cell r="C3" t="str">
            <v>null</v>
          </cell>
        </row>
        <row r="4">
          <cell r="A4">
            <v>3</v>
          </cell>
          <cell r="B4" t="str">
            <v>Samurayi</v>
          </cell>
          <cell r="C4" t="str">
            <v>Navaleon</v>
          </cell>
        </row>
        <row r="5">
          <cell r="A5">
            <v>4</v>
          </cell>
          <cell r="B5" t="str">
            <v>Lucky Pound</v>
          </cell>
          <cell r="C5" t="str">
            <v>Breakout Trading</v>
          </cell>
        </row>
        <row r="6">
          <cell r="A6">
            <v>5</v>
          </cell>
          <cell r="B6" t="str">
            <v>Manticore</v>
          </cell>
          <cell r="C6" t="str">
            <v>Dynamic</v>
          </cell>
        </row>
        <row r="7">
          <cell r="A7">
            <v>6</v>
          </cell>
          <cell r="B7" t="str">
            <v>Moriarti </v>
          </cell>
          <cell r="C7" t="str">
            <v>support lines</v>
          </cell>
        </row>
        <row r="8">
          <cell r="A8">
            <v>7</v>
          </cell>
          <cell r="B8" t="str">
            <v>Remedy</v>
          </cell>
          <cell r="C8" t="str">
            <v>WBO Strategy</v>
          </cell>
        </row>
        <row r="9">
          <cell r="A9">
            <v>8</v>
          </cell>
          <cell r="B9" t="str">
            <v>Sphere</v>
          </cell>
          <cell r="C9" t="str">
            <v>Lucky Pound x2</v>
          </cell>
        </row>
        <row r="10">
          <cell r="A10">
            <v>9</v>
          </cell>
          <cell r="B10" t="str">
            <v>Trustmebaby</v>
          </cell>
          <cell r="C10" t="str">
            <v>мой ник собака я ру</v>
          </cell>
        </row>
        <row r="11">
          <cell r="A11">
            <v>10</v>
          </cell>
          <cell r="B11" t="str">
            <v xml:space="preserve">VDay </v>
          </cell>
          <cell r="C11" t="str">
            <v>null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5" sqref="E5"/>
    </sheetView>
  </sheetViews>
  <sheetFormatPr defaultRowHeight="15" x14ac:dyDescent="0.25"/>
  <cols>
    <col min="2" max="2" width="14.5703125" bestFit="1" customWidth="1"/>
    <col min="3" max="3" width="18.28515625" bestFit="1" customWidth="1"/>
    <col min="6" max="6" width="12" customWidth="1"/>
    <col min="7" max="7" width="14.42578125" bestFit="1" customWidth="1"/>
    <col min="8" max="8" width="19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</row>
    <row r="2" spans="1:8" x14ac:dyDescent="0.25">
      <c r="A2" s="1">
        <v>0</v>
      </c>
      <c r="B2">
        <v>3.2532762622585509</v>
      </c>
      <c r="C2" s="2">
        <v>42887</v>
      </c>
      <c r="D2">
        <v>9</v>
      </c>
      <c r="E2">
        <v>0.26815113984951289</v>
      </c>
      <c r="F2">
        <v>4.2532762622585514</v>
      </c>
      <c r="G2" t="str">
        <f>VLOOKUP(D2,[1]instr!$A$2:$C$11,2,FALSE)</f>
        <v>Trustmebaby</v>
      </c>
      <c r="H2" t="str">
        <f>VLOOKUP(D2,[1]instr!$A$2:$C$11,3,FALSE)</f>
        <v>мой ник собака я ру</v>
      </c>
    </row>
    <row r="3" spans="1:8" x14ac:dyDescent="0.25">
      <c r="A3" s="1">
        <v>1</v>
      </c>
      <c r="B3">
        <v>2.9903714004820152</v>
      </c>
      <c r="C3" s="2">
        <v>42887</v>
      </c>
      <c r="D3">
        <v>6</v>
      </c>
      <c r="E3">
        <v>0.25157609651576041</v>
      </c>
      <c r="F3">
        <v>3.9903714004820152</v>
      </c>
      <c r="G3" t="str">
        <f>VLOOKUP(D3,[1]instr!$A$2:$C$11,2,FALSE)</f>
        <v>Moriarti </v>
      </c>
      <c r="H3" t="str">
        <f>VLOOKUP(D3,[1]instr!$A$2:$C$11,3,FALSE)</f>
        <v>support lines</v>
      </c>
    </row>
    <row r="4" spans="1:8" x14ac:dyDescent="0.25">
      <c r="A4" s="1">
        <v>2</v>
      </c>
      <c r="B4">
        <v>0.77100482419403127</v>
      </c>
      <c r="C4" s="2">
        <v>42887</v>
      </c>
      <c r="D4">
        <v>4</v>
      </c>
      <c r="E4">
        <v>0.1116543889943417</v>
      </c>
      <c r="F4">
        <v>1.771004824194031</v>
      </c>
      <c r="G4" t="str">
        <f>VLOOKUP(D4,[1]instr!$A$2:$C$11,2,FALSE)</f>
        <v>Lucky Pound</v>
      </c>
      <c r="H4" t="str">
        <f>VLOOKUP(D4,[1]instr!$A$2:$C$11,3,FALSE)</f>
        <v>Breakout Trading</v>
      </c>
    </row>
    <row r="5" spans="1:8" x14ac:dyDescent="0.25">
      <c r="A5" s="1">
        <v>3</v>
      </c>
      <c r="B5">
        <v>0.71274141427424786</v>
      </c>
      <c r="C5" s="2">
        <v>42887</v>
      </c>
      <c r="D5">
        <v>3</v>
      </c>
      <c r="E5">
        <v>0.107981126591863</v>
      </c>
      <c r="F5">
        <v>1.7127414142742481</v>
      </c>
      <c r="G5" t="str">
        <f>VLOOKUP(D5,[1]instr!$A$2:$C$11,2,FALSE)</f>
        <v>Samurayi</v>
      </c>
      <c r="H5" t="str">
        <f>VLOOKUP(D5,[1]instr!$A$2:$C$11,3,FALSE)</f>
        <v>Navaleon</v>
      </c>
    </row>
    <row r="6" spans="1:8" x14ac:dyDescent="0.25">
      <c r="A6" s="1">
        <v>4</v>
      </c>
      <c r="B6">
        <v>0.41408026877755</v>
      </c>
      <c r="C6" s="2">
        <v>42887</v>
      </c>
      <c r="D6">
        <v>2</v>
      </c>
      <c r="E6">
        <v>8.9151800290078451E-2</v>
      </c>
      <c r="F6">
        <v>1.41408026877755</v>
      </c>
      <c r="G6" t="str">
        <f>VLOOKUP(D6,[1]instr!$A$2:$C$11,2,FALSE)</f>
        <v>Cash Flow 2015</v>
      </c>
      <c r="H6" t="str">
        <f>VLOOKUP(D6,[1]instr!$A$2:$C$11,3,FALSE)</f>
        <v>null</v>
      </c>
    </row>
    <row r="7" spans="1:8" x14ac:dyDescent="0.25">
      <c r="A7" s="1">
        <v>5</v>
      </c>
      <c r="B7">
        <v>0.39594816145392109</v>
      </c>
      <c r="C7" s="2">
        <v>42887</v>
      </c>
      <c r="D7">
        <v>10</v>
      </c>
      <c r="E7">
        <v>8.8008647354105532E-2</v>
      </c>
      <c r="F7">
        <v>1.3959481614539211</v>
      </c>
      <c r="G7" t="str">
        <f>VLOOKUP(D7,[1]instr!$A$2:$C$11,2,FALSE)</f>
        <v xml:space="preserve">VDay </v>
      </c>
      <c r="H7" t="str">
        <f>VLOOKUP(D7,[1]instr!$A$2:$C$11,3,FALSE)</f>
        <v>null</v>
      </c>
    </row>
    <row r="8" spans="1:8" x14ac:dyDescent="0.25">
      <c r="A8" s="1">
        <v>6</v>
      </c>
      <c r="B8">
        <v>0.324066322478886</v>
      </c>
      <c r="C8" s="2">
        <v>42887</v>
      </c>
      <c r="D8">
        <v>5</v>
      </c>
      <c r="E8">
        <v>8.3476800404338053E-2</v>
      </c>
      <c r="F8">
        <v>1.324066322478886</v>
      </c>
      <c r="G8" t="str">
        <f>VLOOKUP(D8,[1]instr!$A$2:$C$11,2,FALSE)</f>
        <v>Manticore</v>
      </c>
      <c r="H8" t="str">
        <f>VLOOKUP(D8,[1]instr!$A$2:$C$11,3,FALSE)</f>
        <v>Dynamic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2017-06-15T17:55:11Z</dcterms:created>
  <dcterms:modified xsi:type="dcterms:W3CDTF">2017-06-15T19:04:04Z</dcterms:modified>
</cp:coreProperties>
</file>