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Google Drive\Promotion\03_Projects\2_NYU_Yury\01_Learning_on_Network\02_Code\chance_constraint_simple_network\simplecase\"/>
    </mc:Choice>
  </mc:AlternateContent>
  <bookViews>
    <workbookView xWindow="0" yWindow="0" windowWidth="18405" windowHeight="6180" xr2:uid="{EE3AF0E7-AFE7-4F31-A2AB-162D3415FB8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3" i="1"/>
  <c r="E5" i="1" s="1"/>
  <c r="P2" i="1"/>
  <c r="O2" i="1"/>
  <c r="P3" i="1"/>
  <c r="O3" i="1"/>
  <c r="Q3" i="1" s="1"/>
  <c r="Q4" i="1"/>
  <c r="Q5" i="1"/>
  <c r="P4" i="1"/>
  <c r="P5" i="1"/>
  <c r="O4" i="1"/>
  <c r="O5" i="1"/>
  <c r="D3" i="1"/>
  <c r="D4" i="1"/>
  <c r="D5" i="1"/>
  <c r="D6" i="1"/>
  <c r="D2" i="1"/>
  <c r="E4" i="1" l="1"/>
  <c r="Q2" i="1"/>
</calcChain>
</file>

<file path=xl/sharedStrings.xml><?xml version="1.0" encoding="utf-8"?>
<sst xmlns="http://schemas.openxmlformats.org/spreadsheetml/2006/main" count="14" uniqueCount="14">
  <si>
    <t>Node</t>
  </si>
  <si>
    <t>Pd</t>
  </si>
  <si>
    <t>Qd</t>
  </si>
  <si>
    <t>cosPhi</t>
  </si>
  <si>
    <t>from</t>
  </si>
  <si>
    <t>to</t>
  </si>
  <si>
    <t>line</t>
  </si>
  <si>
    <t>v</t>
  </si>
  <si>
    <t>r</t>
  </si>
  <si>
    <t>x</t>
  </si>
  <si>
    <t>s</t>
  </si>
  <si>
    <t>flow P</t>
  </si>
  <si>
    <t>flow Q</t>
  </si>
  <si>
    <t>flow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</si>
</sst>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CB21-CE9A-4BEB-8ACC-1E1D70EC8A69}">
  <dimension ref="A1:Q6"/>
  <sheetViews>
    <sheetView tabSelected="1" workbookViewId="0">
      <selection activeCell="L2" sqref="L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I1" t="s">
        <v>6</v>
      </c>
      <c r="J1" t="s">
        <v>4</v>
      </c>
      <c r="K1" t="s">
        <v>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>
        <v>1</v>
      </c>
      <c r="B2">
        <v>0</v>
      </c>
      <c r="C2">
        <v>0</v>
      </c>
      <c r="D2" s="1">
        <f>IF(SUM(B2:C2)=0,0,B2/(SQRT(B2^2+C2^2)))</f>
        <v>0</v>
      </c>
      <c r="E2">
        <v>1</v>
      </c>
      <c r="I2">
        <v>1</v>
      </c>
      <c r="J2">
        <v>1</v>
      </c>
      <c r="K2">
        <v>2</v>
      </c>
      <c r="L2">
        <v>5.0000000000000001E-3</v>
      </c>
      <c r="M2">
        <v>0.01</v>
      </c>
      <c r="N2">
        <v>10</v>
      </c>
      <c r="O2">
        <f>B3+SUM(O3:O4)</f>
        <v>2</v>
      </c>
      <c r="P2">
        <f>C3+SUM(P3:P4)</f>
        <v>1</v>
      </c>
      <c r="Q2">
        <f>SQRT(O2^2+P2^2)</f>
        <v>2.2360679774997898</v>
      </c>
    </row>
    <row r="3" spans="1:17" x14ac:dyDescent="0.25">
      <c r="A3">
        <v>2</v>
      </c>
      <c r="B3">
        <v>0</v>
      </c>
      <c r="C3">
        <v>0</v>
      </c>
      <c r="D3" s="1">
        <f t="shared" ref="D3:D6" si="0">IF(SUM(B3:C3)=0,0,B3/(SQRT(B3^2+C3^2)))</f>
        <v>0</v>
      </c>
      <c r="E3">
        <f>E2-2*(O2*L2+P2*M2)</f>
        <v>0.96</v>
      </c>
      <c r="I3">
        <v>2</v>
      </c>
      <c r="J3">
        <v>2</v>
      </c>
      <c r="K3">
        <v>3</v>
      </c>
      <c r="L3">
        <v>5.0000000000000001E-3</v>
      </c>
      <c r="M3">
        <v>0.01</v>
      </c>
      <c r="N3">
        <v>10</v>
      </c>
      <c r="O3">
        <f>B4</f>
        <v>1</v>
      </c>
      <c r="P3">
        <f>C4</f>
        <v>0.5</v>
      </c>
      <c r="Q3">
        <f t="shared" ref="Q3:Q5" si="1">SQRT(O3^2+P3^2)</f>
        <v>1.1180339887498949</v>
      </c>
    </row>
    <row r="4" spans="1:17" x14ac:dyDescent="0.25">
      <c r="A4">
        <v>3</v>
      </c>
      <c r="B4">
        <v>1</v>
      </c>
      <c r="C4">
        <v>0.5</v>
      </c>
      <c r="D4" s="1">
        <f t="shared" si="0"/>
        <v>0.89442719099991586</v>
      </c>
      <c r="E4">
        <f>E3-2*(O3*L3+P3*M3)</f>
        <v>0.94</v>
      </c>
      <c r="I4">
        <v>3</v>
      </c>
      <c r="J4">
        <v>2</v>
      </c>
      <c r="K4">
        <v>4</v>
      </c>
      <c r="L4">
        <v>5.0000000000000001E-3</v>
      </c>
      <c r="M4">
        <v>0.01</v>
      </c>
      <c r="N4">
        <v>10</v>
      </c>
      <c r="O4">
        <f>B5</f>
        <v>1</v>
      </c>
      <c r="P4">
        <f>C5</f>
        <v>0.5</v>
      </c>
      <c r="Q4">
        <f t="shared" si="1"/>
        <v>1.1180339887498949</v>
      </c>
    </row>
    <row r="5" spans="1:17" x14ac:dyDescent="0.25">
      <c r="A5">
        <v>4</v>
      </c>
      <c r="B5">
        <v>1</v>
      </c>
      <c r="C5">
        <v>0.5</v>
      </c>
      <c r="D5" s="1">
        <f t="shared" si="0"/>
        <v>0.89442719099991586</v>
      </c>
      <c r="E5">
        <f>E3-2*(O4*L4+P4*M4)</f>
        <v>0.94</v>
      </c>
      <c r="I5">
        <v>4</v>
      </c>
      <c r="J5">
        <v>1</v>
      </c>
      <c r="K5">
        <v>5</v>
      </c>
      <c r="L5">
        <v>5.0000000000000001E-3</v>
      </c>
      <c r="M5">
        <v>0.01</v>
      </c>
      <c r="N5">
        <v>10</v>
      </c>
      <c r="O5">
        <f>B6</f>
        <v>1</v>
      </c>
      <c r="P5">
        <f>C6</f>
        <v>0.5</v>
      </c>
      <c r="Q5">
        <f t="shared" si="1"/>
        <v>1.1180339887498949</v>
      </c>
    </row>
    <row r="6" spans="1:17" x14ac:dyDescent="0.25">
      <c r="A6">
        <v>5</v>
      </c>
      <c r="B6">
        <v>1</v>
      </c>
      <c r="C6">
        <v>0.5</v>
      </c>
      <c r="D6" s="1">
        <f t="shared" si="0"/>
        <v>0.89442719099991586</v>
      </c>
      <c r="E6">
        <f>E2-2*(O5*L5+P5*M5)</f>
        <v>0.98</v>
      </c>
    </row>
  </sheetData>
  <pageMargins left="0.7" right="0.7" top="0.75" bottom="0.75" header="0.3" footer="0.3"/>
  <ignoredErrors>
    <ignoredError sqref="D2:D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Mieth</dc:creator>
  <cp:lastModifiedBy>Robert Mieth</cp:lastModifiedBy>
  <dcterms:created xsi:type="dcterms:W3CDTF">2018-01-10T17:05:35Z</dcterms:created>
  <dcterms:modified xsi:type="dcterms:W3CDTF">2018-01-10T17:55:04Z</dcterms:modified>
</cp:coreProperties>
</file>