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2 학교자료\02 조교\18년도 여름학기 영재아카데미\GT_Server\"/>
    </mc:Choice>
  </mc:AlternateContent>
  <bookViews>
    <workbookView xWindow="240" yWindow="15" windowWidth="16095" windowHeight="9660" activeTab="1"/>
  </bookViews>
  <sheets>
    <sheet name="답안" sheetId="1" r:id="rId1"/>
    <sheet name="채점" sheetId="2" r:id="rId2"/>
  </sheets>
  <calcPr calcId="162913"/>
</workbook>
</file>

<file path=xl/calcChain.xml><?xml version="1.0" encoding="utf-8"?>
<calcChain xmlns="http://schemas.openxmlformats.org/spreadsheetml/2006/main">
  <c r="AA2" i="2" l="1"/>
  <c r="AA3" i="2"/>
  <c r="AA4" i="2"/>
  <c r="AA5" i="2"/>
  <c r="AA6" i="2"/>
  <c r="C7" i="2"/>
  <c r="D7" i="2"/>
  <c r="E7" i="2"/>
  <c r="F7" i="2"/>
  <c r="G7" i="2"/>
  <c r="H7" i="2"/>
  <c r="I7" i="2"/>
  <c r="J7" i="2"/>
  <c r="K7" i="2"/>
  <c r="L7" i="2"/>
  <c r="M7" i="2"/>
  <c r="N7" i="2"/>
  <c r="O7" i="2"/>
  <c r="P7" i="2"/>
  <c r="Q7" i="2"/>
  <c r="R7" i="2"/>
  <c r="S7" i="2"/>
  <c r="T7" i="2"/>
  <c r="U7" i="2"/>
  <c r="V7" i="2"/>
  <c r="W7" i="2"/>
  <c r="X7" i="2"/>
  <c r="Y7" i="2"/>
  <c r="Z7" i="2"/>
  <c r="B7" i="2"/>
  <c r="AA7" i="2" l="1"/>
  <c r="A51" i="1"/>
  <c r="A52" i="1"/>
  <c r="A53" i="1"/>
  <c r="A54" i="1"/>
  <c r="A55" i="1"/>
  <c r="A56" i="1"/>
  <c r="A57" i="1"/>
  <c r="A58" i="1"/>
  <c r="A59" i="1"/>
  <c r="A60" i="1"/>
  <c r="A61" i="1"/>
  <c r="A62" i="1"/>
  <c r="A63" i="1"/>
  <c r="A64" i="1"/>
  <c r="A65" i="1"/>
  <c r="A66" i="1"/>
  <c r="A50" i="1"/>
</calcChain>
</file>

<file path=xl/sharedStrings.xml><?xml version="1.0" encoding="utf-8"?>
<sst xmlns="http://schemas.openxmlformats.org/spreadsheetml/2006/main" count="1349" uniqueCount="575">
  <si>
    <t>UserID</t>
  </si>
  <si>
    <t>13110276</t>
  </si>
  <si>
    <t>1</t>
  </si>
  <si>
    <t>3</t>
  </si>
  <si>
    <t>2</t>
  </si>
  <si>
    <t>admin</t>
  </si>
  <si>
    <t>dsd</t>
  </si>
  <si>
    <t>dsds</t>
  </si>
  <si>
    <t>ds</t>
  </si>
  <si>
    <t>sad</t>
  </si>
  <si>
    <t>elliejjang002</t>
  </si>
  <si>
    <t>glacier-dragon</t>
  </si>
  <si>
    <t>hbchoi</t>
  </si>
  <si>
    <t>jas2006</t>
  </si>
  <si>
    <t>juna0306</t>
  </si>
  <si>
    <t>junslee1004</t>
  </si>
  <si>
    <t>korsing</t>
  </si>
  <si>
    <t>muscle0408</t>
  </si>
  <si>
    <t>oakyoung</t>
  </si>
  <si>
    <t>None</t>
  </si>
  <si>
    <t>sampark</t>
  </si>
  <si>
    <t>terry7</t>
  </si>
  <si>
    <t>x*x+y*y=1</t>
  </si>
  <si>
    <t>1,3</t>
  </si>
  <si>
    <t>yumin06</t>
  </si>
  <si>
    <t>38</t>
  </si>
  <si>
    <t>320</t>
  </si>
  <si>
    <t xml:space="preserve">공기의 흐름을 뜻하는 단어는?_x000D_
wind를 한글로 하면?_x000D_
hope를 한글로 하면?_x000D_
</t>
  </si>
  <si>
    <t>5가지</t>
  </si>
  <si>
    <t>위에서 3번째 가로 선을 자르면 된다</t>
  </si>
  <si>
    <t>위에서부터 2, 4</t>
  </si>
  <si>
    <t xml:space="preserve">4개_x000D_
</t>
  </si>
  <si>
    <t>24</t>
  </si>
  <si>
    <t>라이터, 물, 맥가이버 칼_x000D_
일단 사람이 살기 위해서는 불이 필요하므로 라이터를 가져가고, 살기 위해 물이 필요하고, 사냥, 채집등을 의해 맥가이버 칼이 있어야 할 것 같다.</t>
  </si>
  <si>
    <t>B, D</t>
  </si>
  <si>
    <t>50개</t>
  </si>
  <si>
    <t>최소:9개_x000D_
최대:12개</t>
  </si>
  <si>
    <t>7명</t>
  </si>
  <si>
    <t>각각 성화봉송과 일몰 경치</t>
  </si>
  <si>
    <t>정보를 저장할 수 있다(가방에는 책을 넣을 수 있고, 로봇에는 정보를 주입할 수 있다.)_x000D_
독서를 할 수 있다(가방에는 책을 넣고, 로봇에게는 책의 정보를 넣어서 읽을 수 있다.)_x000D_
종류가 여러가지이다.(가방에는 여러모델이 있고, 로봇도 마찬가지이다.)_x000D_
손상될 수 있다(가방은 찢어질 수 있고, 로봇은 고장날 수 있다)_x000D_
가격의 차가 크다(가방은 회사나 제품에 따라 엄청나게 차이나고, 로봇도 마찬가지이다.)</t>
  </si>
  <si>
    <t>41</t>
  </si>
  <si>
    <t>30</t>
  </si>
  <si>
    <t>인간관계, 친분, 수명</t>
  </si>
  <si>
    <t>라, 가, 다, 나</t>
  </si>
  <si>
    <t>집을 한번 돌아다니다 온다.그러면 청소기가 부딪힌 곳에 벽이 있게 되므로 구조를 파악할수 있다._x000D_
설계도면을 입력한다._x000D_
적외선 센서를 이용해 구조를 파악한다.</t>
  </si>
  <si>
    <t>문제점은 수저는 5개인데, 학생들이 들어야 하는 수저의 수는 10개이다. 해결방안은 한 수저를 두명이 같이 드는 것이다.</t>
  </si>
  <si>
    <t>덜 발생하지 않을 것이다. 의자가 10개이든 12개이든 부족하고, 오래앉은 사람이 똑같이 나가고 새로운 사람이 들어오기에 덜 발생하지 않을 것이다.</t>
  </si>
  <si>
    <t>세 바둑돌의 수를 이진수로 나타낸다. 그이진수를 합해서 모든 자릿수가 짝수가 되면 후수, 아니면 선수가 되어 모든 자릿수를 짝수로 바꿔 만든다</t>
  </si>
  <si>
    <t>asdas</t>
  </si>
  <si>
    <t>sads</t>
  </si>
  <si>
    <t>sadas</t>
  </si>
  <si>
    <t>asd</t>
  </si>
  <si>
    <t>asdsdas</t>
  </si>
  <si>
    <t>39개</t>
  </si>
  <si>
    <t>320개</t>
  </si>
  <si>
    <t>오류가 자꾸 나요</t>
  </si>
  <si>
    <t>5개</t>
  </si>
  <si>
    <t>가로로 가운데 선을 맞춰 자른다.(위에서 두 칸, 아래에서 두 칸)</t>
  </si>
  <si>
    <t>위쪽 칸은 2, 아래쪽 칸은 4</t>
  </si>
  <si>
    <t>4개</t>
  </si>
  <si>
    <t>1. 무인도에서 살아남을 수 있는 방법이 적혀있는 책 - 무인도에 홀로 남겨지면 막막하고 어떻게 해야 할 지 모르기 때문에 무인도에서 생존할 때 꼭 필요한 지식들이 적혀있는 책이 유용할 것 같았다. (예를 들어 집을 짓는 방법이나 여러 열매나 식량에 관한 내용 등) _x000D_
2. 침낭 - 무인도에서 나뭇가지와 나뭇잎으로 집은 만들 수 있지만 침낭(이불)은 나뭇잎으로 만들면 충분히 보온이 되지 않을 수 있으므로 침낭은 체온 유지에 필요하다._x000D_
3. 파이어스틸 - 무인도에 가면 가장 중요한 것이 불이다. 불은 음식을 해 먹을 수도 있고 체온 유지 및 야생동물로 부터 보호해 주기도 한다. 섬에 있는 부싯돌로 불을 피울 수 있지만 섬이 습하거나 부싯돌로는 잘 안될 수 있기 때문에 불을 피울 수 있는 도구인 파이어스틸이 중요하다. (라이터는 기름이 떨어질 수도 있다.)</t>
  </si>
  <si>
    <t>진실을 말하는 학생은 B 와 D 입니다.</t>
  </si>
  <si>
    <t>최소 : 9개_x000D_
최대 : 12개</t>
  </si>
  <si>
    <t>첫번째 그림 - 벽, 사다리꼴, 베를린 장벽, 도로_x000D_
두번째 그림 - 계단에서 공이 굴러서 떨어지고 있는 모습, 팔꿈치를 굽히고 고개를 숙이고 있는 사람</t>
  </si>
  <si>
    <t>1. 오래 써서 낡아지거나 더러워지면 새로 고쳐쓰거나 손질이 필요하다. - 가방도 오래 써서 낡거나 때가 타면 수선이 필요하고, 로봇도 오랫동안 사용 하면 업그레이드를 하거나 정비가 필요하다._x000D_
2. 무언가를 담을 수 있다. - 가방은 그 속에 여러가지 물건들을 담을 수 있고, 로봇에게는 필요한 정보를 저장할 수 있다._x000D_
3. 소재가 여러가지이다. - 가방과 로봇은 다양한 소재로 만들어 질 수 있다._x000D_
4. 사람이 만들었다. - 가방과 로봇 모두 사람이 디자인하고 제작했다._x000D_
5. 용도에 따라 바꾸거나 골라 쓸 수 있다. - 가방은 책가방, 핸드백, 운동가방 처럼 필요한 용도에 따라 골라서 사용할 수 있고, 로봇도 청소로봇, 치료로봇, 강아지로봇 처럼 다양한 용도가 있다.</t>
  </si>
  <si>
    <t>41분</t>
  </si>
  <si>
    <t>무겁고도 가벼운 것 : 얼음, 소금, 솜_x000D_
두꺼우면서도 얇은 것 : 튜브, 폐, 뼈_x000D_
길면서도 짧은 것 : 고무줄, 용수철, 폴더폰</t>
  </si>
  <si>
    <t>라 - 가 - 다 - 나</t>
  </si>
  <si>
    <t>1. 자동청소기에 새로운 집의 구조(설계도)를 입력시킨다._x000D_
2. 자동청소기를 작동시킨 후 바닥에 놓고 거리센서와 위치센서로 집의 구조를 알아보도록 하고 그 내용을 저장한다._x000D_
3. 자동청소기가 부딪히는 면을 따라 이동하면서 집의 구조를 입력시킨다.</t>
  </si>
  <si>
    <t>21개</t>
  </si>
  <si>
    <t>학생 두 명이 한 숟가락을 같이 잡아야 한다. 따라서 학생들이 각자 자신이 양손에 든 숟가락 중 왼손(또는 오른손)에 든 숟가락으로 밥을 먹으면 될 것 같다.</t>
  </si>
  <si>
    <t>사건 A 는 줄어들지 않을 것이다. 한 사람이 의자에 앉을 수 있는 시간은 늘어나겠지만 의자가 10개 일때나 12개 일때나 마찬가지로 한 명은 일어나고 한 명은 앉기 때문이다.</t>
  </si>
  <si>
    <t>갈림길이 나오기 전까지는 오른쪽(또는 왼쪽) 길로 간다. 그러다 갈림길이 나오면 왼쪽(또는 오른쪽) 길로 간다. 만약 가다가 막혀서 돌아와야 할 때면 온 길의 반대로 나오면 된다.(오른쪽으로 왔으면 왼쪽으로, 왼쪽으로 왔으면 오른쪽으로) 이렇게 해서 여러가지 다양한 패턴으로 길을 돌아가면서 도착 지점을 찾으면 된다.</t>
  </si>
  <si>
    <t>철수가 먼저 시작할 때 - 철수는 처음에 한 그릇에 있는 돌을 다 가져온다. (만약 바둑돌이 하나가 든 그릇이 있다면 철수는 그 그릇에 있는 바둑돌을 가장 먼저 다 가져가야 한다.) 그러면 영희가 다른 바구니에 든 돌중 몇개를 남겨놓고 가져갈 것이다. 그렇다면 철수는 나머지 그릇에 든 바둑돌중 몇개를 남겨두고 가져온다. (이때 두 그릇에는 반드시 바둑돌이 남아있어야 한다. 그리고 철수가 바둑돌을 가져오기 전 한 그릇에 바둑돌이 하나 남아있었다면 나머지 그릇도 하나로 만들어야 한다.) 그렇다면 철수가 반드시 이길 수 있다.</t>
  </si>
  <si>
    <t>최대 개수=1+3+1+1+1+3+2+3^3(검정 칸 최대)=12+27=39_x000D_
_x000D_
OR _x000D_
64-25(흰 칸 최소)=39</t>
  </si>
  <si>
    <t>5*4*4*4=5*64=320_x000D_
답은 320</t>
  </si>
  <si>
    <t xml:space="preserve">1.공기가 움직이는 현상?_x000D_
2.공기가 기압이 높은 쪽에서 낮은 쪽으로 흐르는 현상은?_x000D_
3.우리가 어떤 일을 꼭 이루고 싶은 소망을 우리말로 하면?_x000D_
4. ___이 불면 시원하다. _x000D_
5. 해와 ___에 대결에서 해가 이겼다. </t>
  </si>
  <si>
    <t>길이 = 1, 2, 루트 2, 루트 5, 루트 8_x000D_
_x000D_
총 5개</t>
  </si>
  <si>
    <t>위에서 2번 째 줄/ 왼쪽에서 2번째 줄로 자른다.</t>
  </si>
  <si>
    <t>왼쪽 위의 칸을 만족하는 값은 2, 그 아래 칸은 4다&lt;규칙: (1+2)*(1+5)=18, (2+7)*(2+4)=54&gt;</t>
  </si>
  <si>
    <t xml:space="preserve">85&lt;=A+B=&lt;94_x000D_
45&lt;=A-B=&lt;54_x000D_
41&lt;=2B&lt;=49_x000D_
21&lt;=B&lt;=24_x000D_
_x000D_
따라서 24_x000D_
</t>
  </si>
  <si>
    <t xml:space="preserve">물, 음식, 옷_x000D_
_x000D_
물과 음식은 살아가는 데 꼭 필요하고, 옷은 더울 때나 추울 때 온도를 조절하는 역활을 한다. </t>
  </si>
  <si>
    <t xml:space="preserve">C가 진실인 경우: A가 진실=&gt;E가 거짓=&gt; C가 거짓(모순)_x000D_
_x000D_
따라서 C는 거짓, A, B도 거짓_x000D_
_x000D_
따라서 A, B, C 가 거짓, D, E는 참_x000D_
</t>
  </si>
  <si>
    <t>16+9+4+1+9+1+8+2=50</t>
  </si>
  <si>
    <t>최소:9개_x000D_
 _x000D_
최대: 12개</t>
  </si>
  <si>
    <t>10+3-4+10-4-7=8_x000D_
_x000D_
따라서 8명</t>
  </si>
  <si>
    <t>왼쪽) 타워_x000D_
오른쪽) 골프채로 쳐서 공이 날아가는 모습</t>
  </si>
  <si>
    <t xml:space="preserve">1.우리의 생활을 편하게 하기위한 도구, 수단이다._x000D_
2.아직까지는 둘 다 무기물질(금속, 플라스틱등)으로 이루어져있다._x000D_
3.성능이 개량되어 질 수 있다.(점점더 좋은/기술적인 발전이 이루어진다.)_x000D_
4.둘다 무생물이다.(스스로 성장하거나 증식되지는 않는다.)_x000D_
5.돈을 주고 살 수 있다._x000D_
6.오래 사용하면 낡아간다._x000D_
</t>
  </si>
  <si>
    <t>가는 사람: 3, 5                     5          min._x000D_
오는 사람: 3                         3          min._x000D_
가는 사람: 10, 20                20         min._x000D_
오는 사람: 5                         5          min._x000D_
가는 사람: 3,5                      5          min._x000D_
_x000D_
합치면                                 38         min._x000D_
_x000D_
따라서 38분</t>
  </si>
  <si>
    <t>먼져, 표를 그린다. _x000D_
A를 실행하지 않으면 아무것도 실행할 수 없으므로 먼져 실행한다. (3)_x000D_
또, B와 E를 동시에 수행한다(5)_x000D_
그후, 차례로 H,D,F,G를 수행한다(22)_x000D_
C는 G를 수행하는 데 영향이 없으므로 해도 그만, 안해도 그만이다(하면 H,D,F,G할때 동시 수행)_x000D_
따라서 모두 더하면 _x000D_
3+5+22=30_x000D_
_x000D_
답)30</t>
  </si>
  <si>
    <t>무겁고도 가벼운 것: 공기 _x000D_
두꺼우면서도 얇은 것: 땅(지각 부분)_x000D_
길면서도 짧은 것: 시간</t>
  </si>
  <si>
    <t>조건 가에서 다가 4등이면 가는 다보다 빨리 도착하므로 모두 참-다는 4등이 아니고, 가는 다보다 빨리 도착_x000D_
_x000D_
i)조건 나에서 라가 1등이라고 가정_x000D_
=&gt;다는 나보다 먼져 도착_x000D_
따라서 가는 나보다도 빠르고, 다보다도 빠르므로 3등일 수 없다._x000D_
따라서 라는 나보다 빨리 도착했으므로 _x000D_
라&gt;가&gt;다&gt;나일때 성립_x000D_
ii)조건 나에서 다가 나보다 느리다고 가정_x000D_
나는 다보다 빠르므로 4등이 다니다. 따라서 가는 라보다 빠르고, 다보다도 빠르므로 3등일 수 없다. _x000D_
따라서 라는 나보다 빨리 도착, _x000D_
가&gt;라&gt;나&gt;다_x000D_
다가 4등이므로 모순_x000D_
_x000D_
답) 라&gt;가&gt;다&gt;나일때 성립</t>
  </si>
  <si>
    <t xml:space="preserve">1. 적외선 장치를 이용하면서 모든 구석의 거리를 측정하고 기록한다. _x000D_
2. 초음파 장치를 이용하여 거리를 측정한다. _x000D_
3. 그냥 계속 부딪히면서 알아낸다. </t>
  </si>
  <si>
    <t xml:space="preserve">한 사람이 수저를 둘 다 잡으면 이웃한 두 사람은 절대 밥을 먹을 수 없다. _x000D_
또, 한 사람이 각각 수저를 한 개씩 잡으면 모두 밥을 먹을 수 없다. _x000D_
_x000D_
따라서 각 사람 사이에 수저를 2개씩 놓으면 모두 밥을 먹을 수 있다. </t>
  </si>
  <si>
    <t>위 정육면체에서 보이는 블록 중 검은색인 것: 12개_x000D_
보이지 않는 블록 수: 27_x000D_
-&gt;12+27=39_x000D_
답: 39</t>
  </si>
  <si>
    <t>1번 색을 시작으로 입을 때_x000D_
=&gt; 1가지-&gt;4가지-&gt;16가지-&gt;64가지_x000D_
이 경우가 5개 있으므로 64*5=320</t>
  </si>
  <si>
    <t xml:space="preserve">1.공기의 흐름을 뭐라고 할까요?  _x000D_
2.길이의 단위로  실이나 새끼 따위 한 발 정도의 길이를 뭐라고 할까요?_x000D_
3.어떤 일이 이루어지기를 기다리는 간절한 마음을 뭐라고 할까요?_x000D_
4.風의 훈을 쓰시오._x000D_
5.태풍은 매우 빠른 00입니다._x000D_
6.종이 비행기가 잘 날으려면 00이 있어야 합니다._x000D_
7.저는 훌륭해지겠다는 00이 있습니다._x000D_
_x000D_
</t>
  </si>
  <si>
    <t>아무리 이게 도형이어도 두께가 있을 것이므로 그 두께를 반 자른다.</t>
  </si>
  <si>
    <t>이 규칙은(왼쪽위 칸의 수+오른쪽위 칸의 수)*(왼쪽위 칸의 수+왼쪽 아래 칸의 수)이다. 그리고 공통적으로 (왼쪽위 칸의 수+왼쪽 아래 칸의 수)가 6이다. 그러므로 48=6*8_x000D_
-&gt; 왼쪽위 칸의 수=2, 왼쪽 아래 칸의 수=4</t>
  </si>
  <si>
    <t>1.도끼_x000D_
-&gt;나무를 베고 사냥을 한다. _x000D_
2.비닐봉지_x000D_
-&gt;물을 모으고 비가 올 때 비를 막는다._x000D_
3.볼록렌즈 _x000D_
-&gt;불을 피우고,  지나가는 배에게 모은 햇빛을 쏴 구조요청을 한다.</t>
  </si>
  <si>
    <t>D, E</t>
  </si>
  <si>
    <t>10개</t>
  </si>
  <si>
    <t xml:space="preserve">최소 개수: 앞면 6개+ 뒷면 3개=9개_x000D_
최대 개수: 앞면 6개+ 뒷면 6개=12개_x000D_
_x000D_
 </t>
  </si>
  <si>
    <t>10+3-4+10-4-7=8_x000D_
8명</t>
  </si>
  <si>
    <t xml:space="preserve">왼쪽) 탑_x000D_
오른쪽) 의자에 앉아 있는 사람 </t>
  </si>
  <si>
    <t>가방과 로봇 모두 무엇을 담을수 있다. _x000D_
가방과 로봇 모두 사람이 사용한다._x000D_
가방과 로봇 모두 사람이 만든다._x000D_
가방과 로봇 모두 두 글자이다. _x000D_
가방과 로봇 모두 앞자는 받침이 없고 뒷자는 받침이 잇다.</t>
  </si>
  <si>
    <t>1. 3분과 5분이 건너간다._x000D_
2. 3분이 건너온다._x000D_
3. 10분과 20분이 건너간다. _x000D_
4. 5분이 건너온다._x000D_
5. 3분과 5분이 건너간다._x000D_
-&gt;5분+3분+20분+5분+5분=38분_x000D_
답:38분</t>
  </si>
  <si>
    <t>답:24</t>
  </si>
  <si>
    <t>무겁고도 가벼운 것: 벽돌(어떤 사람에게는 가볍다고 느껴지지만, 어떤 사람에게는 무겁다고 느껴진다.)_x000D_
두꺼우면서도 얇은 것:스폰지(누르면 두꺼웠던 스폰지가 얇아진다.)_x000D_
길면서도 짧은 것:지렁이(길었다가 수축해서 짧아진다.)</t>
  </si>
  <si>
    <t>라-&gt;가-&gt;다-&gt;나</t>
  </si>
  <si>
    <t>1. 그 집의 평면도를 주입한다._x000D_
2. 벽만 따라 움직여 본 뒤, 지나간 경로를 그려보게한다._x000D_
3. 자동청소기와 무선으로 연결되는 CCTV사용해 집안 내부를 촬영한뒤, 그것을 저장한다.</t>
  </si>
  <si>
    <t xml:space="preserve">9개_x000D_
</t>
  </si>
  <si>
    <t>3명의 학생이 식사를 하지 못한다._x000D_
-&gt;5개의 수저를 더 준다. /2명씩 식사를 한다.</t>
  </si>
  <si>
    <t>변하지 않는다. 왜냐하면 오래 앉았던 사람이 일어나고 또 다시 앉기 때문에 변치 앉는다.</t>
  </si>
  <si>
    <t>미로를 탈출할 때는 한쪽 벽에 손을 대고, 그 길만 따라가면 돤다.</t>
  </si>
  <si>
    <t>첫번째 그릇의 바둑돌을 다 가져 가고, 두번째 플레이할 때 두, 세번째 바둑돌을 남겨두고 가져간다.</t>
  </si>
  <si>
    <t>20</t>
  </si>
  <si>
    <t>260</t>
  </si>
  <si>
    <t>가로 방향으로 사각형을 절반이 되게 자른다.</t>
  </si>
  <si>
    <t>2,4(차례로 위, 아래 빈칸)</t>
  </si>
  <si>
    <t>4</t>
  </si>
  <si>
    <t>ㅡ. 성냥. _x000D_
무인도에서 위험으로부터 자신을 보호하기 위해서는 불이 필요하다. 또, 식재료를 안전하게 먹기 위해, 나중에 구조를 요청할 때에도 필요할 수 있다. 불을 가장 쉽게 지필 수 있는 성냥이 있을 것이다._x000D_
ㅡ. 물._x000D_
생존하기 위해서는 물이 필수적인데, 물을 얻기 위해서는 오랜 시간이 걸리기 때문에(바닷물은 갈증을 유발한다.) 처음 며칠간을 생존하기 위해서 물이 필요하다._x000D_
ㅡ. 휴대전화._x000D_
구조요청에 필수적이다. 휴대전화가 있으면 구조요청이 성공할 확률이 크게 올라간다. 만약 통신이 되지 않는다 해도 마지막 위치의 추적을 위해 유용하게 쓰일 것이다.</t>
  </si>
  <si>
    <t>30개</t>
  </si>
  <si>
    <t>최소:9개, 최대: 10개</t>
  </si>
  <si>
    <t>8명</t>
  </si>
  <si>
    <t>1번쨰 그림:  방파제?_x000D_
2번쨰 그림: 계단에서 공이 굴러 떨어지는 그림.</t>
  </si>
  <si>
    <t>라 가 다 나</t>
  </si>
  <si>
    <t>가장 큰 문제점: 수저를 양손에 들지 못하는 학생이 생긴다._x000D_
해결 방법: 수저를 5개 더 가져온다.</t>
  </si>
  <si>
    <t>세 개의 그릇에 있는 바둑돌의 개수를 이진수로 바꾸고, 그 이진수를 더한 값의 1의 자리가 항상 자신의 차례에 0이 되도록 만들면 필승할 수 있다.</t>
  </si>
  <si>
    <t xml:space="preserve">40_x000D_
</t>
  </si>
  <si>
    <t>5</t>
  </si>
  <si>
    <t xml:space="preserve">가로로 중심을 자른다_x000D_
</t>
  </si>
  <si>
    <t>4,6</t>
  </si>
  <si>
    <t>79</t>
  </si>
  <si>
    <t>물: 물 없이는 3일 만에 죽는다_x000D_
음식 ;음식없이는 3주만에 죽는다_x000D_
텐트: 추위를 막아야 해서</t>
  </si>
  <si>
    <t>B,D</t>
  </si>
  <si>
    <t>9</t>
  </si>
  <si>
    <t>7</t>
  </si>
  <si>
    <t xml:space="preserve">빌딩_x000D_
일몰_x000D_
</t>
  </si>
  <si>
    <t>공기</t>
  </si>
  <si>
    <t>1개 2개 3개를 놓는다</t>
  </si>
  <si>
    <t xml:space="preserve">30개_x000D_
</t>
  </si>
  <si>
    <t xml:space="preserve">기압 차이로 발생하는 공기의 흐름은 무엇인가?_x000D_
파도의 주 원인이 되는 것은 무엇인가?_x000D_
버섯바위를 풍화시킨 원인은 무엇인가?_x000D_
風자의 뜻은 무엇인가?_x000D_
wind의 뜻은 무엇인가?_x000D_
간절히 원하는 것을 뭐라고 하는가?_x000D_
hope의 뜻은 무엇인가?_x000D_
望의 뜻은 무엇인가?_x000D_
낮에는 육지쪽으로, 밤에는 바다쪽으로 부는 것은 무엇인가?_x000D_
</t>
  </si>
  <si>
    <t xml:space="preserve">5개_x000D_
</t>
  </si>
  <si>
    <t>4개._x000D_
▼△▽_x000D_
△▽▲_x000D_
검은색:새로 추가되는 성냥개비</t>
  </si>
  <si>
    <t>29._x000D_
A=65, A+B=94, A - B=26</t>
  </si>
  <si>
    <t xml:space="preserve">라이터, 물, 나침반._x000D_
라이터는 불을 붙이기 위하여, 물은 탈수방지를 위하여, 음식은 먹을 것이 없을때 비상 식량으로 섭취하기 위하여이다.나침반은 길을 찾기 위하여이다._x000D_
</t>
  </si>
  <si>
    <t>B와 D._x000D_
먼저 C가 진실을 말하고 있다면 A, B, C가 모두 진실을 말하고 있는 것이기 때문에 C는 거짓을 말하고 있고, 따라고 D는 진실을 말하고 있다. 이에 따라 B도 진실을 말하고 있고, 이 경우에는 모든 조건이 성립하기 때문에 답은 B와 D이다.</t>
  </si>
  <si>
    <t>9개, 12개</t>
  </si>
  <si>
    <t>길, 나무 사이로 보이는 태양</t>
  </si>
  <si>
    <t>인간이 만든 물건이다. 말그대로 인간의 창작물이기 때문이다._x000D_
만들 때 금속이 들어간다. 로봇은 원래 대부분이 금속으로 이루어져 있고, 가방도 지퍼를 만들때 금속이 들어간다._x000D_
실생활에 유용하게 쓰인다. 가방은 거의 모든 사람들이 가지고 다니고, 로봇은 이미 많은 곳에서 활용하고 있다._x000D_
사람이 가지고 다닐수 있다. 물론 모든 경우에 다 성립하지는 않지만 가방과 로봇 모두 사람이 휴대할 수 있다._x000D_
물건을 가지고 다닐 수 있다. 로봇은 그 물건을 스스로 운반하고, 가방은 그 안에 넣고 다닌다.</t>
  </si>
  <si>
    <t xml:space="preserve">41분_x000D_
</t>
  </si>
  <si>
    <t>30시간</t>
  </si>
  <si>
    <t xml:space="preserve">공기, 종이, 연필_x000D_
</t>
  </si>
  <si>
    <t>다!=4등_x000D_
가&gt;다_x000D_
라==1등_x000D_
나==4등_x000D_
가!==3등_x000D_
따라서 순서대로 라, 가, 다, 나</t>
  </si>
  <si>
    <t xml:space="preserve">사진으로 찍어서 구조 파악하기_x000D_
직접 다녀보면서 구조 파악하기_x000D_
미리 명령 내리기_x000D_
_x000D_
</t>
  </si>
  <si>
    <t>한 수저를 여러명이 쓰는 게 문제가 없다면 가장 큰 문제점은 한 명의 학생은 2번이나 다른 학생들이 식사를 마칠 때 까지 기다려야 한다는 것이다. 이 문제를 해결 할 수 있는 방안은 수저 한 개를 더 놓아두는 것이다. 그렇게 하면 3명의 학생은 바로, 2명의 학생은 1번 기다렸다가 식사를 하게 된다.</t>
  </si>
  <si>
    <t xml:space="preserve">사건 A가 유한 번 발생한다면 이 사건은 딱 2번 덜 발행할 것이다. 하지만 A가 무한 번, 계속해서 일어난다면 결국 줄어들지 않게 된다. 의자에 사람이 앉을 때 수를 1씩 올린다면 의자가 10개 있을때는 11부터 계속해서 A가 발생하고, 12개 있을때는 13부터 발생한다. 따라서 수가 100까지만 일어난다면 사건 A는 10개의 경우에는 총 90번, 12개의 경우에는 총 88번 일어나는 데, 이 사건이 무한히 지속된다면 극한의 상황에서도 1 대 1 대응이 계속 지속되기 때문에 A는 줄어들지 않는다. </t>
  </si>
  <si>
    <t>39</t>
  </si>
  <si>
    <t>320가지</t>
  </si>
  <si>
    <t xml:space="preserve">이 것이 무엇인지 쓰시오._x000D_
가.이것은 공기의 흐름입니다._x000D_
나.이 것을 이용해 에너지를 얻기도 합니다._x000D_
다.이 것은 시원하고, 자연현상이다._x000D_
_x000D_
</t>
  </si>
  <si>
    <t xml:space="preserve">가로로 위 도형을 반으로 나누는 선을 쭉 잘라야 한다. </t>
  </si>
  <si>
    <t>(위쪽)2,(아래쪽)4</t>
  </si>
  <si>
    <t>2개</t>
  </si>
  <si>
    <t>무인도에서 살아남기 책---살아 남는 데 도움이 될 만한 팁들이 있을 것이다._x000D_
칼---사냥을 할 때 좋을 것이다._x000D_
빛이 나는 물건-------살려달라고 구조요청을 하기 좋다.</t>
  </si>
  <si>
    <t>최소:9개, 최대:12개</t>
  </si>
  <si>
    <t>22명</t>
  </si>
  <si>
    <t>넥타이_x000D_
아이스 하키</t>
  </si>
  <si>
    <t xml:space="preserve">사람을 편리하게 해준다.(가방은 물건을 넣고 다니기 편하고,로봇은 일들을 해줘 편리하다.)_x000D_
다양한 종류가 있다.(특별한 설명은 필요 없는 것 같다.)_x000D_
공장에서 만들어진다._x000D_
우리 주변에서 종종 볼 수 있다._x000D_
</t>
  </si>
  <si>
    <t>25분</t>
  </si>
  <si>
    <t>솜 뭉치_x000D_
티셔츠_x000D_
인생</t>
  </si>
  <si>
    <t>라-가-다-나</t>
  </si>
  <si>
    <t xml:space="preserve">집의 구도및 방해물에 관한 데이터를 미리 입력해준다._x000D_
각각의 벽을 따라가면서 넓이를 파악한다._x000D_
먼지를 인식하는 센서를 달아준다. </t>
  </si>
  <si>
    <t>31개</t>
  </si>
  <si>
    <t>이런식이 되면 밥을 먹기 위해 기다려야 하는 학생이 생긴다. 그러면 한 수저 옆에 있는 두 사람이 수저를 한 번에 잡고 각각 자신이 오른손으로 잡고 있는 수저로 먹는다.</t>
  </si>
  <si>
    <t>.</t>
  </si>
  <si>
    <t>종이를 꺼내고 미로를 둘러보면서 차근차근 따라 그려본다.</t>
  </si>
  <si>
    <t>가로 둘째 줄과 가로 셋째줄 사이</t>
  </si>
  <si>
    <t>윗칸:2_x000D_
아랫칸:6</t>
  </si>
  <si>
    <t xml:space="preserve">1.물: 물이 없어 죽은사람들이 배가 고파서 죽은 사람들보다 많기 때문입니다._x000D_
2.칼: 야수들이 날 공격하면 방어해야할 도구가 필요 하기 때문이다._x000D_
         열매를 깔때 필요하기 때문이다._x000D_
3.라이터: 불이 없으면 바다와 닫는 면적이 믾아 많이 추울 것이다._x000D_
                구조 신호를 보낼 수 있어 좋다._x000D_
                식중독에 걸릴 확률이 낮아진다.(고기를 대워 먹을 수 있기 때문이다.)           </t>
  </si>
  <si>
    <t>D,E</t>
  </si>
  <si>
    <t xml:space="preserve">최소 개수: 9개_x000D_
최대 개수:12개_x000D_
</t>
  </si>
  <si>
    <t>35</t>
  </si>
  <si>
    <t xml:space="preserve">어떤 일이 이루어지기를 기다리는 간절한 마음을 2글자로 말하면?_x000D_
공기의 움직임을 2글자로 말하면?_x000D_
공과 같은 속이 빈 곳에 넣는 공기를 2글자로 말하면?_x000D_
들뜬 마음이나 일어난 생각을 비유적으로 말하는 말은?_x000D_
작은 일을 불려서 크게 말하는 일을 2글자로 말하면?_x000D_
남을 부추기거나 얼을 빼는 일을 2글자로 말하면?_x000D_
남의 비난의 목표가 되거나 어떤 힘의 영향을 잘 받아 불안정한 일을 2글자로 말하면?_x000D_
</t>
  </si>
  <si>
    <t>가로로 가운데 부분을 자른다.</t>
  </si>
  <si>
    <t>위의 빈칸:2_x000D_
아래 빈칸:4</t>
  </si>
  <si>
    <t>7개</t>
  </si>
  <si>
    <t>27</t>
  </si>
  <si>
    <t>라이터, 비닐봉지, 주머니칼이 있을 것이다._x000D_
라이터는 마른 나뭇가지에 불을 피울 때 필요하고 비닐봉지는 바닷물을 가열해 물을 모을 때 필요하다._x000D_
주머니칼은 열매등을 모을 때 쓸 수 있기 때문이다.</t>
  </si>
  <si>
    <t>50</t>
  </si>
  <si>
    <t>최소:9_x000D_
최대:12</t>
  </si>
  <si>
    <t>8</t>
  </si>
  <si>
    <t>높이 솟아오른 건물, 해가 지고 있을 때 창문 끝으로 보는 모습</t>
  </si>
  <si>
    <t xml:space="preserve">1. 무거운 것을 쉽게 들 수 있다._x000D_
   이유:가방을 이용하면 무거운 것을 쉽게 운반할 수 있다. 로봇은 강철로 된 팔을 이용해 무거운 것을 들 수 있다._x000D_
2. 영어로 적으면 두 개 모두 b가 들어간다._x000D_
   이유:가방은 bag이고 로봇은 robot이기 때문이다._x000D_
3. 사람이 사용할 수 있다._x000D_
   이유:가방은 사람이 들어서 가지고 다닐 수 있고, 로봇은 사람이 일을 시킬 수 있다._x000D_
4. 자연적으로 생긴 것이 아니라 사람이 직접 만든 것이다._x000D_
   이유:가방은 옛날에 공방에서 사람이 직접 천을 가지고 만들었고, 로봇은 사람이 하기 힘든일 을 대신하게 하도록 만들어졌다._x000D_
5. 쇠로 된 부분이 있다._x000D_
   이유:가방은 열쇠고리나 장식에 쇠가 쓰이고, 로봇은 몸체가 쇠이다._x000D_
</t>
  </si>
  <si>
    <t>책임, 전선의 구리선, 시간</t>
  </si>
  <si>
    <t>1. 초음파를 움직이면서 쏜다. 그리고 돌아오는 시간을 이용해 거리를 측정해 장애물의 위치를 파악한다._x000D_
2. 그 집의 CCTV에 접속해 미리 살펴본다._x000D_
3. 많이 돌아다니면서 부딪히는 위치로 집의 구조를 익힌다.</t>
  </si>
  <si>
    <t>0</t>
  </si>
  <si>
    <t>수저의 개수가 부족해서 몇 최대 2명은 먹을 수 있지만 최소 3명은 음식을 먹지 못한다. 해결방안으로는 학생 사이에 수저를 2개씩 놓는 것이다.</t>
  </si>
  <si>
    <t>한 명이 앉으면 그 자리에 앉았었던 사람이 다시 기다리게 되므로 기다리는 사람의 수는 항상 일정하다. 그러므로 의자의 수가 늘어나 앉는 사람이 늘어난다 해도 의자가 15개 이상이 되지 않는 이상 사건 A는 줄어들지 않는다.</t>
  </si>
  <si>
    <t>먼저 왼손 또는 오른손을 한쪽 벽에 붙인 상태로 출발한다. 만약 출발 위치로 다시 돌아오면 미로의 모든 길을 가보면서 종이에 지도를 그린다. 그리고 삼면이 막힌 곳을 지우면 미로를 빠져나갈 수 있는 길이 보인다.</t>
  </si>
  <si>
    <t>먼저 한 묶음의 바둑돌을 모두 가져간다. 그리고 상대방이 가져가면 남은 두 묶음의 개수를 똑같이 맞춘다. 이제 상대방이 한 것을 다른 묶음에서 따라하면 된다.</t>
  </si>
  <si>
    <t xml:space="preserve">우리는 한꺼번에 여러개를 좋아할때__ __피우다라고 합니다._x000D_
이것은 우리에게 봄에 황사를 가져다가 줍니다._x000D_
무언겄을 간절히 원할때 하는 말은?_x000D_
풍차를 돌리는 힘은?_x000D_
</t>
  </si>
  <si>
    <t>가운데 점을 (0,0)이라고 할때 함수y=0</t>
  </si>
  <si>
    <t>2,4</t>
  </si>
  <si>
    <t xml:space="preserve">24_x000D_
_x000D_
</t>
  </si>
  <si>
    <t xml:space="preserve">손전등,껌,작지만 날카로운 칼 _x000D_
손전등의 배터리와 껌종이조금 자른것을 맏대면 불을 필 수 있다. 이 불로 칼로캐내는 조개를 물에 씻어서 모래를 제거하고, 조개를 구워먹을 수도 있다.이때 위에 칼을대면 물도 조금 이라도 받아먹을 수 있다.날카로운칼로 풀이나 동물들을 꺾어서 무언가를 만들거나 먹을 수도 있다.껌을 씹으면 침이 분비되면서 수분 보충을 조금이라도 더 할 수 있다._x000D_
</t>
  </si>
  <si>
    <t>48</t>
  </si>
  <si>
    <t xml:space="preserve">최소:9_x000D_
최대:12_x000D_
_x000D_
_x000D_
_x000D_
_x000D_
_x000D_
_x000D_
_x000D_
_x000D_
_x000D_
_x000D_
_x000D_
_x000D_
_x000D_
</t>
  </si>
  <si>
    <t>뜀틀_x000D_
농구공과 백보드</t>
  </si>
  <si>
    <t>1.두글자이고 ㅂ자가 들어가 있습니다._x000D_
2.우리가 해야 할일을 줄여줍니다._x000D_
  가방은 책 , 필기도구를 갖고가는데 팔로 다 들고 가지 않고, 들어주고_x000D_
  로봇은 청소, 커피, 요리, 수술등을 합니다._x000D_
3.생명체가 아니다._x000D_
  가방은 자식을 낳지도, 자기의 힘으로 에너지를 만들거나, 쓰지도 않는다._x000D_
  로봇은  자기 힘으로 에너지를 만들어 쓰지만 자식을낳지 않는다._x000D_
4.여러가지가 있다._x000D_
  가방은 캐리어, 책가방등으로  많은 형태로 나타난다._x000D_
  로봇도 휴머노이드, 청소기등의 많은 형태로 나타난다._x000D_
5.감정이 없다.(적어도 아직까지는)_x000D_
  가방은 아무리 무거워도 찢어지기만 하고, 느낌이 없다._x000D_
  로봇은 감정이 있다고 말하고, 느끼는 것같이 행동하는 로봇(소피아,로보에몽등)도 프로그래밍에 의해서 행동한다._x000D_
6.죽는다는 개념이 없다._x000D_
  가방은 죽지 않는다.헐어버린다고 해도 죽은 것은 아니다._x000D_
  로봇도 죽지 않는다. 아무리 오래 써도 죽지 않는다.</t>
  </si>
  <si>
    <t xml:space="preserve">39_x000D_
</t>
  </si>
  <si>
    <t>공기,종이,시간</t>
  </si>
  <si>
    <t>라,가,다,나</t>
  </si>
  <si>
    <t>1.처음부터 끝까지 집을 돌아다니고, 새로운좌표에 들어갈 때마다 그 좌표를 집의 일부라고 본다._x000D_
2.어떤 도형을 집에다가 그리고서 그것이 벽에 닿지않으면 다시하는것을  계속 반복한다._x000D_
3.cctv를 로봇도 봐서 어느 곳에 어떤 모서리 꼭짓점이 있는 지 알수있다</t>
  </si>
  <si>
    <t xml:space="preserve">모른다.1번째줄 뒤에 2번째줄 뒤에 3번째줄이 두개가 있기 때문이다.하지만 뒤에있는 4번째줄이라고 놓으면 11개가 된다놓                                                                                                                                                                                                                                                                                                       </t>
  </si>
  <si>
    <t xml:space="preserve">모든 아이들이 밥을 먹지 못할수도 있다._x000D_
두 수저를 손에 들고 있기만 하면 된다. 꼭 수저를 사용 해서 먹으라는 말이 없었으므로 두개씩 들으면 충분히 수저 말고 다른것으로 먹을 수 있다. _x000D_
</t>
  </si>
  <si>
    <t xml:space="preserve">덜 발생할 겄이다. 왜냐하면 처음에앉는 겄까지 사건A에 포함한다면 똑같이 15명이니 (의자의개수를 x라고 할때)사건A-x의 값은 x가크면클수록 작아지게 된다. </t>
  </si>
  <si>
    <t>오른쪽벽에 손을 집고 가다가, 왼쪽에 나가는 통로가 있으면 왼쪽통로로 간다.</t>
  </si>
  <si>
    <t>한그릇에 한개를 남겨놓고서 가녀간다.두가지경우의수가 있는데,첮번째는 철수가 빼간 그릇에서 한개를 빼간다면, 철수는 남은두 그릇의 수를 같게 하여 영희가 가져가는 구슬의 개수를 똑같게 다른 그릇에서 가져가고, 다른그릇에서가져간다면,두개의 하나의 구슬이 남은 그릇을 제외한 그릇에서 님게임의  형식에서 한개를 빼고 만들어준 다음에 다른 쪽에서 때라하며 진행한다.하지만 이때 영희가 처음에 같은 수의 구슬을 만들어 준다면,한개의 구슬을 가져가면 된다</t>
  </si>
  <si>
    <t>25</t>
  </si>
  <si>
    <t>120</t>
  </si>
  <si>
    <t>공기의 흐름을 어떻게 부르는가?_x000D_
땀이 많이 날 때 불면 일시적으로 시원하게 느끼게 해주는 것은?</t>
  </si>
  <si>
    <t>12</t>
  </si>
  <si>
    <t>큰 비닐 : 자신ㅇ의 체온 유지에도 도움이 됨,  방수라서 집을 만드는데에도 도움이 될 것임_x000D_
소독약: 여러 물품을 그때그때 소독하여 감염위험을 줄여야 함_x000D_
실 톱:나무를 자르거나 등등에 사용됨</t>
  </si>
  <si>
    <t>12, 9</t>
  </si>
  <si>
    <t>탑, 사람</t>
  </si>
  <si>
    <t>금속재 부분이 있다 내부에 공간이 있다 선이 있다 인간을 돕는다 운반에도 사용된다</t>
  </si>
  <si>
    <t>28</t>
  </si>
  <si>
    <t>아령(무겁지만 나의 살은 빠지므로) , 만화책(두꺼울 수 있지만 지식의 양ㅇㄴ 얇다)   키_x000D_
(자신의 키는 다른 사람이 볼 때 관점에 따라 다르므로)</t>
  </si>
  <si>
    <t>라다나가</t>
  </si>
  <si>
    <t>벽면을 타고 훑는다,  사진을 찍어 구조를 분석한다, 단면도를ㄹ 입력한다</t>
  </si>
  <si>
    <t>덜 발생한다 3번</t>
  </si>
  <si>
    <t>무조건 오른쪽이나 왼쪽의 벽면만 따라 이동한다. 결국 벽으로 만들어진 것</t>
  </si>
  <si>
    <t>95</t>
  </si>
  <si>
    <t>B</t>
  </si>
  <si>
    <t>6, 60</t>
  </si>
  <si>
    <t>251</t>
  </si>
  <si>
    <t>21</t>
  </si>
  <si>
    <t>31</t>
  </si>
  <si>
    <t xml:space="preserve">1번_x000D_
2번_x000D_
8번[4번]_x000D_
     9번 + 11번[5번[7번], 6번]_x000D_
           10번[5번[7번]]_x000D_
     3번_x000D_
</t>
  </si>
  <si>
    <t xml:space="preserve">첫번째 분기문을 만약 ~ 아니면으로 바꾸고 밑에 있는 것을 아니면 안에 넣는다_x000D_
</t>
  </si>
  <si>
    <t>210</t>
  </si>
  <si>
    <t>1, 3, 5</t>
  </si>
  <si>
    <t>40</t>
  </si>
  <si>
    <t>1, i, 1</t>
  </si>
  <si>
    <t>1번[9]_x000D_
   2번[100]_x000D_
   3번[120]_x000D_
   2번[50]_x000D_
   3번[120]_x000D_
   2번[50]_x000D_
   3번[300]_x000D_
   2번[50]_x000D_
   3번[220]</t>
  </si>
  <si>
    <t>3번[1번]_x000D_
   4번[9번[10번[2번[8번], 2], 1]_x000D_
         5번_x000D_
   6번_x000D_
12번[11번[홀수 개수는, 7번]</t>
  </si>
  <si>
    <t xml:space="preserve">1번[0]_x000D_
2번[1]_x000D_
16번 + 7번[3번, 17번]_x000D_
   14번 + 7번[6번[17번, 3번], 0]_x000D_
         4번[3번]_x000D_
    5번_x000D_
          </t>
  </si>
  <si>
    <t>나누기 3의 나머지</t>
  </si>
  <si>
    <t xml:space="preserve">2번[1번]_x000D_
    3번[100]_x000D_
    4번[6번[9번[180, 5번[1번, 2]], 1번]]_x000D_
</t>
  </si>
  <si>
    <t>number 나누기 i 의 나머지 == 0_x000D_
_x000D_
count == 2</t>
  </si>
  <si>
    <t>12, 3, 240, 30</t>
  </si>
  <si>
    <t>i &gt; num1 or i  &gt; num2_x000D_
_x000D_
i</t>
  </si>
  <si>
    <t>최소공배수</t>
  </si>
  <si>
    <t>1, j, i</t>
  </si>
  <si>
    <t>95만큼 이동할 것이다.</t>
  </si>
  <si>
    <t>8번[8]+9번+11번[6번,5번[7번]]+10번[5번[7번]]</t>
  </si>
  <si>
    <t>만약 oper=+ 라면 을 만약~라면 아니면 으로 바꿔줘야 한다.</t>
  </si>
  <si>
    <t>190</t>
  </si>
  <si>
    <t>97</t>
  </si>
  <si>
    <t xml:space="preserve">1에서 5사이, i, </t>
  </si>
  <si>
    <t>3번[1번]+4번+9번[10번[2번[8번], 2], 0]+6번+4번+9번[10번[2번[8번], 2], 1]+5번+12번+11번[7번]</t>
  </si>
  <si>
    <t>- 0에서 10 사이의 무작위 수</t>
  </si>
  <si>
    <t>number값/i값 = 0, count값 = 2</t>
  </si>
  <si>
    <t>12, 3, 60, 30</t>
  </si>
  <si>
    <t>식이 성립하지 않을 때, i</t>
  </si>
  <si>
    <t>숫자정렬프로그램이다.</t>
  </si>
  <si>
    <t>5+6+......+14 만큼 이동한다. _x000D_
따라서 모두 더하면 10*19/2=95</t>
  </si>
  <si>
    <t>1. 6_x000D_
2. 60</t>
  </si>
  <si>
    <t xml:space="preserve">결국 0부터 이 값이 20을 넘을 때까지 3을 더하라는 뜻이다. _x000D_
따라서 0+3+3+3+3+3+3=18은 20이하, _x000D_
0+3+3+3+3+3+3+3=21&gt;20이므로 _x000D_
count 값에는 21이 들어있다. </t>
  </si>
  <si>
    <t>1) 처음 값이 1_x000D_
2로 나눈 나머지가 0이 아니므로 10을 더한다. _x000D_
-&gt; 값이 11_x000D_
또, 2로 나눈 나머지가 0이 아니므로 10을 더한다. _x000D_
-&gt; 값이 21_x000D_
마지막으로 2로 나눈 나머지가 0이 아니므로 10을 더한다. _x000D_
-&gt; 값이 31_x000D_
결과가 30보다 크다_x000D_
따라서 결과 값은 31</t>
  </si>
  <si>
    <t xml:space="preserve">첫번째 &lt;만약 (oper=+) 이라면&gt;에서 _x000D_
+가 아닌 경우에는 연산이 종료되어 버린다._x000D_
따라서 &lt;(num1)+(num2)를 2초동안 말하기&gt;와 &lt;만약 (oper=-)이라면&gt;_x000D_
사이에 &lt;만약 (oper=+) 가 아니면&gt;_x000D_
을 넣는다. </t>
  </si>
  <si>
    <t>처음 값 0에서 숫자를 20번 더한다. _x000D_
따라서 _x000D_
처음에 1을 더하고, _x000D_
두번째에는 2를 더하고, _x000D_
...._x000D_
마지막에는 20을 더한다. _x000D_
따라서 구하는 답은 0+1+2+...+20=210</t>
  </si>
  <si>
    <t>1을 대입했을 때 2로 나눈 나머지가 1이므로 성립함_x000D_
2을 대입했을 때 2로 나눈 나머지가 0이므로 성립하지 않음_x000D_
3을 대입했을 때 2로 나눈 나머지가 1이므로 성립함_x000D_
4을 대입했을 때 2로 나눈 나머지가 0이므로 성립하지 않음_x000D_
5을 대입했을 때 2로 나눈 나머지가 1이므로 성립함_x000D_
따라서 (number)에는 조건을 만족하는 1, 3, 5가 저장되어 있다.</t>
  </si>
  <si>
    <t>처음 값은 10 _x000D_
6을 더하면 16_x000D_
2로 나눈 나머지사 1이 아니고, 34 이하이므로 반복_x000D_
다음 값은 22, 28, 34(등호가 없으므로 다시 반복), 40_x000D_
40이 34 초과이므로 중단_x000D_
출력되는 값은 40</t>
  </si>
  <si>
    <t xml:space="preserve">이 프로그램은 결국 1부터 101까지의 4의 배수를 묻고 있는 경우이므로 총 개수는 25개 </t>
  </si>
  <si>
    <t>1회 실행 시_x000D_
mul=1*1=1_x000D_
count=1+1=2_x000D_
2회 실행 시_x000D_
mul=1*2=2_x000D_
count=2+1=3_x000D_
3회 실행 시_x000D_
mul=2*3=6_x000D_
count=3+1=4_x000D_
4회 실행 시_x000D_
mul=6*4=24_x000D_
count=4+1=5_x000D_
5회 실행 시_x000D_
mul=24*5=120_x000D_
count=5+1=6_x000D_
_x000D_
따라서 120</t>
  </si>
  <si>
    <t>1) 1_x000D_
2)  i_x000D_
2) 1</t>
  </si>
  <si>
    <t>16_x000D_
3_x000D_
60_x000D_
30</t>
  </si>
  <si>
    <t>6/60</t>
  </si>
  <si>
    <t>모릅니다.</t>
  </si>
  <si>
    <t>1, i, 5</t>
  </si>
  <si>
    <t>양수-1</t>
  </si>
  <si>
    <t>패턴이 안 보입니다.</t>
  </si>
  <si>
    <t>GCD, i</t>
  </si>
  <si>
    <t>B를 4초 동안 말한다.</t>
  </si>
  <si>
    <t>6_x000D_
60</t>
  </si>
  <si>
    <t>251을 4초 동안 말한다.</t>
  </si>
  <si>
    <t xml:space="preserve">1,3,5_x000D_
</t>
  </si>
  <si>
    <t>100</t>
  </si>
  <si>
    <t>1, i ,1.</t>
  </si>
  <si>
    <t>1번[9]+3번[40]2번[100]3번[60]2번[50]3번[60]2번[50]3번[240]2번[50].</t>
  </si>
  <si>
    <t>1번[0]2번[1]16번[8번[17번, 3번]](16번 안에)14번+7번[6번[17번, 3번], 0](14번 안에)4번[3번]5번</t>
  </si>
  <si>
    <t xml:space="preserve">95_x000D_
</t>
  </si>
  <si>
    <t>226</t>
  </si>
  <si>
    <t>만약 oper=-이라면을 만약 oper=+ 내린다</t>
  </si>
  <si>
    <t xml:space="preserve">210_x000D_
</t>
  </si>
  <si>
    <t xml:space="preserve">B_x000D_
</t>
  </si>
  <si>
    <t xml:space="preserve">6, 60_x000D_
</t>
  </si>
  <si>
    <t xml:space="preserve">251_x000D_
</t>
  </si>
  <si>
    <t>1번_x000D_
2번_x000D_
8번[4번] + 9번 + 11번[5번[7번],6번] + 1번[5번[7번]] + 3번</t>
  </si>
  <si>
    <t xml:space="preserve">만약 oper = + 이라면_x000D_
num1 + num2를 2초동안 말하기_x000D_
만약..._x000D_
을 만약 oper = + 이라면_x000D_
num1 + num2를 2초동안 말하기_x000D_
아니면_x000D_
만약..._x000D_
으로 고치고_x000D_
만약 oper = * 이라면_x000D_
num1 * num2를 2초동안 말하기_x000D_
아니면_x000D_
num1 / num2를 2초동안 말하기_x000D_
를_x000D_
만약 oper = * 이라면_x000D_
num1 * num2를 2초동안 말하기_x000D_
아니면_x000D_
만약 oper = / 이라면_x000D_
num1 / num2를 2초동안 말하기_x000D_
아니면_x000D_
연산자가 잘못되었습니다 를 2초동안 말하기로 바꿔야 한다._x000D_
</t>
  </si>
  <si>
    <t>1*1 + 1*2+2*3+3*4+4*5_x000D_
1+2+6+12+20_x000D_
41</t>
  </si>
  <si>
    <t>1번[9]+2번[100]+1번[2]+3번[60]+2번[50]+3번[300]+2번[50]+3번[140]</t>
  </si>
  <si>
    <t>3번[1번]+4번+9번[10번[2번[8번]]],0]_x000D_
5번(만약~이라면 문 안)_x000D_
6번(만약문 밖)_x000D_
12번+11번[7번](반복 문 밖)</t>
  </si>
  <si>
    <t xml:space="preserve">1번[0[_x000D_
2번[1]_x000D_
13번[17번]_x000D_
14번+7번[6번[17번,3번],0]_x000D_
4번+3번(만약문 안)_x000D_
_x000D_
</t>
  </si>
  <si>
    <t>나머지_x000D_
(대답 나누기 2의 나머지)</t>
  </si>
  <si>
    <t xml:space="preserve">2번+1번_x000D_
3번_x000D_
4번+6번[9번[360, [1번, 2]], 1번]_x000D_
</t>
  </si>
  <si>
    <t>number / i의 나머지 = 0_x000D_
count = 2</t>
  </si>
  <si>
    <t>12_x000D_
3_x000D_
120_x000D_
150</t>
  </si>
  <si>
    <t>i=num1_x000D_
i</t>
  </si>
  <si>
    <t>num1과 num2의 최소공배수 구하기</t>
  </si>
  <si>
    <t>ㄴㅁㅇㅁㄴ</t>
  </si>
  <si>
    <t>105</t>
  </si>
  <si>
    <t>B(4초 동안 말함)</t>
  </si>
  <si>
    <t>6,60도</t>
  </si>
  <si>
    <t>1번-2번-8번[4번]-9번[11번[5번[7번],6번]]-10번[5번[7번]]-3번</t>
  </si>
  <si>
    <t>가장 위에 있는 만약 ~ㄹ라면을 만약 ~라면 아니면으로 바꾼다/</t>
  </si>
  <si>
    <t>231</t>
  </si>
  <si>
    <t>1,3,5</t>
  </si>
  <si>
    <t>1,i,1</t>
  </si>
  <si>
    <t>(식이 필요 없다)</t>
  </si>
  <si>
    <t>2번[1번]+3번+4번[6번[360,1번]]</t>
  </si>
  <si>
    <t>(number값) % (i값) = 0_x000D_
count =0</t>
  </si>
  <si>
    <t>12,3,120,60</t>
  </si>
  <si>
    <t>(num1) &lt;= i 또는 (num2) &lt;= i_x000D_
i</t>
  </si>
  <si>
    <t>num1 과 num2의 최소공배수를 구하는 프로그램이다.</t>
  </si>
  <si>
    <t>1,i,j</t>
  </si>
  <si>
    <t>B를 4초 동안 말하기</t>
  </si>
  <si>
    <t>6번 반복하기_x000D_
방향을 60만큼 회전하기</t>
  </si>
  <si>
    <t>0_x000D_
i_x000D_
1</t>
  </si>
  <si>
    <t>6,60</t>
  </si>
  <si>
    <t>10번[5번[1]]+2번+8번[4번]+9번[6번,5번[7번]]+3번+9번[5번[7번],6번]+10번[5번[7번]]</t>
  </si>
  <si>
    <t>만약[[oper]=+]라면 인 블록을 만약[[oper]=+] 라면 num1+num2를 2초 동안 말하기,아니면 만약[[oper]=-].... 으로 고친다.</t>
  </si>
  <si>
    <t>1번[9]+2번[100]+3번[120]+2번[50]+3번[120]+2번[50]+3번[300]+2번[50]+3번[220]</t>
  </si>
  <si>
    <t>3번[1번]+4번[9번[10번[2번[8번],2],1]]+5번+6번+12번[7번]</t>
  </si>
  <si>
    <t>2번[1]+1번[0]+16번[8번[17번,3번]]+14번[7번[6번[17번,3번],0]]+4번[12번[17번,3번]]+5번</t>
  </si>
  <si>
    <t>2번[1번]+3번[80]+4번[5번[180,6번[9번[5번[1번,2],180],1번]]]</t>
  </si>
  <si>
    <t>number 나누기 i의 나머지=0_x000D_
count=2</t>
  </si>
  <si>
    <t>12,3,120,30</t>
  </si>
  <si>
    <t>i=num1또는 i=num2,i</t>
  </si>
  <si>
    <t>9,j,9,1,1</t>
  </si>
  <si>
    <t>102</t>
  </si>
  <si>
    <t xml:space="preserve">5,72_x000D_
</t>
  </si>
  <si>
    <t>8[4],9+11[6+7],2[6]</t>
  </si>
  <si>
    <t>만약 뒤에있는 만약라면/아니면 을 맨뒤로 옮긴다.</t>
  </si>
  <si>
    <t>151</t>
  </si>
  <si>
    <t>1[9],2[50],3[60]</t>
  </si>
  <si>
    <t>3+1,4+10+2+8[2]+9[1],5,6,12+11+7</t>
  </si>
  <si>
    <t>1[0],2[1],16+2+17,15+7[0]+6+17+3,4+3,5[1]</t>
  </si>
  <si>
    <t>/3</t>
  </si>
  <si>
    <t>2+1,3,4+6[360]+1</t>
  </si>
  <si>
    <t xml:space="preserve">number/i=0_x000D_
count=0_x000D_
</t>
  </si>
  <si>
    <t>2,6,120,60</t>
  </si>
  <si>
    <t>I가NUM1 보다 크거나 같을 때 까지, I</t>
  </si>
  <si>
    <t>12+8+3+1[2]+4,14+6+2+8+3+5+7+2+7,11,10,13+6+9+8+3+1[2]+4+5[-1],15,16</t>
  </si>
  <si>
    <t>최대공약수 구하기</t>
  </si>
  <si>
    <t>0,J,9,1,-1</t>
  </si>
  <si>
    <t>60</t>
  </si>
  <si>
    <t>6, 30</t>
  </si>
  <si>
    <t>76</t>
  </si>
  <si>
    <t xml:space="preserve">num1+num2를 2초동안말하기 이후에서 끝까지 아니면을 넣는다 </t>
  </si>
  <si>
    <t>var2</t>
  </si>
  <si>
    <t>5Hello_x000D_
5_x000D_
10</t>
  </si>
  <si>
    <t>0_x000D_
40_x000D_
80</t>
  </si>
  <si>
    <t>2번</t>
  </si>
  <si>
    <t>yearofborn을 받을때 input() 으로 받았는데, 이는 숫자여야 하므로 input() 대신 int(input()) 으로 바꿔야 한다.</t>
  </si>
  <si>
    <t>sum = 0_x000D_
i = 1_x000D_
while i &lt; 101:_x000D_
      sum += i_x000D_
      i += 1_x000D_
print(sum)</t>
  </si>
  <si>
    <t>1: j_x000D_
2: i</t>
  </si>
  <si>
    <t>1 -&gt; j_x000D_
2 -&gt; i</t>
  </si>
  <si>
    <t>3번</t>
  </si>
  <si>
    <t>1:10_x000D_
2:-1</t>
  </si>
  <si>
    <t xml:space="preserve">3번 그 이유는 튜플은 값을 변경할 수 없기 때문이다._x000D_
그리고 4번 그이유는 리스트의 마지막 인덱스는 4이기 때문이다._x000D_
그리고 6번 for문에서 마지막 i는 4가되는데, tuple[4]가 존재하지 않기 때문이다._x000D_
</t>
  </si>
  <si>
    <t>1:print("호암관 101호")_x000D_
2:print("호암관 102호")_x000D_
3:print("호암관 103호")_x000D_
4:print("경제관 101호")_x000D_
5:print("경제관 102호")_x000D_
6:print("경제관 103호")</t>
  </si>
  <si>
    <t>보기 1인 경우, 점수가 100점이면 ABCD로 나오지만, 보기 2인 경우, 점수가 100 점이면 A로 나온다.</t>
  </si>
  <si>
    <t>1:2_x000D_
2:true</t>
  </si>
  <si>
    <t xml:space="preserve">a = 19_x000D_
bin = []_x000D_
while 1:_x000D_
     if a % 2 == 0:_x000D_
            bin.append(0)_x000D_
            a /= 2_x000D_
_x000D_
     else:_x000D_
             bin.append(1)_x000D_
             a = (a-1)/2_x000D_
      if a == 1:_x000D_
             bin.append(1)_x000D_
             break_x000D_
for i in range(len(bin)):_x000D_
       print(bin[len(bin) - i - 1], end = )       </t>
  </si>
  <si>
    <t>def get_Max(list):_x000D_
     biggest = list[0]_x000D_
     for i in range(1,len(list)):_x000D_
         if(list[i] &gt; biggest):_x000D_
             biggest = list[i]_x000D_
     return biggest_x000D_
list = [1,2,5,9,-3.6,10,4]_x000D_
a = get_Max(list)_x000D_
print(a)</t>
  </si>
  <si>
    <t>break</t>
  </si>
  <si>
    <t>1, 6, 4, 2, 3, 5</t>
  </si>
  <si>
    <t>n = int(input())_x000D_
a = int(n / 10)_x000D_
b = int((n % 10) / 5)_x000D_
c = n % 5_x000D_
print(a + b + c)</t>
  </si>
  <si>
    <t>1: 2_x000D_
2: fibo[i- 1]_x000D_
3: fibo[n - 1]</t>
  </si>
  <si>
    <t>def plus10(value):_x000D_
   value = value+10_x000D_
   return value_x000D_
value = 10_x000D_
value = plus10(value)_x000D_
print(value)</t>
  </si>
  <si>
    <t>이 코드는 try:부분에서 에러가 나면 except에서 그것을 받는 형식이다. 추가 예외처리는 나이가 150살 이상이면 InvalidAge에러를 호출한다.</t>
  </si>
  <si>
    <t>1 : var2_x000D_
2 : count</t>
  </si>
  <si>
    <t>4080</t>
  </si>
  <si>
    <t>1번 출력이 5.0 이 아니라 5 가 되어야 한다.</t>
  </si>
  <si>
    <t>yearofborn = input() 을 yearofborn = int(input()) fh 바꿔야 한다._x000D_
왜냐하면 int() 는 숫자를 처리해주기 때문이다. 만약 int()를 쓰지 않으면 yearofborn에 문자열로 입력 돼 계산 할 때 오류가 난다.</t>
  </si>
  <si>
    <t xml:space="preserve">2번 코드_x000D_
10_x000D_
9_x000D_
8_x000D_
7_x000D_
6_x000D_
_x000D_
</t>
  </si>
  <si>
    <t>(1) 0,  (2) 11</t>
  </si>
  <si>
    <t>보기 1은 예를 들어 점수가 95점인 학생은 A,B,C,D가 모두 출력된다. 왜냐하면 95점은 90, 80, 70, 60을 모두 넘는 수이기 때문이다. 60점을 넘지않는 점수는 모두 F이므로 F는 출력되지 않는다._x000D_
보기 2는 같은 95점인 경우 A만 출력된다. 왜냐하면 90을 넘지 않는 점수는 다음 elif 조건식으로 넘어가 다시 점수 확인이 되기때문이다.</t>
  </si>
  <si>
    <t>1 - 2 - 6 - 4 - 3 - 5</t>
  </si>
  <si>
    <t xml:space="preserve">value = 10_x000D_
plus10(value) 에서 value = plus10(value) 로 바꾸면 될 것이다._x000D_
_x000D_
_x000D_
</t>
  </si>
  <si>
    <t>사용자들이 나이를 잘못 입력하는 것을 판별해서 알려주는 코드이다._x000D_
추가 할 수 있는 예외처리는 사용자들이 나이를 태어난 연도로 입력해서 나이가 1000살이 넘어갈 수도 있다는 것이다.</t>
  </si>
  <si>
    <t>var2, count</t>
  </si>
  <si>
    <t>"Hello"+input(5)_x000D_
eval(input(5))_x000D_
5+int(input())</t>
  </si>
  <si>
    <t>40 _x000D_
80</t>
  </si>
  <si>
    <t>python을 배우지 않아 잘 모르겠습니다만</t>
  </si>
  <si>
    <t>i,j</t>
  </si>
  <si>
    <t xml:space="preserve"> if(unsorted[ 1 ] &gt; unsorted[ 2 ]):를  if(unsorted[ 1 ] &lt; unsorted[ 2 ]):로 바꾼다</t>
  </si>
  <si>
    <t>10,0</t>
  </si>
  <si>
    <t>호암관 101호_x000D_
호암관 102호_x000D_
호암관 103호_x000D_
경제관 101호_x000D_
경제관 102호_x000D_
경제관 103호</t>
  </si>
  <si>
    <t>보기 1은 처음부터 끝까지 다 지나가게 되고, 보기 2는 중간에 해당되는 장소가 있다면 그에 해당하는 명령문을 한 후 탈출한다.</t>
  </si>
  <si>
    <t>True</t>
  </si>
  <si>
    <t>continue</t>
  </si>
  <si>
    <t>6[1[4],2[3],5]</t>
  </si>
  <si>
    <t>var2,count</t>
  </si>
  <si>
    <t>3번째 줄에서 문자를 가지고 연산을 한다._x000D_
yearofborn -&gt; int(yearofborn)</t>
  </si>
  <si>
    <t xml:space="preserve">sum = 0_x000D_
i=1_x000D_
while(i&lt;101):_x000D_
    sum += i_x000D_
    i=i+1;_x000D_
print(sum)  </t>
  </si>
  <si>
    <t xml:space="preserve">data=input()_x000D_
if(int(data)%2==0):_x000D_
    print("짝수")_x000D_
else:_x000D_
    print("홀수")_x000D_
</t>
  </si>
  <si>
    <t>2,4,5</t>
  </si>
  <si>
    <t>13번째 줄에서 부등호를 &lt; 으로 바꾼다.</t>
  </si>
  <si>
    <t>3번에서 float형은 int형이 아니기 때문에 오류가 출력된다.</t>
  </si>
  <si>
    <t>10,-1</t>
  </si>
  <si>
    <t>3번에서 tuple 이 항목을 지원하지 않는다</t>
  </si>
  <si>
    <t>print("호암관 101호에 배정되었습니다")_x000D_
print("호암관 102호에 배정되었습니다")_x000D_
print("호암관 103호에 배정되었습니다")_x000D_
print("경제관 101호에 배정되었습니다")_x000D_
print("경제관 102호에 배정되었습니다")_x000D_
print("경제관 103호에 배정되었습니다")</t>
  </si>
  <si>
    <t>보기 1은 91점인 경우에 A,B,C,D,F 모두 해당되지만 보기 2는 A에만 해당된다.</t>
  </si>
  <si>
    <t>def get_Max(list):_x000D_
    biggest = list[0]_x000D_
    for i in range(1,len(list)):_x000D_
        if(list[i] &gt; biggest):_x000D_
            biggest = list[i]_x000D_
    return biggest_x000D_
_x000D_
list = [1,2,5,9,-3.6,10,4]_x000D_
a=get_Max(list)_x000D_
print(a)</t>
  </si>
  <si>
    <t xml:space="preserve">fibo = [0,1] # 1항과 2항은 주어진다._x000D_
n=int(input())_x000D_
for i in range(2, n, 1):_x000D_
    fibo.append(fibo[i-1] + fibo[i-2])_x000D_
print(fibo[i]) # 해당 항의 값을 출력_x000D_
</t>
  </si>
  <si>
    <t xml:space="preserve"># 기존 값에 10을 더하는 프로그램 만들기_x000D_
def plus10(value):_x000D_
   value = value + 10_x000D_
   return value_x000D_
_x000D_
a = 10_x000D_
a=plus10(a)_x000D_
print(a)_x000D_
</t>
  </si>
  <si>
    <t>XXX_x000D_
YY_x000D_
ZZZ</t>
  </si>
  <si>
    <t>printf("XXXX
XXX
");_x000D_
printf("XX
XXX
");_x000D_
printf("XXXX");</t>
  </si>
  <si>
    <t>5 10</t>
  </si>
  <si>
    <t>100100</t>
  </si>
  <si>
    <t>(1): num1 + num2_x000D_
(2): num1 - num2_x000D_
(3): num1 * num2_x000D_
(4): num1 / num2_x000D_
(5): num1 % num2</t>
  </si>
  <si>
    <t>printf("%d%d", x, y);</t>
  </si>
  <si>
    <t>(1): "%d",  a + b + c + 12104</t>
  </si>
  <si>
    <t>3 2</t>
  </si>
  <si>
    <t>x % 2 == 1</t>
  </si>
  <si>
    <t>조건문을 i &lt;= 9로 바꾼다</t>
  </si>
  <si>
    <t>(1): num1_x000D_
(2): num2_x000D_
(3): temp</t>
  </si>
  <si>
    <t>130</t>
  </si>
  <si>
    <t>(1): temp = x;_x000D_
      x = y;_x000D_
      y = temp;_x000D_
(2): temp = y;_x000D_
      y = z;_x000D_
      z = y;</t>
  </si>
  <si>
    <t>45 9</t>
  </si>
  <si>
    <t>10 10</t>
  </si>
  <si>
    <t>(1): y_x000D_
(2): (x - 100 * y) / 10_x000D_
(3): x % 10</t>
  </si>
  <si>
    <t>1: num % 2 == 0_x000D_
2: num % 3 == 0_x000D_
3: num % 3 == 0_x000D_
4: num % 2 == 0</t>
  </si>
  <si>
    <t>1: (num % 2 == 0) &amp;&amp; (num % 3 == 0)_x000D_
2: num % 3 == 0_x000D_
3: num % 2 == 0</t>
  </si>
  <si>
    <t>(1): i &lt;= 6_x000D_
(2): j</t>
  </si>
  <si>
    <t>1 1 2 4 7 11 16 22</t>
  </si>
  <si>
    <t>2 2 1 1 1 2 1 2</t>
  </si>
  <si>
    <t xml:space="preserve">0 0 1 0 0 1 0 0 </t>
  </si>
  <si>
    <t xml:space="preserve">#include &lt;stdio.h&gt;_x000D_
int main(void)_x000D_
{_x000D_
      int num;_x000D_
      int i;_x000D_
      int arr[10];_x000D_
      int j = 1;_x000D_
      scanf("%d", &amp;num);_x000D_
      for(i = 0;i &lt; 10;i ++){_x000D_
             arr[9 - i] = (num % 10) + 3;_x000D_
             num = num/10;_x000D_
      }_x000D_
      num = 0;_x000D_
      for(i = 0;i &lt; 10;i ++){_x000D_
              num = num + (arr[9 - i] * j);_x000D_
              j = j * 10;_x000D_
      }_x000D_
      print("%d", num);_x000D_
      return 0;_x000D_
}_x000D_
 _x000D_
             _x000D_
           _x000D_
           _x000D_
</t>
  </si>
  <si>
    <t xml:space="preserve">#include &lt;stdio.h&gt;_x000D_
int main(void) {_x000D_
  int t, p = 1, l, num = 0, k, i, a, number[100];_x000D_
  printf("변환하려는 10진수: ");_x000D_
  scanf("%d", &amp;i);_x000D_
  if(i == 0){_x000D_
     return 0;_x000D_
    }_x000D_
    printf("변환하려는 진법 (32진법 이하 2진법 이상): ");_x000D_
    scanf("%d", &amp;t);_x000D_
    for(a = 0;i &gt; 0;a ++){_x000D_
      k = i % t;_x000D_
      number[a] = k;_x000D_
      i = (i - k)/t;_x000D_
    }_x000D_
    for(l = a - 1;l &gt;= 0;l --){_x000D_
        if(number[l] &gt;= 10){_x000D_
          printf("%c", number[l] + 55);_x000D_
        }else{_x000D_
          printf("%d", number[l]);_x000D_
       </t>
  </si>
  <si>
    <t xml:space="preserve">printf("XXXX/nXXX/n");_x000D_
printf("XX/nXXX/n");_x000D_
printf("XXXX");_x000D_
</t>
  </si>
  <si>
    <t>4번째 줄에 세미콜론이 없어 컴파일 할 때 오류가 날 것 같지만 무시하고 푼다면_x000D_
5 10 이 출력됩니다.</t>
  </si>
  <si>
    <t>(1) : &amp;num1+&amp;num2_x000D_
(2) : &amp;num1-&amp;num2_x000D_
(3) : &amp;num1*&amp;num2_x000D_
(4) : &amp;num1/&amp;num2_x000D_
(5) : &amp;num1%&amp;num2</t>
  </si>
  <si>
    <t>"%d%d%d%d, a-b*10, 2*(a-b*10), 3*(a-b*10), c-2*b"</t>
  </si>
  <si>
    <t>x%2==1</t>
  </si>
  <si>
    <t>네번째 줄을 변경한다._x000D_
for (i=0; i &lt;= 9 ; i++)</t>
  </si>
  <si>
    <t>(1)_x000D_
num1_x000D_
(2)_x000D_
num2_x000D_
(3)_x000D_
temp</t>
  </si>
  <si>
    <t xml:space="preserve">(1)_x000D_
temp=x;_x000D_
x=y;_x000D_
y=x;_x000D_
(2)_x000D_
temp=y;_x000D_
y=z;_x000D_
z=y;_x000D_
(3)_x000D_
temp=x;_x000D_
x=y;_x000D_
y=x;_x000D_
</t>
  </si>
  <si>
    <t>1 13 26 310 415 521 628 736 845 9</t>
  </si>
  <si>
    <t>1 12 33 64 105 156 147 138 129 1110 10_x000D_
만약 printf(“%d %d" 뒤에 /n 이 있다면 출력값은 세로로 정렬된다._x000D_
1 1_x000D_
2 3_x000D_
3 6_x000D_
4 10_x000D_
5 15_x000D_
6 14_x000D_
7 13_x000D_
8 12_x000D_
9 11_x000D_
10 10</t>
  </si>
  <si>
    <t xml:space="preserve">(1) y_x000D_
(2) (x%100)/10_x000D_
(3) (x%100)%10 </t>
  </si>
  <si>
    <t>1._x000D_
num%2 == 0_x000D_
2._x000D_
num%3 == 0_x000D_
3._x000D_
num%3 == 0_x000D_
4._x000D_
num%2 == 0</t>
  </si>
  <si>
    <t>1._x000D_
num%2 == 0 &amp;&amp; num%3 == 0_x000D_
2._x000D_
num%3 == 0</t>
  </si>
  <si>
    <t>i&lt;7, j</t>
  </si>
  <si>
    <t xml:space="preserve">1 1 2 4 7 11 16 22 </t>
  </si>
  <si>
    <t>2, 2, 1, 1, 1, 2, 1, 2</t>
  </si>
  <si>
    <t xml:space="preserve">1 1 1 1 1 1 1 1 </t>
  </si>
  <si>
    <t>genesis</t>
  </si>
  <si>
    <t>XXX_x000D_
YY_x000D_
zzZ</t>
  </si>
  <si>
    <t>printf("XXXX
XXX");_x000D_
printf("XX");_x000D_
printf("XXX
XXXX");</t>
  </si>
  <si>
    <t>100 100</t>
  </si>
  <si>
    <t>(1)num1+num2_x000D_
(2)num1-num2_x000D_
(3)num1*num2_x000D_
(4)num1/num2_x000D_
(5)num1%num2</t>
  </si>
  <si>
    <t>printf("%d",(x*100)+y);</t>
  </si>
  <si>
    <t>a+b+c+12104</t>
  </si>
  <si>
    <t>x%2 == 1</t>
  </si>
  <si>
    <t>조건문에 4를 9로 바꾸고 for문에 중괄호를 넣는다</t>
  </si>
  <si>
    <t>(1).num1_x000D_
(2).num2_x000D_
(3).temp</t>
  </si>
  <si>
    <t>109</t>
  </si>
  <si>
    <t xml:space="preserve">(1)temp = y_x000D_
    y = x_x000D_
    x = temp_x000D_
(2)temp = z_x000D_
    z = y_x000D_
    y = temp_x000D_
  </t>
  </si>
  <si>
    <t>error가 난다_x000D_
for문에서 중괄호가 빠져있다.</t>
  </si>
  <si>
    <t xml:space="preserve">10 9_x000D_
</t>
  </si>
  <si>
    <t>(1).y_x000D_
(2)(x-y*100)/10_x000D_
(3).x-y*100-(x-y*100)/10</t>
  </si>
  <si>
    <t>(1)num%2 == 0_x000D_
(2)num%3 == 0_x000D_
(3)num%3 == 0_x000D_
(4)num%2 == 0</t>
  </si>
  <si>
    <t>(1)num%2 == 0 &amp;&amp; num%3 ==0_x000D_
(2)num%3 == 0_x000D_
(3)num%2 == 0</t>
  </si>
  <si>
    <t>(1)i &lt; 7_x000D_
(2)j</t>
  </si>
  <si>
    <t>12345678</t>
  </si>
  <si>
    <t>22111212</t>
  </si>
  <si>
    <t>00000000</t>
  </si>
  <si>
    <t>int main(void) {_x000D_
int a,b,c,d,e,f;_x000D_
scanf("%d",&amp;e);_x000D_
int a = e%10;_x000D_
int b = (e/10)%10;_x000D_
int c = (e/100)%10;_x000D_
int d = (e/1000)%10;_x000D_
int f = e/10000;_x000D_
printf("%d",(f+3)*10000+(d+3)*1000+(c+3)*100+(b+3)*10+(a+3));_x000D_
}</t>
  </si>
  <si>
    <t xml:space="preserve">int main(void) {_x000D_
int a,b,c,d,e,f,g,h,i;_x000D_
scanf("%d",&amp;a);_x000D_
if(a == 2) {_x000D_
b = 251%2;_x000D_
c = (251-b)%4;_x000D_
d = (251-b-c*2)%8;_x000D_
e = (251-b-c*2-d*4)%16;_x000D_
f = (251-b-c*2-d*4-e*8)%32;_x000D_
g = (251-b-c*2-d*4-e*8-f*16)%64;_x000D_
h = (251-b-c*2-d*4-e*8-f*16-g32)%128;_x000D_
i = (251-b-c*2-d*4-e*8-f*16-g*32-h*64)%256;_x000D_
printf("%d",i);_x000D_
printf("%d",h);_x000D_
printf("%d",g);_x000D_
printf("%d",f);_x000D_
printf("%d",e);_x000D_
printf("%d",d);_x000D_
printf("%d",c);_x000D_
printf("%d",b);_x000D_
printf("%d
",a);_x000D_
}_x000D_
else if(a == 3) {_x000D_
b = 251%3;_x000D_
c = (251-b)%9;_x000D_
d </t>
  </si>
  <si>
    <t>printf("%s
%s","XXXX","XXX");_x000D_
printf("%s","XX");_x000D_
printf("%s","XXX","XXXX");</t>
  </si>
  <si>
    <t>(1):  num1+num2_x000D_
(2):  num1-num2_x000D_
(3):  num1*num2_x000D_
(4):  num1/num2_x000D_
(5): num1%num2</t>
  </si>
  <si>
    <t xml:space="preserve">#include_x000D_
int main(void)_x000D_
{_x000D_
       int i;_x000D_
       for (i=0; i&lt;=9 ; i++)_x000D_
{_x000D_
       printf("안녕하세요.
");_x000D_
}_x000D_
return 0;_x000D_
}_x000D_
</t>
  </si>
  <si>
    <t xml:space="preserve">printf("XXXX
XXX
")_x000D_
printf("XX
")_x000D_
printf("XXX
XXXX")_x000D_
</t>
  </si>
  <si>
    <t>num1 + num2_x000D_
num1 - num2_x000D_
num1 * num2_x000D_
num1 / num2_x000D_
num1 % num2</t>
  </si>
  <si>
    <t>printf("%d%d", x, y)</t>
  </si>
  <si>
    <t>"%d", 81*a+6*b</t>
  </si>
  <si>
    <t>x%2 != 0</t>
  </si>
  <si>
    <t>조건문의 i&lt;=4를 i&lt;=9로 바꾼다.</t>
  </si>
  <si>
    <t>num1_x000D_
num2_x000D_
temp</t>
  </si>
  <si>
    <t>400</t>
  </si>
  <si>
    <t>(1)temp=x_x000D_
x=y_x000D_
y=temp_x000D_
(2)temp=y_x000D_
y=z_x000D_
z=temp_x000D_
(3)temp=x_x000D_
x=y_x000D_
y=temp</t>
  </si>
  <si>
    <t>y, x % 100 / 10, x % 10</t>
  </si>
  <si>
    <t>num%2==0_x000D_
num%3==0_x000D_
num%3==0_x000D_
num%2==0</t>
  </si>
  <si>
    <t>num % 2 == 0 &amp;&amp; num % 3 == 0_x000D_
num % 3 == 0_x000D_
num % 2 == 0</t>
  </si>
  <si>
    <t>i &lt; 7, j</t>
  </si>
  <si>
    <t>1, 1, 2, 3, 4, 5, 6, 7</t>
  </si>
  <si>
    <t>00100100</t>
  </si>
  <si>
    <t>#include &lt;stdio.h&gt;_x000D_
_x000D_
int main(void)_x000D_
{_x000D_
int num, a, b, c, d, e;_x000D_
scanf("%d", num);_x000D_
a=num/10000;_x000D_
b=num%10000/1000;_x000D_
c=num%1000/100;_x000D_
d=num%100/10;_x000D_
e=num%10;_x000D_
a=a+3;_x000D_
if(a&gt;=10);_x000D_
a=a%10;_x000D_
b=b+3;_x000D_
if(b&gt;=10);_x000D_
b=b%10;_x000D_
c=c+3;_x000D_
if(c&gt;=10);_x000D_
c=c%10;_x000D_
d=d+3;_x000D_
if(d&gt;=10);_x000D_
d=d%10;_x000D_
e=e+3;_x000D_
if(e&gt;=10);_x000D_
e=e%10;_x000D_
printf("%d",10000*a+1000*b+100*c+10*d+e_x000D_
}</t>
  </si>
  <si>
    <t>asdasdas</t>
  </si>
  <si>
    <t>num1+num2_x000D_
num1-num2_x000D_
num1*num2_x000D_
num1/num2_x000D_
num1%num2</t>
  </si>
  <si>
    <t>printf("%d%d",x,y);</t>
  </si>
  <si>
    <t>i &lt;= 4를 i &lt;= 9</t>
  </si>
  <si>
    <t xml:space="preserve">1._x000D_
temp = x;_x000D_
x=y;_x000D_
y=temp;_x000D_
2._x000D_
temp=y;_x000D_
y=z;_x000D_
z=temp;_x000D_
3._x000D_
temp=x;_x000D_
x=y;_x000D_
y=temp;_x000D_
_x000D_
    </t>
  </si>
  <si>
    <t>45 10</t>
  </si>
  <si>
    <t>11 10</t>
  </si>
  <si>
    <t>y_x000D_
(x/10)-(y*10)_x000D_
x-10*(x/10)</t>
  </si>
  <si>
    <t>num%6==0_x000D_
num%3==0_x000D_
num%2==0</t>
  </si>
  <si>
    <t>i&lt;=6_x000D_
j</t>
  </si>
  <si>
    <t xml:space="preserve">1 2 3 4 5 6 7 8 </t>
  </si>
  <si>
    <t>0 0 1 0 0 1 0 0</t>
  </si>
  <si>
    <t xml:space="preserve">printf("XXXX
XXX
");_x000D_
printf("XX
");_x000D_
printf("XXX
XXXX
")_x000D_
</t>
  </si>
  <si>
    <t>num1+num2,num1-num2,num1*num2,num1/num2,num1%num2</t>
  </si>
  <si>
    <t>printf("%d",100*x+y);</t>
  </si>
  <si>
    <t>printf("%d",81*a+6*b);</t>
  </si>
  <si>
    <t>for(i=0;i&lt;=9;i++)</t>
  </si>
  <si>
    <t>num1,num2,temp</t>
  </si>
  <si>
    <t>temp = x;_x000D_
x = y;_x000D_
y = temp;_x000D_
_x000D_
temp = y;_x000D_
y = z;_x000D_
z = temp;</t>
  </si>
  <si>
    <t>45,10</t>
  </si>
  <si>
    <t>y,(x%100)/10,(x%100)%10</t>
  </si>
  <si>
    <t>num%2==0,num%3==0,num%3==0,num%2==0</t>
  </si>
  <si>
    <t>num%2==0&amp;&amp;num%3==0,num%3==0,num%2==0</t>
  </si>
  <si>
    <t>i&lt;=6, j</t>
  </si>
  <si>
    <t>2,2,1,1,1,2,1,2</t>
  </si>
  <si>
    <t>INTRO</t>
    <phoneticPr fontId="1" type="noConversion"/>
  </si>
  <si>
    <t>THINKING</t>
    <phoneticPr fontId="1" type="noConversion"/>
  </si>
  <si>
    <t>ENTRY</t>
    <phoneticPr fontId="1" type="noConversion"/>
  </si>
  <si>
    <t>PYTHON</t>
    <phoneticPr fontId="1" type="noConversion"/>
  </si>
  <si>
    <t>C</t>
    <phoneticPr fontId="1" type="noConversion"/>
  </si>
  <si>
    <t>주형조</t>
  </si>
  <si>
    <t>이유경</t>
  </si>
  <si>
    <t>하준</t>
  </si>
  <si>
    <t>최현빈</t>
  </si>
  <si>
    <t>최현준</t>
  </si>
  <si>
    <t>이준하</t>
  </si>
  <si>
    <t>이준서</t>
  </si>
  <si>
    <t>최서현</t>
  </si>
  <si>
    <t>박상윤</t>
  </si>
  <si>
    <t>임태원</t>
  </si>
  <si>
    <t>이솔</t>
  </si>
  <si>
    <t>강유민</t>
  </si>
  <si>
    <t>구분</t>
    <phoneticPr fontId="1" type="noConversion"/>
  </si>
  <si>
    <t>51번</t>
    <phoneticPr fontId="1" type="noConversion"/>
  </si>
  <si>
    <t>52번</t>
    <phoneticPr fontId="1" type="noConversion"/>
  </si>
  <si>
    <t>53번</t>
  </si>
  <si>
    <t>54번</t>
  </si>
  <si>
    <t>55번</t>
  </si>
  <si>
    <t>56번</t>
  </si>
  <si>
    <t>57번</t>
  </si>
  <si>
    <t>58번</t>
  </si>
  <si>
    <t>59번</t>
  </si>
  <si>
    <t>60번</t>
  </si>
  <si>
    <t>61번</t>
  </si>
  <si>
    <t>62번</t>
  </si>
  <si>
    <t>63번</t>
  </si>
  <si>
    <t>64번</t>
  </si>
  <si>
    <t>65번</t>
  </si>
  <si>
    <t>66번</t>
  </si>
  <si>
    <t>67번</t>
  </si>
  <si>
    <t>68번</t>
  </si>
  <si>
    <t>69번</t>
  </si>
  <si>
    <t>70번</t>
  </si>
  <si>
    <t>71번</t>
  </si>
  <si>
    <t>72번</t>
  </si>
  <si>
    <t>73번</t>
  </si>
  <si>
    <t>74번</t>
  </si>
  <si>
    <t>75번</t>
  </si>
  <si>
    <t xml:space="preserve">num=19  #10011_x000D_
list=[0,0,0,0,0]_x000D_
for i in range(0,4,1):_x000D_
    list[i]=num*2_x000D_
    num=num/2_x000D_
print("%d"arr[4],"%d"list[3],"%d"list[2],"%d"list[1],"%d"list[0])_x000D_
</t>
    <phoneticPr fontId="1" type="noConversion"/>
  </si>
  <si>
    <t>점수</t>
    <phoneticPr fontId="1" type="noConversion"/>
  </si>
  <si>
    <t>ㅂ</t>
    <phoneticPr fontId="1" type="noConversion"/>
  </si>
  <si>
    <t>평균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</si>
</sst>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7" formatCode="#&quot;/250&quot;"/>
  </numFmts>
  <fonts count="3" x14ac:knownFonts="1">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49" fontId="0" fillId="0" borderId="0" xfId="0" applyNumberFormat="1" applyAlignment="1">
      <alignment horizontal="left" vertical="top" wrapText="1"/>
    </xf>
    <xf numFmtId="0" fontId="0" fillId="0" borderId="0" xfId="0" applyNumberFormat="1" applyAlignment="1">
      <alignment horizontal="left" vertical="top" wrapText="1"/>
    </xf>
    <xf numFmtId="49" fontId="0" fillId="0" borderId="0" xfId="0" applyNumberFormat="1" applyAlignment="1">
      <alignment horizontal="center" vertical="top"/>
    </xf>
    <xf numFmtId="0" fontId="0" fillId="0" borderId="0" xfId="0" applyAlignment="1">
      <alignment horizontal="center" vertical="top"/>
    </xf>
    <xf numFmtId="0" fontId="0" fillId="0" borderId="0" xfId="0" applyNumberFormat="1" applyAlignment="1">
      <alignment horizontal="center" vertical="top"/>
    </xf>
    <xf numFmtId="49" fontId="2" fillId="2" borderId="0" xfId="0" applyNumberFormat="1" applyFont="1" applyFill="1" applyAlignment="1">
      <alignment horizontal="left" vertical="top" wrapText="1"/>
    </xf>
    <xf numFmtId="0" fontId="2" fillId="2" borderId="1" xfId="0" applyFont="1" applyFill="1" applyBorder="1" applyAlignment="1">
      <alignment horizontal="center"/>
    </xf>
    <xf numFmtId="0" fontId="0" fillId="0" borderId="1" xfId="0" applyBorder="1" applyAlignment="1">
      <alignment horizontal="center"/>
    </xf>
    <xf numFmtId="177" fontId="0" fillId="0" borderId="1" xfId="0" applyNumberFormat="1" applyBorder="1" applyAlignment="1">
      <alignment horizontal="center"/>
    </xf>
    <xf numFmtId="177" fontId="2" fillId="2" borderId="1" xfId="0" applyNumberFormat="1" applyFont="1" applyFill="1" applyBorder="1" applyAlignment="1">
      <alignment horizont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topLeftCell="Q1" workbookViewId="0">
      <selection activeCell="R51" sqref="R51"/>
    </sheetView>
  </sheetViews>
  <sheetFormatPr defaultRowHeight="16.5" x14ac:dyDescent="0.3"/>
  <cols>
    <col min="1" max="1" width="9" style="5"/>
    <col min="2" max="2" width="14.375" style="5" bestFit="1" customWidth="1"/>
    <col min="3" max="3" width="9.375" style="5" bestFit="1" customWidth="1"/>
    <col min="4" max="4" width="25.875" style="5" customWidth="1"/>
    <col min="5" max="5" width="18.625" style="5" bestFit="1" customWidth="1"/>
    <col min="6" max="7" width="9.375" style="5" bestFit="1" customWidth="1"/>
    <col min="8" max="8" width="29.5" style="5" customWidth="1"/>
    <col min="9" max="9" width="20.375" style="5" customWidth="1"/>
    <col min="10" max="10" width="30.75" style="5" bestFit="1" customWidth="1"/>
    <col min="11" max="11" width="31.875" style="5" bestFit="1" customWidth="1"/>
    <col min="12" max="12" width="16.25" style="5" bestFit="1" customWidth="1"/>
    <col min="13" max="13" width="41.625" style="5" customWidth="1"/>
    <col min="14" max="14" width="9.375" style="5" bestFit="1" customWidth="1"/>
    <col min="15" max="15" width="11.5" style="5" bestFit="1" customWidth="1"/>
    <col min="16" max="16" width="49.125" style="5" customWidth="1"/>
    <col min="17" max="17" width="14" style="5" customWidth="1"/>
    <col min="18" max="18" width="43" style="5" customWidth="1"/>
    <col min="19" max="19" width="15.875" style="5" bestFit="1" customWidth="1"/>
    <col min="20" max="20" width="39.875" style="5" customWidth="1"/>
    <col min="21" max="21" width="30.75" style="5" bestFit="1" customWidth="1"/>
    <col min="22" max="22" width="11.625" style="5" bestFit="1" customWidth="1"/>
    <col min="23" max="23" width="9.625" style="5" bestFit="1" customWidth="1"/>
    <col min="24" max="24" width="41.75" style="5" customWidth="1"/>
    <col min="25" max="25" width="32.375" style="5" customWidth="1"/>
    <col min="26" max="26" width="29.625" style="5" customWidth="1"/>
    <col min="27" max="27" width="29.625" style="5" bestFit="1" customWidth="1"/>
    <col min="28" max="16384" width="9" style="5"/>
  </cols>
  <sheetData>
    <row r="1" spans="1:27" x14ac:dyDescent="0.3">
      <c r="A1" s="4"/>
      <c r="B1" s="2" t="s">
        <v>0</v>
      </c>
      <c r="C1" s="2">
        <v>1</v>
      </c>
      <c r="D1" s="2">
        <v>2</v>
      </c>
      <c r="E1" s="2">
        <v>3</v>
      </c>
      <c r="F1" s="2">
        <v>4</v>
      </c>
      <c r="G1" s="2">
        <v>5</v>
      </c>
      <c r="H1" s="2">
        <v>6</v>
      </c>
      <c r="I1" s="2">
        <v>7</v>
      </c>
      <c r="J1" s="2">
        <v>8</v>
      </c>
      <c r="K1" s="2">
        <v>9</v>
      </c>
      <c r="L1" s="2">
        <v>10</v>
      </c>
      <c r="M1" s="2">
        <v>11</v>
      </c>
      <c r="N1" s="2">
        <v>12</v>
      </c>
      <c r="O1" s="2">
        <v>13</v>
      </c>
      <c r="P1" s="2">
        <v>14</v>
      </c>
      <c r="Q1" s="2">
        <v>15</v>
      </c>
      <c r="R1" s="2">
        <v>16</v>
      </c>
      <c r="S1" s="2">
        <v>17</v>
      </c>
      <c r="T1" s="2">
        <v>18</v>
      </c>
      <c r="U1" s="2">
        <v>19</v>
      </c>
      <c r="V1" s="2">
        <v>20</v>
      </c>
      <c r="W1" s="2">
        <v>21</v>
      </c>
      <c r="X1" s="2">
        <v>22</v>
      </c>
      <c r="Y1" s="2">
        <v>23</v>
      </c>
      <c r="Z1" s="2">
        <v>24</v>
      </c>
      <c r="AA1" s="2" t="s">
        <v>573</v>
      </c>
    </row>
    <row r="2" spans="1:27" hidden="1" x14ac:dyDescent="0.3">
      <c r="A2" s="4"/>
      <c r="B2" s="7" t="s">
        <v>528</v>
      </c>
      <c r="C2" s="7"/>
      <c r="D2" s="7"/>
      <c r="E2" s="7"/>
      <c r="F2" s="7"/>
      <c r="G2" s="7"/>
      <c r="H2" s="7"/>
      <c r="I2" s="7"/>
      <c r="J2" s="7"/>
      <c r="K2" s="7"/>
      <c r="L2" s="7"/>
      <c r="M2" s="7"/>
      <c r="N2" s="7"/>
      <c r="O2" s="7"/>
      <c r="P2" s="7"/>
      <c r="Q2" s="7"/>
      <c r="R2" s="7"/>
      <c r="S2" s="7"/>
      <c r="T2" s="7"/>
      <c r="U2" s="7"/>
      <c r="V2" s="7"/>
      <c r="W2" s="7"/>
      <c r="X2" s="7"/>
      <c r="Y2" s="7"/>
      <c r="Z2" s="7"/>
      <c r="AA2" s="7"/>
    </row>
    <row r="3" spans="1:27" hidden="1" x14ac:dyDescent="0.3">
      <c r="A3" s="4"/>
      <c r="B3" s="2" t="s">
        <v>1</v>
      </c>
      <c r="C3" s="2" t="s">
        <v>2</v>
      </c>
      <c r="D3" s="2" t="s">
        <v>2</v>
      </c>
      <c r="E3" s="2" t="s">
        <v>2</v>
      </c>
      <c r="F3" s="2" t="s">
        <v>3</v>
      </c>
      <c r="G3" s="2" t="s">
        <v>2</v>
      </c>
      <c r="H3" s="2" t="s">
        <v>4</v>
      </c>
      <c r="I3" s="2" t="s">
        <v>3</v>
      </c>
      <c r="J3" s="2"/>
      <c r="K3" s="2"/>
      <c r="L3" s="2"/>
      <c r="M3" s="2"/>
      <c r="N3" s="2"/>
      <c r="O3" s="2"/>
      <c r="P3" s="2"/>
      <c r="Q3" s="2"/>
      <c r="R3" s="2"/>
      <c r="S3" s="2"/>
      <c r="T3" s="2"/>
      <c r="U3" s="2"/>
      <c r="V3" s="2"/>
      <c r="W3" s="2"/>
      <c r="X3" s="2"/>
      <c r="Y3" s="2"/>
      <c r="Z3" s="2"/>
      <c r="AA3" s="2"/>
    </row>
    <row r="4" spans="1:27" hidden="1" x14ac:dyDescent="0.3">
      <c r="A4" s="4"/>
      <c r="B4" s="2" t="s">
        <v>5</v>
      </c>
      <c r="C4" s="2" t="s">
        <v>2</v>
      </c>
      <c r="D4" s="2" t="s">
        <v>4</v>
      </c>
      <c r="E4" s="2" t="s">
        <v>6</v>
      </c>
      <c r="F4" s="2" t="s">
        <v>7</v>
      </c>
      <c r="G4" s="2" t="s">
        <v>8</v>
      </c>
      <c r="H4" s="2" t="s">
        <v>9</v>
      </c>
      <c r="I4" s="2" t="s">
        <v>9</v>
      </c>
      <c r="J4" s="2"/>
      <c r="K4" s="2"/>
      <c r="L4" s="2"/>
      <c r="M4" s="2"/>
      <c r="N4" s="2"/>
      <c r="O4" s="2"/>
      <c r="P4" s="2"/>
      <c r="Q4" s="2"/>
      <c r="R4" s="2"/>
      <c r="S4" s="2"/>
      <c r="T4" s="2"/>
      <c r="U4" s="2"/>
      <c r="V4" s="2"/>
      <c r="W4" s="2"/>
      <c r="X4" s="2"/>
      <c r="Y4" s="2"/>
      <c r="Z4" s="2"/>
      <c r="AA4" s="2"/>
    </row>
    <row r="5" spans="1:27" hidden="1" x14ac:dyDescent="0.3">
      <c r="A5" s="4"/>
      <c r="B5" s="2" t="s">
        <v>10</v>
      </c>
      <c r="C5" s="2" t="s">
        <v>2</v>
      </c>
      <c r="D5" s="2" t="s">
        <v>4</v>
      </c>
      <c r="E5" s="2" t="s">
        <v>2</v>
      </c>
      <c r="F5" s="2" t="s">
        <v>2</v>
      </c>
      <c r="G5" s="2" t="s">
        <v>4</v>
      </c>
      <c r="H5" s="2" t="s">
        <v>4</v>
      </c>
      <c r="I5" s="2" t="s">
        <v>3</v>
      </c>
      <c r="J5" s="2"/>
      <c r="K5" s="2"/>
      <c r="L5" s="2"/>
      <c r="M5" s="2"/>
      <c r="N5" s="2"/>
      <c r="O5" s="2"/>
      <c r="P5" s="2"/>
      <c r="Q5" s="2"/>
      <c r="R5" s="2"/>
      <c r="S5" s="2"/>
      <c r="T5" s="2"/>
      <c r="U5" s="2"/>
      <c r="V5" s="2"/>
      <c r="W5" s="2"/>
      <c r="X5" s="2"/>
      <c r="Y5" s="2"/>
      <c r="Z5" s="2"/>
      <c r="AA5" s="2"/>
    </row>
    <row r="6" spans="1:27" hidden="1" x14ac:dyDescent="0.3">
      <c r="A6" s="4"/>
      <c r="B6" s="2" t="s">
        <v>11</v>
      </c>
      <c r="C6" s="2" t="s">
        <v>2</v>
      </c>
      <c r="D6" s="2" t="s">
        <v>2</v>
      </c>
      <c r="E6" s="2" t="s">
        <v>2</v>
      </c>
      <c r="F6" s="2" t="s">
        <v>3</v>
      </c>
      <c r="G6" s="2" t="s">
        <v>2</v>
      </c>
      <c r="H6" s="2" t="s">
        <v>4</v>
      </c>
      <c r="I6" s="2" t="s">
        <v>4</v>
      </c>
      <c r="J6" s="2"/>
      <c r="K6" s="2"/>
      <c r="L6" s="2"/>
      <c r="M6" s="2"/>
      <c r="N6" s="2"/>
      <c r="O6" s="2"/>
      <c r="P6" s="2"/>
      <c r="Q6" s="2"/>
      <c r="R6" s="2"/>
      <c r="S6" s="2"/>
      <c r="T6" s="2"/>
      <c r="U6" s="2"/>
      <c r="V6" s="2"/>
      <c r="W6" s="2"/>
      <c r="X6" s="2"/>
      <c r="Y6" s="2"/>
      <c r="Z6" s="2"/>
      <c r="AA6" s="2"/>
    </row>
    <row r="7" spans="1:27" hidden="1" x14ac:dyDescent="0.3">
      <c r="A7" s="4"/>
      <c r="B7" s="2" t="s">
        <v>12</v>
      </c>
      <c r="C7" s="2" t="s">
        <v>4</v>
      </c>
      <c r="D7" s="2" t="s">
        <v>4</v>
      </c>
      <c r="E7" s="2" t="s">
        <v>2</v>
      </c>
      <c r="F7" s="2" t="s">
        <v>3</v>
      </c>
      <c r="G7" s="2" t="s">
        <v>4</v>
      </c>
      <c r="H7" s="2" t="s">
        <v>4</v>
      </c>
      <c r="I7" s="2" t="s">
        <v>4</v>
      </c>
      <c r="J7" s="2"/>
      <c r="K7" s="2"/>
      <c r="L7" s="2"/>
      <c r="M7" s="2"/>
      <c r="N7" s="2"/>
      <c r="O7" s="2"/>
      <c r="P7" s="2"/>
      <c r="Q7" s="2"/>
      <c r="R7" s="2"/>
      <c r="S7" s="2"/>
      <c r="T7" s="2"/>
      <c r="U7" s="2"/>
      <c r="V7" s="2"/>
      <c r="W7" s="2"/>
      <c r="X7" s="2"/>
      <c r="Y7" s="2"/>
      <c r="Z7" s="2"/>
      <c r="AA7" s="2"/>
    </row>
    <row r="8" spans="1:27" hidden="1" x14ac:dyDescent="0.3">
      <c r="A8" s="4"/>
      <c r="B8" s="2" t="s">
        <v>13</v>
      </c>
      <c r="C8" s="2" t="s">
        <v>3</v>
      </c>
      <c r="D8" s="2" t="s">
        <v>4</v>
      </c>
      <c r="E8" s="2" t="s">
        <v>3</v>
      </c>
      <c r="F8" s="2" t="s">
        <v>3</v>
      </c>
      <c r="G8" s="2" t="s">
        <v>2</v>
      </c>
      <c r="H8" s="2" t="s">
        <v>4</v>
      </c>
      <c r="I8" s="2" t="s">
        <v>3</v>
      </c>
      <c r="J8" s="2"/>
      <c r="K8" s="2"/>
      <c r="L8" s="2"/>
      <c r="M8" s="2"/>
      <c r="N8" s="2"/>
      <c r="O8" s="2"/>
      <c r="P8" s="2"/>
      <c r="Q8" s="2"/>
      <c r="R8" s="2"/>
      <c r="S8" s="2"/>
      <c r="T8" s="2"/>
      <c r="U8" s="2"/>
      <c r="V8" s="2"/>
      <c r="W8" s="2"/>
      <c r="X8" s="2"/>
      <c r="Y8" s="2"/>
      <c r="Z8" s="2"/>
      <c r="AA8" s="2"/>
    </row>
    <row r="9" spans="1:27" hidden="1" x14ac:dyDescent="0.3">
      <c r="A9" s="4"/>
      <c r="B9" s="2" t="s">
        <v>14</v>
      </c>
      <c r="C9" s="2" t="s">
        <v>4</v>
      </c>
      <c r="D9" s="2" t="s">
        <v>2</v>
      </c>
      <c r="E9" s="2" t="s">
        <v>2</v>
      </c>
      <c r="F9" s="2" t="s">
        <v>3</v>
      </c>
      <c r="G9" s="2" t="s">
        <v>2</v>
      </c>
      <c r="H9" s="2" t="s">
        <v>4</v>
      </c>
      <c r="I9" s="2" t="s">
        <v>3</v>
      </c>
      <c r="J9" s="2"/>
      <c r="K9" s="2"/>
      <c r="L9" s="2"/>
      <c r="M9" s="2"/>
      <c r="N9" s="2"/>
      <c r="O9" s="2"/>
      <c r="P9" s="2"/>
      <c r="Q9" s="2"/>
      <c r="R9" s="2"/>
      <c r="S9" s="2"/>
      <c r="T9" s="2"/>
      <c r="U9" s="2"/>
      <c r="V9" s="2"/>
      <c r="W9" s="2"/>
      <c r="X9" s="2"/>
      <c r="Y9" s="2"/>
      <c r="Z9" s="2"/>
      <c r="AA9" s="2"/>
    </row>
    <row r="10" spans="1:27" hidden="1" x14ac:dyDescent="0.3">
      <c r="A10" s="4"/>
      <c r="B10" s="2" t="s">
        <v>15</v>
      </c>
      <c r="C10" s="2" t="s">
        <v>2</v>
      </c>
      <c r="D10" s="2" t="s">
        <v>2</v>
      </c>
      <c r="E10" s="2" t="s">
        <v>2</v>
      </c>
      <c r="F10" s="2" t="s">
        <v>3</v>
      </c>
      <c r="G10" s="2" t="s">
        <v>2</v>
      </c>
      <c r="H10" s="2" t="s">
        <v>3</v>
      </c>
      <c r="I10" s="2" t="s">
        <v>3</v>
      </c>
      <c r="J10" s="2"/>
      <c r="K10" s="2"/>
      <c r="L10" s="2"/>
      <c r="M10" s="2"/>
      <c r="N10" s="2"/>
      <c r="O10" s="2"/>
      <c r="P10" s="2"/>
      <c r="Q10" s="2"/>
      <c r="R10" s="2"/>
      <c r="S10" s="2"/>
      <c r="T10" s="2"/>
      <c r="U10" s="2"/>
      <c r="V10" s="2"/>
      <c r="W10" s="2"/>
      <c r="X10" s="2"/>
      <c r="Y10" s="2"/>
      <c r="Z10" s="2"/>
      <c r="AA10" s="2"/>
    </row>
    <row r="11" spans="1:27" hidden="1" x14ac:dyDescent="0.3">
      <c r="A11" s="4"/>
      <c r="B11" s="2" t="s">
        <v>16</v>
      </c>
      <c r="C11" s="2" t="s">
        <v>2</v>
      </c>
      <c r="D11" s="2" t="s">
        <v>2</v>
      </c>
      <c r="E11" s="2" t="s">
        <v>2</v>
      </c>
      <c r="F11" s="2" t="s">
        <v>2</v>
      </c>
      <c r="G11" s="2" t="s">
        <v>2</v>
      </c>
      <c r="H11" s="2" t="s">
        <v>3</v>
      </c>
      <c r="I11" s="2" t="s">
        <v>2</v>
      </c>
      <c r="J11" s="2"/>
      <c r="K11" s="2"/>
      <c r="L11" s="2"/>
      <c r="M11" s="2"/>
      <c r="N11" s="2"/>
      <c r="O11" s="2"/>
      <c r="P11" s="2"/>
      <c r="Q11" s="2"/>
      <c r="R11" s="2"/>
      <c r="S11" s="2"/>
      <c r="T11" s="2"/>
      <c r="U11" s="2"/>
      <c r="V11" s="2"/>
      <c r="W11" s="2"/>
      <c r="X11" s="2"/>
      <c r="Y11" s="2"/>
      <c r="Z11" s="2"/>
      <c r="AA11" s="2"/>
    </row>
    <row r="12" spans="1:27" hidden="1" x14ac:dyDescent="0.3">
      <c r="A12" s="4"/>
      <c r="B12" s="2" t="s">
        <v>17</v>
      </c>
      <c r="C12" s="2" t="s">
        <v>2</v>
      </c>
      <c r="D12" s="2" t="s">
        <v>4</v>
      </c>
      <c r="E12" s="2" t="s">
        <v>3</v>
      </c>
      <c r="F12" s="2" t="s">
        <v>3</v>
      </c>
      <c r="G12" s="2" t="s">
        <v>2</v>
      </c>
      <c r="H12" s="2" t="s">
        <v>4</v>
      </c>
      <c r="I12" s="2" t="s">
        <v>4</v>
      </c>
      <c r="J12" s="2"/>
      <c r="K12" s="2"/>
      <c r="L12" s="2"/>
      <c r="M12" s="2"/>
      <c r="N12" s="2"/>
      <c r="O12" s="2"/>
      <c r="P12" s="2"/>
      <c r="Q12" s="2"/>
      <c r="R12" s="2"/>
      <c r="S12" s="2"/>
      <c r="T12" s="2"/>
      <c r="U12" s="2"/>
      <c r="V12" s="2"/>
      <c r="W12" s="2"/>
      <c r="X12" s="2"/>
      <c r="Y12" s="2"/>
      <c r="Z12" s="2"/>
      <c r="AA12" s="2"/>
    </row>
    <row r="13" spans="1:27" hidden="1" x14ac:dyDescent="0.3">
      <c r="A13" s="4"/>
      <c r="B13" s="2" t="s">
        <v>18</v>
      </c>
      <c r="C13" s="2" t="s">
        <v>2</v>
      </c>
      <c r="D13" s="2" t="s">
        <v>19</v>
      </c>
      <c r="E13" s="2" t="s">
        <v>19</v>
      </c>
      <c r="F13" s="2" t="s">
        <v>19</v>
      </c>
      <c r="G13" s="2" t="s">
        <v>19</v>
      </c>
      <c r="H13" s="2" t="s">
        <v>19</v>
      </c>
      <c r="I13" s="2" t="s">
        <v>19</v>
      </c>
      <c r="J13" s="2"/>
      <c r="K13" s="2"/>
      <c r="L13" s="2"/>
      <c r="M13" s="2"/>
      <c r="N13" s="2"/>
      <c r="O13" s="2"/>
      <c r="P13" s="2"/>
      <c r="Q13" s="2"/>
      <c r="R13" s="2"/>
      <c r="S13" s="2"/>
      <c r="T13" s="2"/>
      <c r="U13" s="2"/>
      <c r="V13" s="2"/>
      <c r="W13" s="2"/>
      <c r="X13" s="2"/>
      <c r="Y13" s="2"/>
      <c r="Z13" s="2"/>
      <c r="AA13" s="2"/>
    </row>
    <row r="14" spans="1:27" hidden="1" x14ac:dyDescent="0.3">
      <c r="A14" s="4"/>
      <c r="B14" s="2" t="s">
        <v>20</v>
      </c>
      <c r="C14" s="2" t="s">
        <v>2</v>
      </c>
      <c r="D14" s="2" t="s">
        <v>4</v>
      </c>
      <c r="E14" s="2" t="s">
        <v>2</v>
      </c>
      <c r="F14" s="2" t="s">
        <v>3</v>
      </c>
      <c r="G14" s="2" t="s">
        <v>2</v>
      </c>
      <c r="H14" s="2" t="s">
        <v>4</v>
      </c>
      <c r="I14" s="2" t="s">
        <v>3</v>
      </c>
      <c r="J14" s="2"/>
      <c r="K14" s="2"/>
      <c r="L14" s="2"/>
      <c r="M14" s="2"/>
      <c r="N14" s="2"/>
      <c r="O14" s="2"/>
      <c r="P14" s="2"/>
      <c r="Q14" s="2"/>
      <c r="R14" s="2"/>
      <c r="S14" s="2"/>
      <c r="T14" s="2"/>
      <c r="U14" s="2"/>
      <c r="V14" s="2"/>
      <c r="W14" s="2"/>
      <c r="X14" s="2"/>
      <c r="Y14" s="2"/>
      <c r="Z14" s="2"/>
      <c r="AA14" s="2"/>
    </row>
    <row r="15" spans="1:27" hidden="1" x14ac:dyDescent="0.3">
      <c r="A15" s="4"/>
      <c r="B15" s="2" t="s">
        <v>21</v>
      </c>
      <c r="C15" s="2" t="s">
        <v>2</v>
      </c>
      <c r="D15" s="2" t="s">
        <v>2</v>
      </c>
      <c r="E15" s="2" t="s">
        <v>2</v>
      </c>
      <c r="F15" s="2" t="s">
        <v>2</v>
      </c>
      <c r="G15" s="2" t="s">
        <v>2</v>
      </c>
      <c r="H15" s="2" t="s">
        <v>4</v>
      </c>
      <c r="I15" s="2" t="s">
        <v>4</v>
      </c>
      <c r="J15" s="2"/>
      <c r="K15" s="2"/>
      <c r="L15" s="2"/>
      <c r="M15" s="2"/>
      <c r="N15" s="2"/>
      <c r="O15" s="2"/>
      <c r="P15" s="2"/>
      <c r="Q15" s="2"/>
      <c r="R15" s="2"/>
      <c r="S15" s="2"/>
      <c r="T15" s="2"/>
      <c r="U15" s="2"/>
      <c r="V15" s="2"/>
      <c r="W15" s="2"/>
      <c r="X15" s="2"/>
      <c r="Y15" s="2"/>
      <c r="Z15" s="2"/>
      <c r="AA15" s="2"/>
    </row>
    <row r="16" spans="1:27" hidden="1" x14ac:dyDescent="0.3">
      <c r="A16" s="4"/>
      <c r="B16" s="2" t="s">
        <v>22</v>
      </c>
      <c r="C16" s="2" t="s">
        <v>2</v>
      </c>
      <c r="D16" s="2" t="s">
        <v>2</v>
      </c>
      <c r="E16" s="2" t="s">
        <v>2</v>
      </c>
      <c r="F16" s="2" t="s">
        <v>23</v>
      </c>
      <c r="G16" s="2" t="s">
        <v>4</v>
      </c>
      <c r="H16" s="2" t="s">
        <v>3</v>
      </c>
      <c r="I16" s="2" t="s">
        <v>2</v>
      </c>
      <c r="J16" s="2"/>
      <c r="K16" s="2"/>
      <c r="L16" s="2"/>
      <c r="M16" s="2"/>
      <c r="N16" s="2"/>
      <c r="O16" s="2"/>
      <c r="P16" s="2"/>
      <c r="Q16" s="2"/>
      <c r="R16" s="2"/>
      <c r="S16" s="2"/>
      <c r="T16" s="2"/>
      <c r="U16" s="2"/>
      <c r="V16" s="2"/>
      <c r="W16" s="2"/>
      <c r="X16" s="2"/>
      <c r="Y16" s="2"/>
      <c r="Z16" s="2"/>
      <c r="AA16" s="2"/>
    </row>
    <row r="17" spans="1:27" hidden="1" x14ac:dyDescent="0.3">
      <c r="A17" s="4"/>
      <c r="B17" s="2" t="s">
        <v>24</v>
      </c>
      <c r="C17" s="2" t="s">
        <v>2</v>
      </c>
      <c r="D17" s="2" t="s">
        <v>2</v>
      </c>
      <c r="E17" s="2" t="s">
        <v>2</v>
      </c>
      <c r="F17" s="2" t="s">
        <v>2</v>
      </c>
      <c r="G17" s="2" t="s">
        <v>2</v>
      </c>
      <c r="H17" s="2" t="s">
        <v>3</v>
      </c>
      <c r="I17" s="2" t="s">
        <v>3</v>
      </c>
      <c r="J17" s="2"/>
      <c r="K17" s="2"/>
      <c r="L17" s="2"/>
      <c r="M17" s="2"/>
      <c r="N17" s="2"/>
      <c r="O17" s="2"/>
      <c r="P17" s="2"/>
      <c r="Q17" s="2"/>
      <c r="R17" s="2"/>
      <c r="S17" s="2"/>
      <c r="T17" s="2"/>
      <c r="U17" s="2"/>
      <c r="V17" s="2"/>
      <c r="W17" s="2"/>
      <c r="X17" s="2"/>
      <c r="Y17" s="2"/>
      <c r="Z17" s="2"/>
      <c r="AA17" s="2"/>
    </row>
    <row r="18" spans="1:27" hidden="1" x14ac:dyDescent="0.3">
      <c r="A18" s="4"/>
      <c r="B18" s="7" t="s">
        <v>529</v>
      </c>
      <c r="C18" s="7"/>
      <c r="D18" s="7"/>
      <c r="E18" s="7"/>
      <c r="F18" s="7"/>
      <c r="G18" s="7"/>
      <c r="H18" s="7"/>
      <c r="I18" s="7"/>
      <c r="J18" s="7"/>
      <c r="K18" s="7"/>
      <c r="L18" s="7"/>
      <c r="M18" s="7"/>
      <c r="N18" s="7"/>
      <c r="O18" s="7"/>
      <c r="P18" s="7"/>
      <c r="Q18" s="7"/>
      <c r="R18" s="7"/>
      <c r="S18" s="7"/>
      <c r="T18" s="7"/>
      <c r="U18" s="7"/>
      <c r="V18" s="7"/>
      <c r="W18" s="7"/>
      <c r="X18" s="7"/>
      <c r="Y18" s="7"/>
      <c r="Z18" s="7"/>
      <c r="AA18" s="7"/>
    </row>
    <row r="19" spans="1:27" ht="409.5" hidden="1" x14ac:dyDescent="0.3">
      <c r="A19" s="4"/>
      <c r="B19" s="2" t="s">
        <v>1</v>
      </c>
      <c r="C19" s="2" t="s">
        <v>25</v>
      </c>
      <c r="D19" s="2" t="s">
        <v>26</v>
      </c>
      <c r="E19" s="2" t="s">
        <v>27</v>
      </c>
      <c r="F19" s="2" t="s">
        <v>28</v>
      </c>
      <c r="G19" s="2" t="s">
        <v>29</v>
      </c>
      <c r="H19" s="2" t="s">
        <v>30</v>
      </c>
      <c r="I19" s="2" t="s">
        <v>31</v>
      </c>
      <c r="J19" s="2" t="s">
        <v>32</v>
      </c>
      <c r="K19" s="2" t="s">
        <v>33</v>
      </c>
      <c r="L19" s="2" t="s">
        <v>34</v>
      </c>
      <c r="M19" s="2" t="s">
        <v>35</v>
      </c>
      <c r="N19" s="2" t="s">
        <v>36</v>
      </c>
      <c r="O19" s="2" t="s">
        <v>37</v>
      </c>
      <c r="P19" s="2" t="s">
        <v>38</v>
      </c>
      <c r="Q19" s="2" t="s">
        <v>39</v>
      </c>
      <c r="R19" s="2" t="s">
        <v>40</v>
      </c>
      <c r="S19" s="2" t="s">
        <v>41</v>
      </c>
      <c r="T19" s="2" t="s">
        <v>42</v>
      </c>
      <c r="U19" s="2" t="s">
        <v>43</v>
      </c>
      <c r="V19" s="2" t="s">
        <v>44</v>
      </c>
      <c r="W19" s="2" t="s">
        <v>19</v>
      </c>
      <c r="X19" s="2" t="s">
        <v>45</v>
      </c>
      <c r="Y19" s="2" t="s">
        <v>46</v>
      </c>
      <c r="Z19" s="2" t="s">
        <v>19</v>
      </c>
      <c r="AA19" s="2" t="s">
        <v>47</v>
      </c>
    </row>
    <row r="20" spans="1:27" hidden="1" x14ac:dyDescent="0.3">
      <c r="A20" s="4"/>
      <c r="B20" s="2" t="s">
        <v>5</v>
      </c>
      <c r="C20" s="2" t="s">
        <v>48</v>
      </c>
      <c r="D20" s="2" t="s">
        <v>19</v>
      </c>
      <c r="E20" s="2" t="s">
        <v>19</v>
      </c>
      <c r="F20" s="2" t="s">
        <v>19</v>
      </c>
      <c r="G20" s="2" t="s">
        <v>19</v>
      </c>
      <c r="H20" s="2" t="s">
        <v>19</v>
      </c>
      <c r="I20" s="2" t="s">
        <v>49</v>
      </c>
      <c r="J20" s="2" t="s">
        <v>19</v>
      </c>
      <c r="K20" s="2" t="s">
        <v>19</v>
      </c>
      <c r="L20" s="2" t="s">
        <v>19</v>
      </c>
      <c r="M20" s="2" t="s">
        <v>19</v>
      </c>
      <c r="N20" s="2" t="s">
        <v>19</v>
      </c>
      <c r="O20" s="2" t="s">
        <v>50</v>
      </c>
      <c r="P20" s="2" t="s">
        <v>19</v>
      </c>
      <c r="Q20" s="2" t="s">
        <v>19</v>
      </c>
      <c r="R20" s="2" t="s">
        <v>19</v>
      </c>
      <c r="S20" s="2" t="s">
        <v>19</v>
      </c>
      <c r="T20" s="2" t="s">
        <v>19</v>
      </c>
      <c r="U20" s="2" t="s">
        <v>51</v>
      </c>
      <c r="V20" s="2" t="s">
        <v>19</v>
      </c>
      <c r="W20" s="2" t="s">
        <v>19</v>
      </c>
      <c r="X20" s="2" t="s">
        <v>19</v>
      </c>
      <c r="Y20" s="2" t="s">
        <v>19</v>
      </c>
      <c r="Z20" s="2" t="s">
        <v>19</v>
      </c>
      <c r="AA20" s="2" t="s">
        <v>52</v>
      </c>
    </row>
    <row r="21" spans="1:27" ht="409.5" hidden="1" x14ac:dyDescent="0.3">
      <c r="A21" s="4"/>
      <c r="B21" s="2" t="s">
        <v>10</v>
      </c>
      <c r="C21" s="2" t="s">
        <v>53</v>
      </c>
      <c r="D21" s="2" t="s">
        <v>54</v>
      </c>
      <c r="E21" s="2" t="s">
        <v>55</v>
      </c>
      <c r="F21" s="2" t="s">
        <v>56</v>
      </c>
      <c r="G21" s="2" t="s">
        <v>57</v>
      </c>
      <c r="H21" s="2" t="s">
        <v>58</v>
      </c>
      <c r="I21" s="2" t="s">
        <v>59</v>
      </c>
      <c r="J21" s="2" t="s">
        <v>32</v>
      </c>
      <c r="K21" s="2" t="s">
        <v>60</v>
      </c>
      <c r="L21" s="2" t="s">
        <v>61</v>
      </c>
      <c r="M21" s="2" t="s">
        <v>35</v>
      </c>
      <c r="N21" s="2" t="s">
        <v>62</v>
      </c>
      <c r="O21" s="2" t="s">
        <v>37</v>
      </c>
      <c r="P21" s="2" t="s">
        <v>63</v>
      </c>
      <c r="Q21" s="2" t="s">
        <v>64</v>
      </c>
      <c r="R21" s="2" t="s">
        <v>65</v>
      </c>
      <c r="S21" s="2" t="s">
        <v>41</v>
      </c>
      <c r="T21" s="2" t="s">
        <v>66</v>
      </c>
      <c r="U21" s="2" t="s">
        <v>67</v>
      </c>
      <c r="V21" s="2" t="s">
        <v>68</v>
      </c>
      <c r="W21" s="2" t="s">
        <v>69</v>
      </c>
      <c r="X21" s="2" t="s">
        <v>70</v>
      </c>
      <c r="Y21" s="2" t="s">
        <v>71</v>
      </c>
      <c r="Z21" s="2" t="s">
        <v>72</v>
      </c>
      <c r="AA21" s="2" t="s">
        <v>73</v>
      </c>
    </row>
    <row r="22" spans="1:27" ht="396" hidden="1" x14ac:dyDescent="0.3">
      <c r="A22" s="4"/>
      <c r="B22" s="2" t="s">
        <v>11</v>
      </c>
      <c r="C22" s="2" t="s">
        <v>74</v>
      </c>
      <c r="D22" s="2" t="s">
        <v>75</v>
      </c>
      <c r="E22" s="2" t="s">
        <v>76</v>
      </c>
      <c r="F22" s="2" t="s">
        <v>77</v>
      </c>
      <c r="G22" s="2" t="s">
        <v>78</v>
      </c>
      <c r="H22" s="2" t="s">
        <v>79</v>
      </c>
      <c r="I22" s="2" t="s">
        <v>59</v>
      </c>
      <c r="J22" s="2" t="s">
        <v>80</v>
      </c>
      <c r="K22" s="2" t="s">
        <v>81</v>
      </c>
      <c r="L22" s="2" t="s">
        <v>82</v>
      </c>
      <c r="M22" s="2" t="s">
        <v>83</v>
      </c>
      <c r="N22" s="2" t="s">
        <v>84</v>
      </c>
      <c r="O22" s="2" t="s">
        <v>85</v>
      </c>
      <c r="P22" s="2" t="s">
        <v>86</v>
      </c>
      <c r="Q22" s="2" t="s">
        <v>87</v>
      </c>
      <c r="R22" s="2" t="s">
        <v>88</v>
      </c>
      <c r="S22" s="2" t="s">
        <v>89</v>
      </c>
      <c r="T22" s="2" t="s">
        <v>90</v>
      </c>
      <c r="U22" s="2" t="s">
        <v>91</v>
      </c>
      <c r="V22" s="2" t="s">
        <v>92</v>
      </c>
      <c r="W22" s="2" t="s">
        <v>19</v>
      </c>
      <c r="X22" s="2" t="s">
        <v>93</v>
      </c>
      <c r="Y22" s="2" t="s">
        <v>19</v>
      </c>
      <c r="Z22" s="2" t="s">
        <v>19</v>
      </c>
      <c r="AA22" s="2" t="s">
        <v>19</v>
      </c>
    </row>
    <row r="23" spans="1:27" ht="330" hidden="1" x14ac:dyDescent="0.3">
      <c r="A23" s="4"/>
      <c r="B23" s="2" t="s">
        <v>12</v>
      </c>
      <c r="C23" s="2" t="s">
        <v>94</v>
      </c>
      <c r="D23" s="2" t="s">
        <v>95</v>
      </c>
      <c r="E23" s="2" t="s">
        <v>96</v>
      </c>
      <c r="F23" s="2" t="s">
        <v>28</v>
      </c>
      <c r="G23" s="2" t="s">
        <v>97</v>
      </c>
      <c r="H23" s="2" t="s">
        <v>98</v>
      </c>
      <c r="I23" s="2" t="s">
        <v>59</v>
      </c>
      <c r="J23" s="2" t="s">
        <v>32</v>
      </c>
      <c r="K23" s="2" t="s">
        <v>99</v>
      </c>
      <c r="L23" s="2" t="s">
        <v>100</v>
      </c>
      <c r="M23" s="2" t="s">
        <v>101</v>
      </c>
      <c r="N23" s="2" t="s">
        <v>102</v>
      </c>
      <c r="O23" s="2" t="s">
        <v>103</v>
      </c>
      <c r="P23" s="2" t="s">
        <v>104</v>
      </c>
      <c r="Q23" s="2" t="s">
        <v>105</v>
      </c>
      <c r="R23" s="2" t="s">
        <v>106</v>
      </c>
      <c r="S23" s="2" t="s">
        <v>107</v>
      </c>
      <c r="T23" s="2" t="s">
        <v>108</v>
      </c>
      <c r="U23" s="2" t="s">
        <v>109</v>
      </c>
      <c r="V23" s="2" t="s">
        <v>110</v>
      </c>
      <c r="W23" s="2" t="s">
        <v>111</v>
      </c>
      <c r="X23" s="2" t="s">
        <v>112</v>
      </c>
      <c r="Y23" s="2" t="s">
        <v>113</v>
      </c>
      <c r="Z23" s="2" t="s">
        <v>114</v>
      </c>
      <c r="AA23" s="2" t="s">
        <v>115</v>
      </c>
    </row>
    <row r="24" spans="1:27" ht="313.5" hidden="1" x14ac:dyDescent="0.3">
      <c r="A24" s="4"/>
      <c r="B24" s="2" t="s">
        <v>13</v>
      </c>
      <c r="C24" s="2" t="s">
        <v>116</v>
      </c>
      <c r="D24" s="2" t="s">
        <v>117</v>
      </c>
      <c r="E24" s="2" t="s">
        <v>19</v>
      </c>
      <c r="F24" s="2" t="s">
        <v>28</v>
      </c>
      <c r="G24" s="2" t="s">
        <v>118</v>
      </c>
      <c r="H24" s="2" t="s">
        <v>119</v>
      </c>
      <c r="I24" s="2" t="s">
        <v>120</v>
      </c>
      <c r="J24" s="2" t="s">
        <v>32</v>
      </c>
      <c r="K24" s="2" t="s">
        <v>121</v>
      </c>
      <c r="L24" s="2" t="s">
        <v>34</v>
      </c>
      <c r="M24" s="2" t="s">
        <v>122</v>
      </c>
      <c r="N24" s="2" t="s">
        <v>123</v>
      </c>
      <c r="O24" s="2" t="s">
        <v>124</v>
      </c>
      <c r="P24" s="2" t="s">
        <v>125</v>
      </c>
      <c r="Q24" s="2" t="s">
        <v>19</v>
      </c>
      <c r="R24" s="2" t="s">
        <v>19</v>
      </c>
      <c r="S24" s="2" t="s">
        <v>41</v>
      </c>
      <c r="T24" s="2" t="s">
        <v>19</v>
      </c>
      <c r="U24" s="2" t="s">
        <v>126</v>
      </c>
      <c r="V24" s="2" t="s">
        <v>19</v>
      </c>
      <c r="W24" s="2" t="s">
        <v>19</v>
      </c>
      <c r="X24" s="2" t="s">
        <v>127</v>
      </c>
      <c r="Y24" s="2" t="s">
        <v>19</v>
      </c>
      <c r="Z24" s="2" t="s">
        <v>19</v>
      </c>
      <c r="AA24" s="2" t="s">
        <v>128</v>
      </c>
    </row>
    <row r="25" spans="1:27" ht="66" hidden="1" x14ac:dyDescent="0.3">
      <c r="A25" s="4"/>
      <c r="B25" s="2" t="s">
        <v>14</v>
      </c>
      <c r="C25" s="2" t="s">
        <v>129</v>
      </c>
      <c r="D25" s="2" t="s">
        <v>26</v>
      </c>
      <c r="E25" s="2" t="s">
        <v>19</v>
      </c>
      <c r="F25" s="2" t="s">
        <v>130</v>
      </c>
      <c r="G25" s="2" t="s">
        <v>131</v>
      </c>
      <c r="H25" s="2" t="s">
        <v>132</v>
      </c>
      <c r="I25" s="2" t="s">
        <v>59</v>
      </c>
      <c r="J25" s="2" t="s">
        <v>133</v>
      </c>
      <c r="K25" s="2" t="s">
        <v>134</v>
      </c>
      <c r="L25" s="2" t="s">
        <v>135</v>
      </c>
      <c r="M25" s="2" t="s">
        <v>41</v>
      </c>
      <c r="N25" s="2" t="s">
        <v>136</v>
      </c>
      <c r="O25" s="2" t="s">
        <v>137</v>
      </c>
      <c r="P25" s="2" t="s">
        <v>138</v>
      </c>
      <c r="Q25" s="2" t="s">
        <v>19</v>
      </c>
      <c r="R25" s="2" t="s">
        <v>40</v>
      </c>
      <c r="S25" s="2" t="s">
        <v>19</v>
      </c>
      <c r="T25" s="2" t="s">
        <v>139</v>
      </c>
      <c r="U25" s="2" t="s">
        <v>19</v>
      </c>
      <c r="V25" s="2" t="s">
        <v>19</v>
      </c>
      <c r="W25" s="2" t="s">
        <v>19</v>
      </c>
      <c r="X25" s="2" t="s">
        <v>19</v>
      </c>
      <c r="Y25" s="2" t="s">
        <v>19</v>
      </c>
      <c r="Z25" s="2" t="s">
        <v>19</v>
      </c>
      <c r="AA25" s="2" t="s">
        <v>140</v>
      </c>
    </row>
    <row r="26" spans="1:27" ht="409.5" hidden="1" x14ac:dyDescent="0.3">
      <c r="A26" s="4"/>
      <c r="B26" s="2" t="s">
        <v>15</v>
      </c>
      <c r="C26" s="2" t="s">
        <v>53</v>
      </c>
      <c r="D26" s="2" t="s">
        <v>141</v>
      </c>
      <c r="E26" s="2" t="s">
        <v>142</v>
      </c>
      <c r="F26" s="2" t="s">
        <v>143</v>
      </c>
      <c r="G26" s="2"/>
      <c r="H26" s="2"/>
      <c r="I26" s="2" t="s">
        <v>144</v>
      </c>
      <c r="J26" s="2" t="s">
        <v>145</v>
      </c>
      <c r="K26" s="2" t="s">
        <v>146</v>
      </c>
      <c r="L26" s="2" t="s">
        <v>147</v>
      </c>
      <c r="M26" s="2" t="s">
        <v>35</v>
      </c>
      <c r="N26" s="2" t="s">
        <v>148</v>
      </c>
      <c r="O26" s="2" t="s">
        <v>124</v>
      </c>
      <c r="P26" s="2" t="s">
        <v>149</v>
      </c>
      <c r="Q26" s="2" t="s">
        <v>150</v>
      </c>
      <c r="R26" s="2" t="s">
        <v>151</v>
      </c>
      <c r="S26" s="2" t="s">
        <v>152</v>
      </c>
      <c r="T26" s="2" t="s">
        <v>153</v>
      </c>
      <c r="U26" s="2" t="s">
        <v>154</v>
      </c>
      <c r="V26" s="2" t="s">
        <v>155</v>
      </c>
      <c r="W26" s="2" t="s">
        <v>19</v>
      </c>
      <c r="X26" s="2" t="s">
        <v>156</v>
      </c>
      <c r="Y26" s="2" t="s">
        <v>157</v>
      </c>
      <c r="Z26" s="2" t="s">
        <v>19</v>
      </c>
      <c r="AA26" s="2" t="s">
        <v>19</v>
      </c>
    </row>
    <row r="27" spans="1:27" hidden="1" x14ac:dyDescent="0.3">
      <c r="A27" s="4"/>
      <c r="B27" s="2" t="s">
        <v>16</v>
      </c>
      <c r="C27" s="2" t="s">
        <v>2</v>
      </c>
      <c r="D27" s="2" t="s">
        <v>2</v>
      </c>
      <c r="E27" s="2" t="s">
        <v>2</v>
      </c>
      <c r="F27" s="2" t="s">
        <v>2</v>
      </c>
      <c r="G27" s="2" t="s">
        <v>19</v>
      </c>
      <c r="H27" s="2" t="s">
        <v>19</v>
      </c>
      <c r="I27" s="2" t="s">
        <v>19</v>
      </c>
      <c r="J27" s="2" t="s">
        <v>19</v>
      </c>
      <c r="K27" s="2" t="s">
        <v>19</v>
      </c>
      <c r="L27" s="2" t="s">
        <v>19</v>
      </c>
      <c r="M27" s="2" t="s">
        <v>19</v>
      </c>
      <c r="N27" s="2" t="s">
        <v>19</v>
      </c>
      <c r="O27" s="2" t="s">
        <v>19</v>
      </c>
      <c r="P27" s="2" t="s">
        <v>19</v>
      </c>
      <c r="Q27" s="2" t="s">
        <v>19</v>
      </c>
      <c r="R27" s="2" t="s">
        <v>19</v>
      </c>
      <c r="S27" s="2" t="s">
        <v>19</v>
      </c>
      <c r="T27" s="2" t="s">
        <v>19</v>
      </c>
      <c r="U27" s="2" t="s">
        <v>19</v>
      </c>
      <c r="V27" s="2" t="s">
        <v>19</v>
      </c>
      <c r="W27" s="2" t="s">
        <v>19</v>
      </c>
      <c r="X27" s="2" t="s">
        <v>19</v>
      </c>
      <c r="Y27" s="2" t="s">
        <v>19</v>
      </c>
      <c r="Z27" s="2" t="s">
        <v>19</v>
      </c>
      <c r="AA27" s="2" t="s">
        <v>19</v>
      </c>
    </row>
    <row r="28" spans="1:27" ht="264" hidden="1" x14ac:dyDescent="0.3">
      <c r="A28" s="4"/>
      <c r="B28" s="2" t="s">
        <v>17</v>
      </c>
      <c r="C28" s="2" t="s">
        <v>158</v>
      </c>
      <c r="D28" s="2" t="s">
        <v>159</v>
      </c>
      <c r="E28" s="2" t="s">
        <v>160</v>
      </c>
      <c r="F28" s="2" t="s">
        <v>28</v>
      </c>
      <c r="G28" s="2" t="s">
        <v>161</v>
      </c>
      <c r="H28" s="2" t="s">
        <v>162</v>
      </c>
      <c r="I28" s="2" t="s">
        <v>163</v>
      </c>
      <c r="J28" s="2" t="s">
        <v>32</v>
      </c>
      <c r="K28" s="2" t="s">
        <v>164</v>
      </c>
      <c r="L28" s="2" t="s">
        <v>135</v>
      </c>
      <c r="M28" s="2" t="s">
        <v>122</v>
      </c>
      <c r="N28" s="2" t="s">
        <v>165</v>
      </c>
      <c r="O28" s="2" t="s">
        <v>166</v>
      </c>
      <c r="P28" s="2" t="s">
        <v>167</v>
      </c>
      <c r="Q28" s="2" t="s">
        <v>168</v>
      </c>
      <c r="R28" s="2" t="s">
        <v>169</v>
      </c>
      <c r="S28" s="2" t="s">
        <v>41</v>
      </c>
      <c r="T28" s="2" t="s">
        <v>170</v>
      </c>
      <c r="U28" s="2" t="s">
        <v>171</v>
      </c>
      <c r="V28" s="2" t="s">
        <v>172</v>
      </c>
      <c r="W28" s="2" t="s">
        <v>173</v>
      </c>
      <c r="X28" s="2" t="s">
        <v>174</v>
      </c>
      <c r="Y28" s="2" t="s">
        <v>175</v>
      </c>
      <c r="Z28" s="2" t="s">
        <v>176</v>
      </c>
      <c r="AA28" s="2" t="s">
        <v>175</v>
      </c>
    </row>
    <row r="29" spans="1:27" hidden="1" x14ac:dyDescent="0.3">
      <c r="A29" s="4"/>
      <c r="B29" s="2" t="s">
        <v>18</v>
      </c>
      <c r="C29" s="2" t="s">
        <v>158</v>
      </c>
      <c r="D29" s="2" t="s">
        <v>19</v>
      </c>
      <c r="E29" s="2" t="s">
        <v>19</v>
      </c>
      <c r="F29" s="2" t="s">
        <v>19</v>
      </c>
      <c r="G29" s="2" t="s">
        <v>19</v>
      </c>
      <c r="H29" s="2" t="s">
        <v>19</v>
      </c>
      <c r="I29" s="2" t="s">
        <v>19</v>
      </c>
      <c r="J29" s="2" t="s">
        <v>19</v>
      </c>
      <c r="K29" s="2" t="s">
        <v>19</v>
      </c>
      <c r="L29" s="2" t="s">
        <v>19</v>
      </c>
      <c r="M29" s="2" t="s">
        <v>19</v>
      </c>
      <c r="N29" s="2" t="s">
        <v>19</v>
      </c>
      <c r="O29" s="2" t="s">
        <v>19</v>
      </c>
      <c r="P29" s="2" t="s">
        <v>19</v>
      </c>
      <c r="Q29" s="2" t="s">
        <v>19</v>
      </c>
      <c r="R29" s="2" t="s">
        <v>19</v>
      </c>
      <c r="S29" s="2" t="s">
        <v>19</v>
      </c>
      <c r="T29" s="2" t="s">
        <v>19</v>
      </c>
      <c r="U29" s="2" t="s">
        <v>19</v>
      </c>
      <c r="V29" s="2" t="s">
        <v>19</v>
      </c>
      <c r="W29" s="2" t="s">
        <v>19</v>
      </c>
      <c r="X29" s="2" t="s">
        <v>19</v>
      </c>
      <c r="Y29" s="2" t="s">
        <v>19</v>
      </c>
      <c r="Z29" s="2" t="s">
        <v>19</v>
      </c>
      <c r="AA29" s="2" t="s">
        <v>19</v>
      </c>
    </row>
    <row r="30" spans="1:27" ht="231" hidden="1" x14ac:dyDescent="0.3">
      <c r="A30" s="4"/>
      <c r="B30" s="2" t="s">
        <v>20</v>
      </c>
      <c r="C30" s="2" t="s">
        <v>158</v>
      </c>
      <c r="D30" s="2" t="s">
        <v>26</v>
      </c>
      <c r="E30" s="2" t="s">
        <v>19</v>
      </c>
      <c r="F30" s="2" t="s">
        <v>130</v>
      </c>
      <c r="G30" s="2" t="s">
        <v>177</v>
      </c>
      <c r="H30" s="2" t="s">
        <v>178</v>
      </c>
      <c r="I30" s="2" t="s">
        <v>59</v>
      </c>
      <c r="J30" s="2" t="s">
        <v>32</v>
      </c>
      <c r="K30" s="2" t="s">
        <v>179</v>
      </c>
      <c r="L30" s="2" t="s">
        <v>180</v>
      </c>
      <c r="M30" s="2" t="s">
        <v>19</v>
      </c>
      <c r="N30" s="2" t="s">
        <v>181</v>
      </c>
      <c r="O30" s="2" t="s">
        <v>124</v>
      </c>
      <c r="P30" s="2" t="s">
        <v>19</v>
      </c>
      <c r="Q30" s="2" t="s">
        <v>19</v>
      </c>
      <c r="R30" s="2" t="s">
        <v>151</v>
      </c>
      <c r="S30" s="2" t="s">
        <v>19</v>
      </c>
      <c r="T30" s="2" t="s">
        <v>19</v>
      </c>
      <c r="U30" s="2" t="s">
        <v>19</v>
      </c>
      <c r="V30" s="2" t="s">
        <v>19</v>
      </c>
      <c r="W30" s="2" t="s">
        <v>19</v>
      </c>
      <c r="X30" s="2" t="s">
        <v>19</v>
      </c>
      <c r="Y30" s="2" t="s">
        <v>19</v>
      </c>
      <c r="Z30" s="2" t="s">
        <v>19</v>
      </c>
      <c r="AA30" s="2" t="s">
        <v>19</v>
      </c>
    </row>
    <row r="31" spans="1:27" ht="409.5" hidden="1" x14ac:dyDescent="0.3">
      <c r="A31" s="4"/>
      <c r="B31" s="2" t="s">
        <v>21</v>
      </c>
      <c r="C31" s="2" t="s">
        <v>182</v>
      </c>
      <c r="D31" s="2" t="s">
        <v>26</v>
      </c>
      <c r="E31" s="2" t="s">
        <v>183</v>
      </c>
      <c r="F31" s="2" t="s">
        <v>130</v>
      </c>
      <c r="G31" s="2" t="s">
        <v>184</v>
      </c>
      <c r="H31" s="2" t="s">
        <v>185</v>
      </c>
      <c r="I31" s="2" t="s">
        <v>186</v>
      </c>
      <c r="J31" s="2" t="s">
        <v>187</v>
      </c>
      <c r="K31" s="2" t="s">
        <v>188</v>
      </c>
      <c r="L31" s="2" t="s">
        <v>135</v>
      </c>
      <c r="M31" s="2" t="s">
        <v>189</v>
      </c>
      <c r="N31" s="2" t="s">
        <v>190</v>
      </c>
      <c r="O31" s="2" t="s">
        <v>191</v>
      </c>
      <c r="P31" s="2" t="s">
        <v>192</v>
      </c>
      <c r="Q31" s="2" t="s">
        <v>193</v>
      </c>
      <c r="R31" s="2" t="s">
        <v>182</v>
      </c>
      <c r="S31" s="2" t="s">
        <v>41</v>
      </c>
      <c r="T31" s="2" t="s">
        <v>194</v>
      </c>
      <c r="U31" s="2" t="s">
        <v>43</v>
      </c>
      <c r="V31" s="2" t="s">
        <v>195</v>
      </c>
      <c r="W31" s="2" t="s">
        <v>196</v>
      </c>
      <c r="X31" s="2" t="s">
        <v>197</v>
      </c>
      <c r="Y31" s="2" t="s">
        <v>198</v>
      </c>
      <c r="Z31" s="2" t="s">
        <v>199</v>
      </c>
      <c r="AA31" s="2" t="s">
        <v>200</v>
      </c>
    </row>
    <row r="32" spans="1:27" ht="409.5" hidden="1" x14ac:dyDescent="0.3">
      <c r="A32" s="4"/>
      <c r="B32" s="2" t="s">
        <v>22</v>
      </c>
      <c r="C32" s="2" t="s">
        <v>158</v>
      </c>
      <c r="D32" s="2" t="s">
        <v>130</v>
      </c>
      <c r="E32" s="2" t="s">
        <v>201</v>
      </c>
      <c r="F32" s="2" t="s">
        <v>130</v>
      </c>
      <c r="G32" s="2" t="s">
        <v>202</v>
      </c>
      <c r="H32" s="2" t="s">
        <v>203</v>
      </c>
      <c r="I32" s="2" t="s">
        <v>120</v>
      </c>
      <c r="J32" s="2" t="s">
        <v>204</v>
      </c>
      <c r="K32" s="2" t="s">
        <v>205</v>
      </c>
      <c r="L32" s="2" t="s">
        <v>135</v>
      </c>
      <c r="M32" s="2" t="s">
        <v>206</v>
      </c>
      <c r="N32" s="2" t="s">
        <v>207</v>
      </c>
      <c r="O32" s="2" t="s">
        <v>191</v>
      </c>
      <c r="P32" s="2" t="s">
        <v>208</v>
      </c>
      <c r="Q32" s="2" t="s">
        <v>209</v>
      </c>
      <c r="R32" s="2" t="s">
        <v>25</v>
      </c>
      <c r="S32" s="2" t="s">
        <v>210</v>
      </c>
      <c r="T32" s="2" t="s">
        <v>211</v>
      </c>
      <c r="U32" s="2" t="s">
        <v>212</v>
      </c>
      <c r="V32" s="2" t="s">
        <v>213</v>
      </c>
      <c r="W32" s="2" t="s">
        <v>214</v>
      </c>
      <c r="X32" s="2" t="s">
        <v>215</v>
      </c>
      <c r="Y32" s="2" t="s">
        <v>216</v>
      </c>
      <c r="Z32" s="2" t="s">
        <v>217</v>
      </c>
      <c r="AA32" s="2" t="s">
        <v>218</v>
      </c>
    </row>
    <row r="33" spans="1:27" ht="99" hidden="1" x14ac:dyDescent="0.3">
      <c r="A33" s="4"/>
      <c r="B33" s="2" t="s">
        <v>24</v>
      </c>
      <c r="C33" s="2" t="s">
        <v>219</v>
      </c>
      <c r="D33" s="2" t="s">
        <v>220</v>
      </c>
      <c r="E33" s="2" t="s">
        <v>221</v>
      </c>
      <c r="F33" s="2" t="s">
        <v>120</v>
      </c>
      <c r="G33" s="2" t="s">
        <v>19</v>
      </c>
      <c r="H33" s="2" t="s">
        <v>19</v>
      </c>
      <c r="I33" s="2" t="s">
        <v>137</v>
      </c>
      <c r="J33" s="2" t="s">
        <v>222</v>
      </c>
      <c r="K33" s="2" t="s">
        <v>223</v>
      </c>
      <c r="L33" s="2" t="s">
        <v>19</v>
      </c>
      <c r="M33" s="2" t="s">
        <v>158</v>
      </c>
      <c r="N33" s="2" t="s">
        <v>224</v>
      </c>
      <c r="O33" s="2" t="s">
        <v>137</v>
      </c>
      <c r="P33" s="2" t="s">
        <v>225</v>
      </c>
      <c r="Q33" s="2" t="s">
        <v>226</v>
      </c>
      <c r="R33" s="2" t="s">
        <v>182</v>
      </c>
      <c r="S33" s="2" t="s">
        <v>227</v>
      </c>
      <c r="T33" s="2" t="s">
        <v>228</v>
      </c>
      <c r="U33" s="2" t="s">
        <v>229</v>
      </c>
      <c r="V33" s="2" t="s">
        <v>230</v>
      </c>
      <c r="W33" s="2" t="s">
        <v>137</v>
      </c>
      <c r="X33" s="2" t="s">
        <v>19</v>
      </c>
      <c r="Y33" s="2" t="s">
        <v>231</v>
      </c>
      <c r="Z33" s="2" t="s">
        <v>232</v>
      </c>
      <c r="AA33" s="2" t="s">
        <v>19</v>
      </c>
    </row>
    <row r="34" spans="1:27" hidden="1" x14ac:dyDescent="0.3">
      <c r="A34" s="4"/>
      <c r="B34" s="7" t="s">
        <v>530</v>
      </c>
      <c r="C34" s="7"/>
      <c r="D34" s="7"/>
      <c r="E34" s="7"/>
      <c r="F34" s="7"/>
      <c r="G34" s="7"/>
      <c r="H34" s="7"/>
      <c r="I34" s="7"/>
      <c r="J34" s="7"/>
      <c r="K34" s="7"/>
      <c r="L34" s="7"/>
      <c r="M34" s="7"/>
      <c r="N34" s="7"/>
      <c r="O34" s="7"/>
      <c r="P34" s="7"/>
      <c r="Q34" s="7"/>
      <c r="R34" s="7"/>
      <c r="S34" s="7"/>
      <c r="T34" s="7"/>
      <c r="U34" s="7"/>
      <c r="V34" s="7"/>
      <c r="W34" s="7"/>
      <c r="X34" s="7"/>
      <c r="Y34" s="7"/>
      <c r="Z34" s="7"/>
      <c r="AA34" s="7"/>
    </row>
    <row r="35" spans="1:27" ht="148.5" hidden="1" x14ac:dyDescent="0.3">
      <c r="A35" s="4"/>
      <c r="B35" s="2" t="s">
        <v>1</v>
      </c>
      <c r="C35" s="2" t="s">
        <v>233</v>
      </c>
      <c r="D35" s="2" t="s">
        <v>234</v>
      </c>
      <c r="E35" s="2" t="s">
        <v>235</v>
      </c>
      <c r="F35" s="2" t="s">
        <v>236</v>
      </c>
      <c r="G35" s="2" t="s">
        <v>237</v>
      </c>
      <c r="H35" s="2" t="s">
        <v>238</v>
      </c>
      <c r="I35" s="2" t="s">
        <v>239</v>
      </c>
      <c r="J35" s="2" t="s">
        <v>240</v>
      </c>
      <c r="K35" s="2" t="s">
        <v>241</v>
      </c>
      <c r="L35" s="2" t="s">
        <v>242</v>
      </c>
      <c r="M35" s="2" t="s">
        <v>243</v>
      </c>
      <c r="N35" s="2" t="s">
        <v>219</v>
      </c>
      <c r="O35" s="2" t="s">
        <v>220</v>
      </c>
      <c r="P35" s="2" t="s">
        <v>244</v>
      </c>
      <c r="Q35" s="2" t="s">
        <v>245</v>
      </c>
      <c r="R35" s="2" t="s">
        <v>246</v>
      </c>
      <c r="S35" s="2" t="s">
        <v>247</v>
      </c>
      <c r="T35" s="2" t="s">
        <v>248</v>
      </c>
      <c r="U35" s="2" t="s">
        <v>249</v>
      </c>
      <c r="V35" s="2" t="s">
        <v>250</v>
      </c>
      <c r="W35" s="2" t="s">
        <v>251</v>
      </c>
      <c r="X35" s="2" t="s">
        <v>252</v>
      </c>
      <c r="Y35" s="2" t="s">
        <v>19</v>
      </c>
      <c r="Z35" s="2" t="s">
        <v>253</v>
      </c>
      <c r="AA35" s="2" t="s">
        <v>254</v>
      </c>
    </row>
    <row r="36" spans="1:27" ht="49.5" hidden="1" x14ac:dyDescent="0.3">
      <c r="A36" s="4"/>
      <c r="B36" s="2" t="s">
        <v>10</v>
      </c>
      <c r="C36" s="2" t="s">
        <v>255</v>
      </c>
      <c r="D36" s="2" t="s">
        <v>234</v>
      </c>
      <c r="E36" s="2" t="s">
        <v>235</v>
      </c>
      <c r="F36" s="2" t="s">
        <v>236</v>
      </c>
      <c r="G36" s="2" t="s">
        <v>237</v>
      </c>
      <c r="H36" s="2" t="s">
        <v>238</v>
      </c>
      <c r="I36" s="2" t="s">
        <v>256</v>
      </c>
      <c r="J36" s="2" t="s">
        <v>257</v>
      </c>
      <c r="K36" s="2" t="s">
        <v>258</v>
      </c>
      <c r="L36" s="2" t="s">
        <v>242</v>
      </c>
      <c r="M36" s="2" t="s">
        <v>243</v>
      </c>
      <c r="N36" s="2" t="s">
        <v>259</v>
      </c>
      <c r="O36" s="2" t="s">
        <v>220</v>
      </c>
      <c r="P36" s="2" t="s">
        <v>260</v>
      </c>
      <c r="Q36" s="2" t="s">
        <v>19</v>
      </c>
      <c r="R36" s="2" t="s">
        <v>261</v>
      </c>
      <c r="S36" s="2" t="s">
        <v>19</v>
      </c>
      <c r="T36" s="2" t="s">
        <v>262</v>
      </c>
      <c r="U36" s="2" t="s">
        <v>19</v>
      </c>
      <c r="V36" s="2" t="s">
        <v>263</v>
      </c>
      <c r="W36" s="2" t="s">
        <v>264</v>
      </c>
      <c r="X36" s="2" t="s">
        <v>265</v>
      </c>
      <c r="Y36" s="2" t="s">
        <v>19</v>
      </c>
      <c r="Z36" s="2" t="s">
        <v>266</v>
      </c>
      <c r="AA36" s="2" t="s">
        <v>19</v>
      </c>
    </row>
    <row r="37" spans="1:27" ht="379.5" hidden="1" x14ac:dyDescent="0.3">
      <c r="A37" s="4"/>
      <c r="B37" s="2" t="s">
        <v>11</v>
      </c>
      <c r="C37" s="2" t="s">
        <v>267</v>
      </c>
      <c r="D37" s="2" t="s">
        <v>234</v>
      </c>
      <c r="E37" s="2" t="s">
        <v>268</v>
      </c>
      <c r="F37" s="2" t="s">
        <v>236</v>
      </c>
      <c r="G37" s="2" t="s">
        <v>269</v>
      </c>
      <c r="H37" s="2" t="s">
        <v>270</v>
      </c>
      <c r="I37" s="2" t="s">
        <v>19</v>
      </c>
      <c r="J37" s="2" t="s">
        <v>271</v>
      </c>
      <c r="K37" s="2" t="s">
        <v>272</v>
      </c>
      <c r="L37" s="2" t="s">
        <v>273</v>
      </c>
      <c r="M37" s="2" t="s">
        <v>274</v>
      </c>
      <c r="N37" s="2" t="s">
        <v>275</v>
      </c>
      <c r="O37" s="2" t="s">
        <v>276</v>
      </c>
      <c r="P37" s="2" t="s">
        <v>277</v>
      </c>
      <c r="Q37" s="2" t="s">
        <v>19</v>
      </c>
      <c r="R37" s="2" t="s">
        <v>19</v>
      </c>
      <c r="S37" s="2" t="s">
        <v>19</v>
      </c>
      <c r="T37" s="2" t="s">
        <v>19</v>
      </c>
      <c r="U37" s="2" t="s">
        <v>19</v>
      </c>
      <c r="V37" s="2" t="s">
        <v>19</v>
      </c>
      <c r="W37" s="2" t="s">
        <v>278</v>
      </c>
      <c r="X37" s="2" t="s">
        <v>19</v>
      </c>
      <c r="Y37" s="2" t="s">
        <v>19</v>
      </c>
      <c r="Z37" s="2" t="s">
        <v>19</v>
      </c>
      <c r="AA37" s="2" t="s">
        <v>19</v>
      </c>
    </row>
    <row r="38" spans="1:27" ht="33" hidden="1" x14ac:dyDescent="0.3">
      <c r="A38" s="4"/>
      <c r="B38" s="2" t="s">
        <v>12</v>
      </c>
      <c r="C38" s="2" t="s">
        <v>233</v>
      </c>
      <c r="D38" s="2" t="s">
        <v>234</v>
      </c>
      <c r="E38" s="2" t="s">
        <v>279</v>
      </c>
      <c r="F38" s="2" t="s">
        <v>117</v>
      </c>
      <c r="G38" s="2" t="s">
        <v>237</v>
      </c>
      <c r="H38" s="2" t="s">
        <v>182</v>
      </c>
      <c r="I38" s="2" t="s">
        <v>280</v>
      </c>
      <c r="J38" s="2" t="s">
        <v>280</v>
      </c>
      <c r="K38" s="2" t="s">
        <v>241</v>
      </c>
      <c r="L38" s="2" t="s">
        <v>280</v>
      </c>
      <c r="M38" s="2" t="s">
        <v>243</v>
      </c>
      <c r="N38" s="2" t="s">
        <v>120</v>
      </c>
      <c r="O38" s="2" t="s">
        <v>220</v>
      </c>
      <c r="P38" s="2" t="s">
        <v>281</v>
      </c>
      <c r="Q38" s="2" t="s">
        <v>280</v>
      </c>
      <c r="R38" s="2" t="s">
        <v>280</v>
      </c>
      <c r="S38" s="2" t="s">
        <v>280</v>
      </c>
      <c r="T38" s="2" t="s">
        <v>282</v>
      </c>
      <c r="U38" s="2" t="s">
        <v>280</v>
      </c>
      <c r="V38" s="2" t="s">
        <v>280</v>
      </c>
      <c r="W38" s="2" t="s">
        <v>283</v>
      </c>
      <c r="X38" s="2" t="s">
        <v>284</v>
      </c>
      <c r="Y38" s="2" t="s">
        <v>280</v>
      </c>
      <c r="Z38" s="2" t="s">
        <v>280</v>
      </c>
      <c r="AA38" s="2" t="s">
        <v>280</v>
      </c>
    </row>
    <row r="39" spans="1:27" ht="99" hidden="1" x14ac:dyDescent="0.3">
      <c r="A39" s="4"/>
      <c r="B39" s="2" t="s">
        <v>13</v>
      </c>
      <c r="C39" s="2" t="s">
        <v>233</v>
      </c>
      <c r="D39" s="2" t="s">
        <v>285</v>
      </c>
      <c r="E39" s="2" t="s">
        <v>286</v>
      </c>
      <c r="F39" s="2" t="s">
        <v>287</v>
      </c>
      <c r="G39" s="2" t="s">
        <v>237</v>
      </c>
      <c r="H39" s="2" t="s">
        <v>238</v>
      </c>
      <c r="I39" s="2" t="s">
        <v>19</v>
      </c>
      <c r="J39" s="2" t="s">
        <v>19</v>
      </c>
      <c r="K39" s="2" t="s">
        <v>241</v>
      </c>
      <c r="L39" s="2" t="s">
        <v>288</v>
      </c>
      <c r="M39" s="2" t="s">
        <v>243</v>
      </c>
      <c r="N39" s="2" t="s">
        <v>289</v>
      </c>
      <c r="O39" s="2" t="s">
        <v>220</v>
      </c>
      <c r="P39" s="2" t="s">
        <v>290</v>
      </c>
      <c r="Q39" s="2" t="s">
        <v>291</v>
      </c>
      <c r="R39" s="2" t="s">
        <v>19</v>
      </c>
      <c r="S39" s="2" t="s">
        <v>292</v>
      </c>
      <c r="T39" s="2" t="s">
        <v>248</v>
      </c>
      <c r="U39" s="2" t="s">
        <v>19</v>
      </c>
      <c r="V39" s="2" t="s">
        <v>19</v>
      </c>
      <c r="W39" s="2" t="s">
        <v>19</v>
      </c>
      <c r="X39" s="2" t="s">
        <v>19</v>
      </c>
      <c r="Y39" s="2" t="s">
        <v>19</v>
      </c>
      <c r="Z39" s="2" t="s">
        <v>19</v>
      </c>
      <c r="AA39" s="2" t="s">
        <v>19</v>
      </c>
    </row>
    <row r="40" spans="1:27" ht="33" hidden="1" x14ac:dyDescent="0.3">
      <c r="A40" s="4"/>
      <c r="B40" s="2" t="s">
        <v>14</v>
      </c>
      <c r="C40" s="2" t="s">
        <v>293</v>
      </c>
      <c r="D40" s="2" t="s">
        <v>234</v>
      </c>
      <c r="E40" s="2" t="s">
        <v>286</v>
      </c>
      <c r="F40" s="2" t="s">
        <v>236</v>
      </c>
      <c r="G40" s="2" t="s">
        <v>237</v>
      </c>
      <c r="H40" s="2" t="s">
        <v>294</v>
      </c>
      <c r="I40" s="2" t="s">
        <v>19</v>
      </c>
      <c r="J40" s="2" t="s">
        <v>295</v>
      </c>
      <c r="K40" s="2" t="s">
        <v>296</v>
      </c>
      <c r="L40" s="2" t="s">
        <v>19</v>
      </c>
      <c r="M40" s="2" t="s">
        <v>19</v>
      </c>
      <c r="N40" s="2" t="s">
        <v>19</v>
      </c>
      <c r="O40" s="2" t="s">
        <v>289</v>
      </c>
      <c r="P40" s="2" t="s">
        <v>19</v>
      </c>
      <c r="Q40" s="2" t="s">
        <v>19</v>
      </c>
      <c r="R40" s="2" t="s">
        <v>19</v>
      </c>
      <c r="S40" s="2" t="s">
        <v>19</v>
      </c>
      <c r="T40" s="2" t="s">
        <v>19</v>
      </c>
      <c r="U40" s="2" t="s">
        <v>19</v>
      </c>
      <c r="V40" s="2" t="s">
        <v>19</v>
      </c>
      <c r="W40" s="2" t="s">
        <v>19</v>
      </c>
      <c r="X40" s="2" t="s">
        <v>19</v>
      </c>
      <c r="Y40" s="2" t="s">
        <v>19</v>
      </c>
      <c r="Z40" s="2" t="s">
        <v>253</v>
      </c>
      <c r="AA40" s="2" t="s">
        <v>19</v>
      </c>
    </row>
    <row r="41" spans="1:27" ht="363" hidden="1" x14ac:dyDescent="0.3">
      <c r="A41" s="4"/>
      <c r="B41" s="2" t="s">
        <v>15</v>
      </c>
      <c r="C41" s="2" t="s">
        <v>293</v>
      </c>
      <c r="D41" s="2" t="s">
        <v>297</v>
      </c>
      <c r="E41" s="2" t="s">
        <v>298</v>
      </c>
      <c r="F41" s="2" t="s">
        <v>299</v>
      </c>
      <c r="G41" s="2" t="s">
        <v>237</v>
      </c>
      <c r="H41" s="2" t="s">
        <v>238</v>
      </c>
      <c r="I41" s="2" t="s">
        <v>300</v>
      </c>
      <c r="J41" s="2" t="s">
        <v>301</v>
      </c>
      <c r="K41" s="2" t="s">
        <v>241</v>
      </c>
      <c r="L41" s="2" t="s">
        <v>288</v>
      </c>
      <c r="M41" s="2" t="s">
        <v>129</v>
      </c>
      <c r="N41" s="2" t="s">
        <v>219</v>
      </c>
      <c r="O41" s="2" t="s">
        <v>302</v>
      </c>
      <c r="P41" s="2" t="s">
        <v>244</v>
      </c>
      <c r="Q41" s="2" t="s">
        <v>303</v>
      </c>
      <c r="R41" s="2" t="s">
        <v>304</v>
      </c>
      <c r="S41" s="2" t="s">
        <v>305</v>
      </c>
      <c r="T41" s="2" t="s">
        <v>306</v>
      </c>
      <c r="U41" s="2" t="s">
        <v>307</v>
      </c>
      <c r="V41" s="2" t="s">
        <v>308</v>
      </c>
      <c r="W41" s="2" t="s">
        <v>309</v>
      </c>
      <c r="X41" s="2" t="s">
        <v>310</v>
      </c>
      <c r="Y41" s="2" t="s">
        <v>19</v>
      </c>
      <c r="Z41" s="2" t="s">
        <v>311</v>
      </c>
      <c r="AA41" s="2" t="s">
        <v>19</v>
      </c>
    </row>
    <row r="42" spans="1:27" hidden="1" x14ac:dyDescent="0.3">
      <c r="A42" s="4"/>
      <c r="B42" s="2" t="s">
        <v>16</v>
      </c>
      <c r="C42" s="2" t="s">
        <v>19</v>
      </c>
      <c r="D42" s="2" t="s">
        <v>312</v>
      </c>
      <c r="E42" s="2" t="s">
        <v>19</v>
      </c>
      <c r="F42" s="2" t="s">
        <v>19</v>
      </c>
      <c r="G42" s="2" t="s">
        <v>19</v>
      </c>
      <c r="H42" s="2" t="s">
        <v>19</v>
      </c>
      <c r="I42" s="2" t="s">
        <v>19</v>
      </c>
      <c r="J42" s="2" t="s">
        <v>19</v>
      </c>
      <c r="K42" s="2" t="s">
        <v>19</v>
      </c>
      <c r="L42" s="2" t="s">
        <v>19</v>
      </c>
      <c r="M42" s="2" t="s">
        <v>19</v>
      </c>
      <c r="N42" s="2" t="s">
        <v>19</v>
      </c>
      <c r="O42" s="2" t="s">
        <v>19</v>
      </c>
      <c r="P42" s="2" t="s">
        <v>19</v>
      </c>
      <c r="Q42" s="2" t="s">
        <v>19</v>
      </c>
      <c r="R42" s="2" t="s">
        <v>19</v>
      </c>
      <c r="S42" s="2" t="s">
        <v>19</v>
      </c>
      <c r="T42" s="2" t="s">
        <v>19</v>
      </c>
      <c r="U42" s="2" t="s">
        <v>19</v>
      </c>
      <c r="V42" s="2" t="s">
        <v>19</v>
      </c>
      <c r="W42" s="2" t="s">
        <v>19</v>
      </c>
      <c r="X42" s="2" t="s">
        <v>19</v>
      </c>
      <c r="Y42" s="2" t="s">
        <v>19</v>
      </c>
      <c r="Z42" s="2" t="s">
        <v>19</v>
      </c>
      <c r="AA42" s="2" t="s">
        <v>19</v>
      </c>
    </row>
    <row r="43" spans="1:27" ht="49.5" hidden="1" x14ac:dyDescent="0.3">
      <c r="A43" s="4"/>
      <c r="B43" s="2" t="s">
        <v>17</v>
      </c>
      <c r="C43" s="2" t="s">
        <v>313</v>
      </c>
      <c r="D43" s="2" t="s">
        <v>314</v>
      </c>
      <c r="E43" s="2" t="s">
        <v>315</v>
      </c>
      <c r="F43" s="2" t="s">
        <v>236</v>
      </c>
      <c r="G43" s="2" t="s">
        <v>237</v>
      </c>
      <c r="H43" s="2" t="s">
        <v>238</v>
      </c>
      <c r="I43" s="2" t="s">
        <v>316</v>
      </c>
      <c r="J43" s="2" t="s">
        <v>317</v>
      </c>
      <c r="K43" s="2" t="s">
        <v>318</v>
      </c>
      <c r="L43" s="2" t="s">
        <v>319</v>
      </c>
      <c r="M43" s="2" t="s">
        <v>243</v>
      </c>
      <c r="N43" s="2" t="s">
        <v>219</v>
      </c>
      <c r="O43" s="2" t="s">
        <v>220</v>
      </c>
      <c r="P43" s="2" t="s">
        <v>320</v>
      </c>
      <c r="Q43" s="2" t="s">
        <v>175</v>
      </c>
      <c r="R43" s="2" t="s">
        <v>175</v>
      </c>
      <c r="S43" s="2" t="s">
        <v>175</v>
      </c>
      <c r="T43" s="2" t="s">
        <v>321</v>
      </c>
      <c r="U43" s="2" t="s">
        <v>322</v>
      </c>
      <c r="V43" s="2" t="s">
        <v>323</v>
      </c>
      <c r="W43" s="2" t="s">
        <v>324</v>
      </c>
      <c r="X43" s="2" t="s">
        <v>325</v>
      </c>
      <c r="Y43" s="2" t="s">
        <v>175</v>
      </c>
      <c r="Z43" s="2" t="s">
        <v>326</v>
      </c>
      <c r="AA43" s="2" t="s">
        <v>327</v>
      </c>
    </row>
    <row r="44" spans="1:27" hidden="1" x14ac:dyDescent="0.3">
      <c r="A44" s="4"/>
      <c r="B44" s="2" t="s">
        <v>18</v>
      </c>
      <c r="C44" s="2" t="s">
        <v>189</v>
      </c>
      <c r="D44" s="2" t="s">
        <v>19</v>
      </c>
      <c r="E44" s="2" t="s">
        <v>19</v>
      </c>
      <c r="F44" s="2" t="s">
        <v>19</v>
      </c>
      <c r="G44" s="2" t="s">
        <v>19</v>
      </c>
      <c r="H44" s="2" t="s">
        <v>19</v>
      </c>
      <c r="I44" s="2" t="s">
        <v>19</v>
      </c>
      <c r="J44" s="2" t="s">
        <v>19</v>
      </c>
      <c r="K44" s="2" t="s">
        <v>19</v>
      </c>
      <c r="L44" s="2" t="s">
        <v>19</v>
      </c>
      <c r="M44" s="2" t="s">
        <v>19</v>
      </c>
      <c r="N44" s="2" t="s">
        <v>19</v>
      </c>
      <c r="O44" s="2" t="s">
        <v>19</v>
      </c>
      <c r="P44" s="2" t="s">
        <v>19</v>
      </c>
      <c r="Q44" s="2" t="s">
        <v>19</v>
      </c>
      <c r="R44" s="2" t="s">
        <v>19</v>
      </c>
      <c r="S44" s="2" t="s">
        <v>19</v>
      </c>
      <c r="T44" s="2" t="s">
        <v>19</v>
      </c>
      <c r="U44" s="2" t="s">
        <v>19</v>
      </c>
      <c r="V44" s="2" t="s">
        <v>19</v>
      </c>
      <c r="W44" s="2" t="s">
        <v>19</v>
      </c>
      <c r="X44" s="2" t="s">
        <v>19</v>
      </c>
      <c r="Y44" s="2" t="s">
        <v>19</v>
      </c>
      <c r="Z44" s="2" t="s">
        <v>19</v>
      </c>
      <c r="AA44" s="2" t="s">
        <v>19</v>
      </c>
    </row>
    <row r="45" spans="1:27" ht="49.5" hidden="1" x14ac:dyDescent="0.3">
      <c r="A45" s="4"/>
      <c r="B45" s="2" t="s">
        <v>20</v>
      </c>
      <c r="C45" s="2" t="s">
        <v>233</v>
      </c>
      <c r="D45" s="2" t="s">
        <v>328</v>
      </c>
      <c r="E45" s="2" t="s">
        <v>329</v>
      </c>
      <c r="F45" s="2" t="s">
        <v>236</v>
      </c>
      <c r="G45" s="2" t="s">
        <v>237</v>
      </c>
      <c r="H45" s="2" t="s">
        <v>238</v>
      </c>
      <c r="I45" s="2" t="s">
        <v>19</v>
      </c>
      <c r="J45" s="2" t="s">
        <v>19</v>
      </c>
      <c r="K45" s="2" t="s">
        <v>19</v>
      </c>
      <c r="L45" s="2" t="s">
        <v>319</v>
      </c>
      <c r="M45" s="2" t="s">
        <v>243</v>
      </c>
      <c r="N45" s="2" t="s">
        <v>19</v>
      </c>
      <c r="O45" s="2" t="s">
        <v>19</v>
      </c>
      <c r="P45" s="2" t="s">
        <v>330</v>
      </c>
      <c r="Q45" s="2" t="s">
        <v>19</v>
      </c>
      <c r="R45" s="2" t="s">
        <v>19</v>
      </c>
      <c r="S45" s="2" t="s">
        <v>19</v>
      </c>
      <c r="T45" s="2" t="s">
        <v>19</v>
      </c>
      <c r="U45" s="2" t="s">
        <v>19</v>
      </c>
      <c r="V45" s="2" t="s">
        <v>19</v>
      </c>
      <c r="W45" s="2" t="s">
        <v>19</v>
      </c>
      <c r="X45" s="2" t="s">
        <v>19</v>
      </c>
      <c r="Y45" s="2" t="s">
        <v>19</v>
      </c>
      <c r="Z45" s="2" t="s">
        <v>19</v>
      </c>
      <c r="AA45" s="2" t="s">
        <v>19</v>
      </c>
    </row>
    <row r="46" spans="1:27" ht="132" hidden="1" x14ac:dyDescent="0.3">
      <c r="A46" s="4"/>
      <c r="B46" s="2" t="s">
        <v>21</v>
      </c>
      <c r="C46" s="2" t="s">
        <v>233</v>
      </c>
      <c r="D46" s="2" t="s">
        <v>234</v>
      </c>
      <c r="E46" s="2" t="s">
        <v>331</v>
      </c>
      <c r="F46" s="2" t="s">
        <v>236</v>
      </c>
      <c r="G46" s="2" t="s">
        <v>237</v>
      </c>
      <c r="H46" s="2" t="s">
        <v>238</v>
      </c>
      <c r="I46" s="2" t="s">
        <v>332</v>
      </c>
      <c r="J46" s="2" t="s">
        <v>333</v>
      </c>
      <c r="K46" s="2" t="s">
        <v>241</v>
      </c>
      <c r="L46" s="2" t="s">
        <v>319</v>
      </c>
      <c r="M46" s="2" t="s">
        <v>243</v>
      </c>
      <c r="N46" s="2" t="s">
        <v>219</v>
      </c>
      <c r="O46" s="2" t="s">
        <v>220</v>
      </c>
      <c r="P46" s="2" t="s">
        <v>320</v>
      </c>
      <c r="Q46" s="2" t="s">
        <v>334</v>
      </c>
      <c r="R46" s="2" t="s">
        <v>335</v>
      </c>
      <c r="S46" s="2" t="s">
        <v>336</v>
      </c>
      <c r="T46" s="2" t="s">
        <v>248</v>
      </c>
      <c r="U46" s="2" t="s">
        <v>337</v>
      </c>
      <c r="V46" s="2" t="s">
        <v>338</v>
      </c>
      <c r="W46" s="2" t="s">
        <v>339</v>
      </c>
      <c r="X46" s="2" t="s">
        <v>340</v>
      </c>
      <c r="Y46" s="2" t="s">
        <v>19</v>
      </c>
      <c r="Z46" s="2" t="s">
        <v>253</v>
      </c>
      <c r="AA46" s="2" t="s">
        <v>341</v>
      </c>
    </row>
    <row r="47" spans="1:27" ht="49.5" hidden="1" x14ac:dyDescent="0.3">
      <c r="A47" s="4"/>
      <c r="B47" s="2" t="s">
        <v>22</v>
      </c>
      <c r="C47" s="2" t="s">
        <v>342</v>
      </c>
      <c r="D47" s="2" t="s">
        <v>234</v>
      </c>
      <c r="E47" s="2" t="s">
        <v>343</v>
      </c>
      <c r="F47" s="2" t="s">
        <v>236</v>
      </c>
      <c r="G47" s="2" t="s">
        <v>237</v>
      </c>
      <c r="H47" s="2" t="s">
        <v>238</v>
      </c>
      <c r="I47" s="2" t="s">
        <v>344</v>
      </c>
      <c r="J47" s="2" t="s">
        <v>345</v>
      </c>
      <c r="K47" s="2" t="s">
        <v>241</v>
      </c>
      <c r="L47" s="2" t="s">
        <v>319</v>
      </c>
      <c r="M47" s="2" t="s">
        <v>129</v>
      </c>
      <c r="N47" s="2" t="s">
        <v>346</v>
      </c>
      <c r="O47" s="2" t="s">
        <v>32</v>
      </c>
      <c r="P47" s="2" t="s">
        <v>320</v>
      </c>
      <c r="Q47" s="2" t="s">
        <v>347</v>
      </c>
      <c r="R47" s="2" t="s">
        <v>348</v>
      </c>
      <c r="S47" s="2" t="s">
        <v>349</v>
      </c>
      <c r="T47" s="2" t="s">
        <v>350</v>
      </c>
      <c r="U47" s="2" t="s">
        <v>351</v>
      </c>
      <c r="V47" s="2" t="s">
        <v>352</v>
      </c>
      <c r="W47" s="2" t="s">
        <v>353</v>
      </c>
      <c r="X47" s="2" t="s">
        <v>354</v>
      </c>
      <c r="Y47" s="2" t="s">
        <v>355</v>
      </c>
      <c r="Z47" s="2" t="s">
        <v>356</v>
      </c>
      <c r="AA47" s="2" t="s">
        <v>357</v>
      </c>
    </row>
    <row r="48" spans="1:27" ht="33" hidden="1" x14ac:dyDescent="0.3">
      <c r="A48" s="4"/>
      <c r="B48" s="2" t="s">
        <v>24</v>
      </c>
      <c r="C48" s="2" t="s">
        <v>358</v>
      </c>
      <c r="D48" s="2" t="s">
        <v>234</v>
      </c>
      <c r="E48" s="2" t="s">
        <v>359</v>
      </c>
      <c r="F48" s="2" t="s">
        <v>360</v>
      </c>
      <c r="G48" s="2" t="s">
        <v>237</v>
      </c>
      <c r="H48" s="2" t="s">
        <v>238</v>
      </c>
      <c r="I48" s="2" t="s">
        <v>19</v>
      </c>
      <c r="J48" s="2" t="s">
        <v>361</v>
      </c>
      <c r="K48" s="2" t="s">
        <v>241</v>
      </c>
      <c r="L48" s="2" t="s">
        <v>136</v>
      </c>
      <c r="M48" s="2" t="s">
        <v>243</v>
      </c>
      <c r="N48" s="2" t="s">
        <v>19</v>
      </c>
      <c r="O48" s="2" t="s">
        <v>41</v>
      </c>
      <c r="P48" s="2" t="s">
        <v>19</v>
      </c>
      <c r="Q48" s="2" t="s">
        <v>19</v>
      </c>
      <c r="R48" s="2" t="s">
        <v>19</v>
      </c>
      <c r="S48" s="2" t="s">
        <v>19</v>
      </c>
      <c r="T48" s="2" t="s">
        <v>19</v>
      </c>
      <c r="U48" s="2" t="s">
        <v>19</v>
      </c>
      <c r="V48" s="2" t="s">
        <v>19</v>
      </c>
      <c r="W48" s="2" t="s">
        <v>19</v>
      </c>
      <c r="X48" s="2" t="s">
        <v>19</v>
      </c>
      <c r="Y48" s="2" t="s">
        <v>19</v>
      </c>
      <c r="Z48" s="2" t="s">
        <v>19</v>
      </c>
      <c r="AA48" s="2" t="s">
        <v>19</v>
      </c>
    </row>
    <row r="49" spans="1:27" hidden="1" x14ac:dyDescent="0.3">
      <c r="A49" s="4"/>
      <c r="B49" s="7" t="s">
        <v>531</v>
      </c>
      <c r="C49" s="7"/>
      <c r="D49" s="7"/>
      <c r="E49" s="7"/>
      <c r="F49" s="7"/>
      <c r="G49" s="7"/>
      <c r="H49" s="7"/>
      <c r="I49" s="7"/>
      <c r="J49" s="7"/>
      <c r="K49" s="7"/>
      <c r="L49" s="7"/>
      <c r="M49" s="7"/>
      <c r="N49" s="7"/>
      <c r="O49" s="7"/>
      <c r="P49" s="7"/>
      <c r="Q49" s="7"/>
      <c r="R49" s="7"/>
      <c r="S49" s="7"/>
      <c r="T49" s="7"/>
      <c r="U49" s="7"/>
      <c r="V49" s="7"/>
      <c r="W49" s="7"/>
      <c r="X49" s="7"/>
      <c r="Y49" s="7"/>
      <c r="Z49" s="7"/>
      <c r="AA49" s="7"/>
    </row>
    <row r="50" spans="1:27" ht="247.5" x14ac:dyDescent="0.3">
      <c r="A50" s="6" t="str">
        <f t="shared" ref="A50:A66" si="0">VLOOKUP(B50,$B$83:$C$94,2,FALSE)</f>
        <v>주형조</v>
      </c>
      <c r="B50" s="3">
        <v>13110276</v>
      </c>
      <c r="C50" s="2" t="s">
        <v>362</v>
      </c>
      <c r="D50" s="2" t="s">
        <v>363</v>
      </c>
      <c r="E50" s="2" t="s">
        <v>364</v>
      </c>
      <c r="F50" s="2" t="s">
        <v>365</v>
      </c>
      <c r="G50" s="2" t="s">
        <v>19</v>
      </c>
      <c r="H50" s="2" t="s">
        <v>366</v>
      </c>
      <c r="I50" s="2" t="s">
        <v>367</v>
      </c>
      <c r="J50" s="2" t="s">
        <v>19</v>
      </c>
      <c r="K50" s="2" t="s">
        <v>130</v>
      </c>
      <c r="L50" s="2" t="s">
        <v>368</v>
      </c>
      <c r="M50" s="2" t="s">
        <v>369</v>
      </c>
      <c r="N50" s="2" t="s">
        <v>370</v>
      </c>
      <c r="O50" s="2" t="s">
        <v>371</v>
      </c>
      <c r="P50" s="2" t="s">
        <v>372</v>
      </c>
      <c r="Q50" s="2" t="s">
        <v>373</v>
      </c>
      <c r="R50" s="2" t="s">
        <v>374</v>
      </c>
      <c r="S50" s="2" t="s">
        <v>375</v>
      </c>
      <c r="T50" s="2" t="s">
        <v>376</v>
      </c>
      <c r="U50" s="2" t="s">
        <v>377</v>
      </c>
      <c r="V50" s="2" t="s">
        <v>378</v>
      </c>
      <c r="W50" s="2" t="s">
        <v>379</v>
      </c>
      <c r="X50" s="2" t="s">
        <v>380</v>
      </c>
      <c r="Y50" s="2" t="s">
        <v>381</v>
      </c>
      <c r="Z50" s="2" t="s">
        <v>382</v>
      </c>
      <c r="AA50" s="2" t="s">
        <v>383</v>
      </c>
    </row>
    <row r="51" spans="1:27" ht="132" x14ac:dyDescent="0.3">
      <c r="A51" s="6" t="str">
        <f t="shared" si="0"/>
        <v>이유경</v>
      </c>
      <c r="B51" s="2" t="s">
        <v>10</v>
      </c>
      <c r="C51" s="2" t="s">
        <v>384</v>
      </c>
      <c r="D51" s="2" t="s">
        <v>363</v>
      </c>
      <c r="E51" s="2" t="s">
        <v>385</v>
      </c>
      <c r="F51" s="2" t="s">
        <v>386</v>
      </c>
      <c r="G51" s="2" t="s">
        <v>19</v>
      </c>
      <c r="H51" s="2" t="s">
        <v>387</v>
      </c>
      <c r="I51" s="2" t="s">
        <v>19</v>
      </c>
      <c r="J51" s="2" t="s">
        <v>19</v>
      </c>
      <c r="K51" s="2" t="s">
        <v>19</v>
      </c>
      <c r="L51" s="2" t="s">
        <v>19</v>
      </c>
      <c r="M51" s="2" t="s">
        <v>19</v>
      </c>
      <c r="N51" s="2" t="s">
        <v>388</v>
      </c>
      <c r="O51" s="2" t="s">
        <v>389</v>
      </c>
      <c r="P51" s="2" t="s">
        <v>19</v>
      </c>
      <c r="Q51" s="2" t="s">
        <v>19</v>
      </c>
      <c r="R51" s="2" t="s">
        <v>390</v>
      </c>
      <c r="S51" s="2" t="s">
        <v>19</v>
      </c>
      <c r="T51" s="2" t="s">
        <v>19</v>
      </c>
      <c r="U51" s="2" t="s">
        <v>19</v>
      </c>
      <c r="V51" s="2" t="s">
        <v>19</v>
      </c>
      <c r="W51" s="2" t="s">
        <v>391</v>
      </c>
      <c r="X51" s="2" t="s">
        <v>19</v>
      </c>
      <c r="Y51" s="2" t="s">
        <v>19</v>
      </c>
      <c r="Z51" s="2" t="s">
        <v>392</v>
      </c>
      <c r="AA51" s="2" t="s">
        <v>393</v>
      </c>
    </row>
    <row r="52" spans="1:27" x14ac:dyDescent="0.3">
      <c r="A52" s="6" t="str">
        <f t="shared" si="0"/>
        <v>최현빈</v>
      </c>
      <c r="B52" s="2" t="s">
        <v>12</v>
      </c>
      <c r="C52" s="2" t="s">
        <v>280</v>
      </c>
      <c r="D52" s="2" t="s">
        <v>280</v>
      </c>
      <c r="E52" s="2" t="s">
        <v>280</v>
      </c>
      <c r="F52" s="2" t="s">
        <v>280</v>
      </c>
      <c r="G52" s="2" t="s">
        <v>280</v>
      </c>
      <c r="H52" s="2" t="s">
        <v>280</v>
      </c>
      <c r="I52" s="2" t="s">
        <v>280</v>
      </c>
      <c r="J52" s="2" t="s">
        <v>280</v>
      </c>
      <c r="K52" s="2" t="s">
        <v>280</v>
      </c>
      <c r="L52" s="2" t="s">
        <v>280</v>
      </c>
      <c r="M52" s="2" t="s">
        <v>280</v>
      </c>
      <c r="N52" s="2" t="s">
        <v>280</v>
      </c>
      <c r="O52" s="2" t="s">
        <v>280</v>
      </c>
      <c r="P52" s="2" t="s">
        <v>280</v>
      </c>
      <c r="Q52" s="2" t="s">
        <v>280</v>
      </c>
      <c r="R52" s="2" t="s">
        <v>280</v>
      </c>
      <c r="S52" s="2" t="s">
        <v>280</v>
      </c>
      <c r="T52" s="2" t="s">
        <v>19</v>
      </c>
      <c r="U52" s="2" t="s">
        <v>280</v>
      </c>
      <c r="V52" s="2" t="s">
        <v>280</v>
      </c>
      <c r="W52" s="2" t="s">
        <v>280</v>
      </c>
      <c r="X52" s="2" t="s">
        <v>280</v>
      </c>
      <c r="Y52" s="2" t="s">
        <v>280</v>
      </c>
      <c r="Z52" s="2" t="s">
        <v>280</v>
      </c>
      <c r="AA52" s="2" t="s">
        <v>280</v>
      </c>
    </row>
    <row r="53" spans="1:27" ht="99" x14ac:dyDescent="0.3">
      <c r="A53" s="6" t="str">
        <f t="shared" si="0"/>
        <v>최서현</v>
      </c>
      <c r="B53" s="2" t="s">
        <v>17</v>
      </c>
      <c r="C53" s="2" t="s">
        <v>394</v>
      </c>
      <c r="D53" s="2" t="s">
        <v>395</v>
      </c>
      <c r="E53" s="2" t="s">
        <v>396</v>
      </c>
      <c r="F53" s="2" t="s">
        <v>2</v>
      </c>
      <c r="G53" s="2" t="s">
        <v>397</v>
      </c>
      <c r="H53" s="2" t="s">
        <v>175</v>
      </c>
      <c r="I53" s="2" t="s">
        <v>19</v>
      </c>
      <c r="J53" s="2" t="s">
        <v>19</v>
      </c>
      <c r="K53" s="2" t="s">
        <v>130</v>
      </c>
      <c r="L53" s="2" t="s">
        <v>398</v>
      </c>
      <c r="M53" s="2" t="s">
        <v>399</v>
      </c>
      <c r="N53" s="2" t="s">
        <v>19</v>
      </c>
      <c r="O53" s="2" t="s">
        <v>400</v>
      </c>
      <c r="P53" s="2" t="s">
        <v>19</v>
      </c>
      <c r="Q53" s="2" t="s">
        <v>401</v>
      </c>
      <c r="R53" s="2" t="s">
        <v>402</v>
      </c>
      <c r="S53" s="2" t="s">
        <v>403</v>
      </c>
      <c r="T53" s="2" t="s">
        <v>19</v>
      </c>
      <c r="U53" s="2" t="s">
        <v>19</v>
      </c>
      <c r="V53" s="2" t="s">
        <v>404</v>
      </c>
      <c r="W53" s="2" t="s">
        <v>405</v>
      </c>
      <c r="X53" s="2" t="s">
        <v>19</v>
      </c>
      <c r="Y53" s="2" t="s">
        <v>19</v>
      </c>
      <c r="Z53" s="2" t="s">
        <v>19</v>
      </c>
      <c r="AA53" s="2" t="s">
        <v>19</v>
      </c>
    </row>
    <row r="54" spans="1:27" ht="297" x14ac:dyDescent="0.3">
      <c r="A54" s="6" t="str">
        <f t="shared" si="0"/>
        <v>임태원</v>
      </c>
      <c r="B54" s="2" t="s">
        <v>21</v>
      </c>
      <c r="C54" s="2" t="s">
        <v>406</v>
      </c>
      <c r="D54" s="2" t="s">
        <v>363</v>
      </c>
      <c r="E54" s="2" t="s">
        <v>364</v>
      </c>
      <c r="F54" s="2" t="s">
        <v>365</v>
      </c>
      <c r="G54" s="2" t="s">
        <v>19</v>
      </c>
      <c r="H54" s="2" t="s">
        <v>407</v>
      </c>
      <c r="I54" s="2" t="s">
        <v>408</v>
      </c>
      <c r="J54" s="2" t="s">
        <v>409</v>
      </c>
      <c r="K54" s="2" t="s">
        <v>410</v>
      </c>
      <c r="L54" s="2" t="s">
        <v>398</v>
      </c>
      <c r="M54" s="2" t="s">
        <v>411</v>
      </c>
      <c r="N54" s="2" t="s">
        <v>412</v>
      </c>
      <c r="O54" s="2" t="s">
        <v>413</v>
      </c>
      <c r="P54" s="2" t="s">
        <v>414</v>
      </c>
      <c r="Q54" s="2" t="s">
        <v>415</v>
      </c>
      <c r="R54" s="2" t="s">
        <v>416</v>
      </c>
      <c r="S54" s="2" t="s">
        <v>2</v>
      </c>
      <c r="T54" s="2" t="s">
        <v>571</v>
      </c>
      <c r="U54" s="2" t="s">
        <v>417</v>
      </c>
      <c r="V54" s="2" t="s">
        <v>404</v>
      </c>
      <c r="W54" s="2" t="s">
        <v>19</v>
      </c>
      <c r="X54" s="2" t="s">
        <v>19</v>
      </c>
      <c r="Y54" s="2" t="s">
        <v>418</v>
      </c>
      <c r="Z54" s="2" t="s">
        <v>419</v>
      </c>
      <c r="AA54" s="2" t="s">
        <v>19</v>
      </c>
    </row>
    <row r="55" spans="1:27" hidden="1" x14ac:dyDescent="0.3">
      <c r="A55" s="6" t="e">
        <f t="shared" si="0"/>
        <v>#N/A</v>
      </c>
      <c r="B55" s="7" t="s">
        <v>532</v>
      </c>
      <c r="C55" s="7"/>
      <c r="D55" s="7"/>
      <c r="E55" s="7"/>
      <c r="F55" s="7"/>
      <c r="G55" s="7"/>
      <c r="H55" s="7"/>
      <c r="I55" s="7"/>
      <c r="J55" s="7"/>
      <c r="K55" s="7"/>
      <c r="L55" s="7"/>
      <c r="M55" s="7"/>
      <c r="N55" s="7"/>
      <c r="O55" s="7"/>
      <c r="P55" s="7"/>
      <c r="Q55" s="7"/>
      <c r="R55" s="7"/>
      <c r="S55" s="7"/>
      <c r="T55" s="7"/>
      <c r="U55" s="7"/>
      <c r="V55" s="7"/>
      <c r="W55" s="7"/>
      <c r="X55" s="7"/>
      <c r="Y55" s="7"/>
      <c r="Z55" s="7"/>
      <c r="AA55" s="7"/>
    </row>
    <row r="56" spans="1:27" ht="409.5" hidden="1" x14ac:dyDescent="0.3">
      <c r="A56" s="6" t="e">
        <f t="shared" si="0"/>
        <v>#N/A</v>
      </c>
      <c r="B56" s="2" t="s">
        <v>1</v>
      </c>
      <c r="C56" s="2" t="s">
        <v>420</v>
      </c>
      <c r="D56" s="2" t="s">
        <v>421</v>
      </c>
      <c r="E56" s="2" t="s">
        <v>422</v>
      </c>
      <c r="F56" s="2" t="s">
        <v>423</v>
      </c>
      <c r="G56" s="2" t="s">
        <v>424</v>
      </c>
      <c r="H56" s="2" t="s">
        <v>425</v>
      </c>
      <c r="I56" s="2" t="s">
        <v>426</v>
      </c>
      <c r="J56" s="2" t="s">
        <v>427</v>
      </c>
      <c r="K56" s="2" t="s">
        <v>428</v>
      </c>
      <c r="L56" s="2" t="s">
        <v>429</v>
      </c>
      <c r="M56" s="2" t="s">
        <v>430</v>
      </c>
      <c r="N56" s="2" t="s">
        <v>431</v>
      </c>
      <c r="O56" s="2" t="s">
        <v>432</v>
      </c>
      <c r="P56" s="2" t="s">
        <v>433</v>
      </c>
      <c r="Q56" s="2" t="s">
        <v>434</v>
      </c>
      <c r="R56" s="2" t="s">
        <v>435</v>
      </c>
      <c r="S56" s="2" t="s">
        <v>436</v>
      </c>
      <c r="T56" s="2" t="s">
        <v>437</v>
      </c>
      <c r="U56" s="2" t="s">
        <v>438</v>
      </c>
      <c r="V56" s="2" t="s">
        <v>439</v>
      </c>
      <c r="W56" s="2" t="s">
        <v>440</v>
      </c>
      <c r="X56" s="2" t="s">
        <v>130</v>
      </c>
      <c r="Y56" s="2" t="s">
        <v>441</v>
      </c>
      <c r="Z56" s="2" t="s">
        <v>442</v>
      </c>
      <c r="AA56" s="2" t="s">
        <v>443</v>
      </c>
    </row>
    <row r="57" spans="1:27" hidden="1" x14ac:dyDescent="0.3">
      <c r="A57" s="6" t="e">
        <f t="shared" si="0"/>
        <v>#N/A</v>
      </c>
      <c r="B57" s="2" t="s">
        <v>5</v>
      </c>
      <c r="C57" s="2" t="s">
        <v>19</v>
      </c>
      <c r="D57" s="2" t="s">
        <v>19</v>
      </c>
      <c r="E57" s="2" t="s">
        <v>19</v>
      </c>
      <c r="F57" s="2" t="s">
        <v>19</v>
      </c>
      <c r="G57" s="2" t="s">
        <v>19</v>
      </c>
      <c r="H57" s="2" t="s">
        <v>19</v>
      </c>
      <c r="I57" s="2" t="s">
        <v>19</v>
      </c>
      <c r="J57" s="2" t="s">
        <v>19</v>
      </c>
      <c r="K57" s="2" t="s">
        <v>19</v>
      </c>
      <c r="L57" s="2" t="s">
        <v>19</v>
      </c>
      <c r="M57" s="2" t="s">
        <v>19</v>
      </c>
      <c r="N57" s="2" t="s">
        <v>19</v>
      </c>
      <c r="O57" s="2" t="s">
        <v>51</v>
      </c>
      <c r="P57" s="2" t="s">
        <v>19</v>
      </c>
      <c r="Q57" s="2" t="s">
        <v>19</v>
      </c>
      <c r="R57" s="2" t="s">
        <v>19</v>
      </c>
      <c r="S57" s="2" t="s">
        <v>19</v>
      </c>
      <c r="T57" s="2" t="s">
        <v>19</v>
      </c>
      <c r="U57" s="2" t="s">
        <v>19</v>
      </c>
      <c r="V57" s="2" t="s">
        <v>19</v>
      </c>
      <c r="W57" s="2" t="s">
        <v>19</v>
      </c>
      <c r="X57" s="2" t="s">
        <v>19</v>
      </c>
      <c r="Y57" s="2" t="s">
        <v>19</v>
      </c>
      <c r="Z57" s="2" t="s">
        <v>19</v>
      </c>
      <c r="AA57" s="2" t="s">
        <v>19</v>
      </c>
    </row>
    <row r="58" spans="1:27" ht="297" hidden="1" x14ac:dyDescent="0.3">
      <c r="A58" s="6" t="str">
        <f t="shared" si="0"/>
        <v>이유경</v>
      </c>
      <c r="B58" s="2" t="s">
        <v>10</v>
      </c>
      <c r="C58" s="2" t="s">
        <v>420</v>
      </c>
      <c r="D58" s="2" t="s">
        <v>444</v>
      </c>
      <c r="E58" s="2" t="s">
        <v>445</v>
      </c>
      <c r="F58" s="2" t="s">
        <v>423</v>
      </c>
      <c r="G58" s="2" t="s">
        <v>446</v>
      </c>
      <c r="H58" s="2" t="s">
        <v>425</v>
      </c>
      <c r="I58" s="2" t="s">
        <v>447</v>
      </c>
      <c r="J58" s="2" t="s">
        <v>427</v>
      </c>
      <c r="K58" s="2" t="s">
        <v>448</v>
      </c>
      <c r="L58" s="2" t="s">
        <v>449</v>
      </c>
      <c r="M58" s="2" t="s">
        <v>450</v>
      </c>
      <c r="N58" s="2" t="s">
        <v>431</v>
      </c>
      <c r="O58" s="2" t="s">
        <v>451</v>
      </c>
      <c r="P58" s="2" t="s">
        <v>452</v>
      </c>
      <c r="Q58" s="2" t="s">
        <v>453</v>
      </c>
      <c r="R58" s="2" t="s">
        <v>454</v>
      </c>
      <c r="S58" s="2" t="s">
        <v>455</v>
      </c>
      <c r="T58" s="2" t="s">
        <v>456</v>
      </c>
      <c r="U58" s="2" t="s">
        <v>457</v>
      </c>
      <c r="V58" s="2" t="s">
        <v>458</v>
      </c>
      <c r="W58" s="2" t="s">
        <v>459</v>
      </c>
      <c r="X58" s="2" t="s">
        <v>130</v>
      </c>
      <c r="Y58" s="2" t="s">
        <v>460</v>
      </c>
      <c r="Z58" s="2" t="s">
        <v>19</v>
      </c>
      <c r="AA58" s="2" t="s">
        <v>19</v>
      </c>
    </row>
    <row r="59" spans="1:27" ht="409.5" hidden="1" x14ac:dyDescent="0.3">
      <c r="A59" s="6" t="e">
        <f t="shared" si="0"/>
        <v>#N/A</v>
      </c>
      <c r="B59" s="2" t="s">
        <v>461</v>
      </c>
      <c r="C59" s="2" t="s">
        <v>462</v>
      </c>
      <c r="D59" s="2" t="s">
        <v>463</v>
      </c>
      <c r="E59" s="2" t="s">
        <v>422</v>
      </c>
      <c r="F59" s="2" t="s">
        <v>464</v>
      </c>
      <c r="G59" s="2" t="s">
        <v>465</v>
      </c>
      <c r="H59" s="2" t="s">
        <v>466</v>
      </c>
      <c r="I59" s="2" t="s">
        <v>467</v>
      </c>
      <c r="J59" s="2" t="s">
        <v>427</v>
      </c>
      <c r="K59" s="2" t="s">
        <v>468</v>
      </c>
      <c r="L59" s="2" t="s">
        <v>469</v>
      </c>
      <c r="M59" s="2" t="s">
        <v>470</v>
      </c>
      <c r="N59" s="2" t="s">
        <v>471</v>
      </c>
      <c r="O59" s="2" t="s">
        <v>472</v>
      </c>
      <c r="P59" s="2" t="s">
        <v>473</v>
      </c>
      <c r="Q59" s="2" t="s">
        <v>474</v>
      </c>
      <c r="R59" s="2" t="s">
        <v>475</v>
      </c>
      <c r="S59" s="2" t="s">
        <v>476</v>
      </c>
      <c r="T59" s="2" t="s">
        <v>477</v>
      </c>
      <c r="U59" s="2" t="s">
        <v>478</v>
      </c>
      <c r="V59" s="2" t="s">
        <v>479</v>
      </c>
      <c r="W59" s="2" t="s">
        <v>480</v>
      </c>
      <c r="X59" s="2" t="s">
        <v>130</v>
      </c>
      <c r="Y59" s="2" t="s">
        <v>481</v>
      </c>
      <c r="Z59" s="2" t="s">
        <v>482</v>
      </c>
      <c r="AA59" s="2" t="s">
        <v>483</v>
      </c>
    </row>
    <row r="60" spans="1:27" hidden="1" x14ac:dyDescent="0.3">
      <c r="A60" s="6" t="str">
        <f t="shared" si="0"/>
        <v>최현빈</v>
      </c>
      <c r="B60" s="2" t="s">
        <v>12</v>
      </c>
      <c r="C60" s="2" t="s">
        <v>280</v>
      </c>
      <c r="D60" s="2" t="s">
        <v>280</v>
      </c>
      <c r="E60" s="2" t="s">
        <v>280</v>
      </c>
      <c r="F60" s="2" t="s">
        <v>280</v>
      </c>
      <c r="G60" s="2" t="s">
        <v>280</v>
      </c>
      <c r="H60" s="2" t="s">
        <v>280</v>
      </c>
      <c r="I60" s="2" t="s">
        <v>280</v>
      </c>
      <c r="J60" s="2" t="s">
        <v>280</v>
      </c>
      <c r="K60" s="2" t="s">
        <v>280</v>
      </c>
      <c r="L60" s="2" t="s">
        <v>280</v>
      </c>
      <c r="M60" s="2" t="s">
        <v>280</v>
      </c>
      <c r="N60" s="2" t="s">
        <v>280</v>
      </c>
      <c r="O60" s="2" t="s">
        <v>280</v>
      </c>
      <c r="P60" s="2" t="s">
        <v>280</v>
      </c>
      <c r="Q60" s="2" t="s">
        <v>280</v>
      </c>
      <c r="R60" s="2" t="s">
        <v>280</v>
      </c>
      <c r="S60" s="2" t="s">
        <v>280</v>
      </c>
      <c r="T60" s="2" t="s">
        <v>280</v>
      </c>
      <c r="U60" s="2" t="s">
        <v>280</v>
      </c>
      <c r="V60" s="2" t="s">
        <v>280</v>
      </c>
      <c r="W60" s="2" t="s">
        <v>280</v>
      </c>
      <c r="X60" s="2" t="s">
        <v>280</v>
      </c>
      <c r="Y60" s="2" t="s">
        <v>280</v>
      </c>
      <c r="Z60" s="2" t="s">
        <v>280</v>
      </c>
      <c r="AA60" s="2"/>
    </row>
    <row r="61" spans="1:27" ht="247.5" hidden="1" x14ac:dyDescent="0.3">
      <c r="A61" s="6" t="str">
        <f t="shared" si="0"/>
        <v>최현준</v>
      </c>
      <c r="B61" s="2" t="s">
        <v>13</v>
      </c>
      <c r="C61" s="2" t="s">
        <v>420</v>
      </c>
      <c r="D61" s="2" t="s">
        <v>484</v>
      </c>
      <c r="E61" s="2" t="s">
        <v>422</v>
      </c>
      <c r="F61" s="2" t="s">
        <v>423</v>
      </c>
      <c r="G61" s="2" t="s">
        <v>485</v>
      </c>
      <c r="H61" s="2" t="s">
        <v>425</v>
      </c>
      <c r="I61" s="2" t="s">
        <v>19</v>
      </c>
      <c r="J61" s="2" t="s">
        <v>427</v>
      </c>
      <c r="K61" s="2" t="s">
        <v>448</v>
      </c>
      <c r="L61" s="2" t="s">
        <v>486</v>
      </c>
      <c r="M61" s="2" t="s">
        <v>19</v>
      </c>
      <c r="N61" s="2" t="s">
        <v>431</v>
      </c>
      <c r="O61" s="2" t="s">
        <v>19</v>
      </c>
      <c r="P61" s="2" t="s">
        <v>19</v>
      </c>
      <c r="Q61" s="2" t="s">
        <v>19</v>
      </c>
      <c r="R61" s="2" t="s">
        <v>19</v>
      </c>
      <c r="S61" s="2" t="s">
        <v>19</v>
      </c>
      <c r="T61" s="2" t="s">
        <v>19</v>
      </c>
      <c r="U61" s="2" t="s">
        <v>19</v>
      </c>
      <c r="V61" s="2" t="s">
        <v>19</v>
      </c>
      <c r="W61" s="2" t="s">
        <v>19</v>
      </c>
      <c r="X61" s="2" t="s">
        <v>19</v>
      </c>
      <c r="Y61" s="2" t="s">
        <v>19</v>
      </c>
      <c r="Z61" s="2" t="s">
        <v>19</v>
      </c>
      <c r="AA61" s="2" t="s">
        <v>19</v>
      </c>
    </row>
    <row r="62" spans="1:27" ht="409.5" hidden="1" x14ac:dyDescent="0.3">
      <c r="A62" s="6" t="str">
        <f t="shared" si="0"/>
        <v>이준서</v>
      </c>
      <c r="B62" s="2" t="s">
        <v>15</v>
      </c>
      <c r="C62" s="2" t="s">
        <v>420</v>
      </c>
      <c r="D62" s="2" t="s">
        <v>487</v>
      </c>
      <c r="E62" s="2" t="s">
        <v>422</v>
      </c>
      <c r="F62" s="2" t="s">
        <v>423</v>
      </c>
      <c r="G62" s="2" t="s">
        <v>488</v>
      </c>
      <c r="H62" s="2" t="s">
        <v>489</v>
      </c>
      <c r="I62" s="2" t="s">
        <v>490</v>
      </c>
      <c r="J62" s="2" t="s">
        <v>427</v>
      </c>
      <c r="K62" s="2" t="s">
        <v>491</v>
      </c>
      <c r="L62" s="2" t="s">
        <v>492</v>
      </c>
      <c r="M62" s="2" t="s">
        <v>493</v>
      </c>
      <c r="N62" s="2" t="s">
        <v>494</v>
      </c>
      <c r="O62" s="2" t="s">
        <v>495</v>
      </c>
      <c r="P62" s="2" t="s">
        <v>433</v>
      </c>
      <c r="Q62" s="2" t="s">
        <v>434</v>
      </c>
      <c r="R62" s="2" t="s">
        <v>496</v>
      </c>
      <c r="S62" s="2" t="s">
        <v>497</v>
      </c>
      <c r="T62" s="2" t="s">
        <v>498</v>
      </c>
      <c r="U62" s="2" t="s">
        <v>499</v>
      </c>
      <c r="V62" s="2" t="s">
        <v>500</v>
      </c>
      <c r="W62" s="2" t="s">
        <v>459</v>
      </c>
      <c r="X62" s="2" t="s">
        <v>130</v>
      </c>
      <c r="Y62" s="2" t="s">
        <v>501</v>
      </c>
      <c r="Z62" s="2" t="s">
        <v>502</v>
      </c>
      <c r="AA62" s="2" t="s">
        <v>19</v>
      </c>
    </row>
    <row r="63" spans="1:27" hidden="1" x14ac:dyDescent="0.3">
      <c r="A63" s="6" t="e">
        <f t="shared" si="0"/>
        <v>#N/A</v>
      </c>
      <c r="B63" s="2" t="s">
        <v>16</v>
      </c>
      <c r="C63" s="2" t="s">
        <v>503</v>
      </c>
      <c r="D63" s="2" t="s">
        <v>19</v>
      </c>
      <c r="E63" s="2" t="s">
        <v>19</v>
      </c>
      <c r="F63" s="2" t="s">
        <v>19</v>
      </c>
      <c r="G63" s="2" t="s">
        <v>19</v>
      </c>
      <c r="H63" s="2" t="s">
        <v>19</v>
      </c>
      <c r="I63" s="2" t="s">
        <v>19</v>
      </c>
      <c r="J63" s="2" t="s">
        <v>19</v>
      </c>
      <c r="K63" s="2" t="s">
        <v>19</v>
      </c>
      <c r="L63" s="2" t="s">
        <v>19</v>
      </c>
      <c r="M63" s="2" t="s">
        <v>19</v>
      </c>
      <c r="N63" s="2" t="s">
        <v>19</v>
      </c>
      <c r="O63" s="2" t="s">
        <v>19</v>
      </c>
      <c r="P63" s="2" t="s">
        <v>19</v>
      </c>
      <c r="Q63" s="2" t="s">
        <v>19</v>
      </c>
      <c r="R63" s="2" t="s">
        <v>19</v>
      </c>
      <c r="S63" s="2" t="s">
        <v>19</v>
      </c>
      <c r="T63" s="2" t="s">
        <v>19</v>
      </c>
      <c r="U63" s="2" t="s">
        <v>19</v>
      </c>
      <c r="V63" s="2" t="s">
        <v>19</v>
      </c>
      <c r="W63" s="2" t="s">
        <v>19</v>
      </c>
      <c r="X63" s="2" t="s">
        <v>19</v>
      </c>
      <c r="Y63" s="2" t="s">
        <v>19</v>
      </c>
      <c r="Z63" s="2" t="s">
        <v>19</v>
      </c>
      <c r="AA63" s="2" t="s">
        <v>19</v>
      </c>
    </row>
    <row r="64" spans="1:27" ht="231" hidden="1" x14ac:dyDescent="0.3">
      <c r="A64" s="6" t="str">
        <f t="shared" si="0"/>
        <v>최서현</v>
      </c>
      <c r="B64" s="2" t="s">
        <v>17</v>
      </c>
      <c r="C64" s="2" t="s">
        <v>420</v>
      </c>
      <c r="D64" s="2" t="s">
        <v>19</v>
      </c>
      <c r="E64" s="2" t="s">
        <v>422</v>
      </c>
      <c r="F64" s="2" t="s">
        <v>423</v>
      </c>
      <c r="G64" s="2" t="s">
        <v>504</v>
      </c>
      <c r="H64" s="2" t="s">
        <v>505</v>
      </c>
      <c r="I64" s="2" t="s">
        <v>19</v>
      </c>
      <c r="J64" s="2" t="s">
        <v>427</v>
      </c>
      <c r="K64" s="2" t="s">
        <v>448</v>
      </c>
      <c r="L64" s="2" t="s">
        <v>506</v>
      </c>
      <c r="M64" s="2" t="s">
        <v>493</v>
      </c>
      <c r="N64" s="2" t="s">
        <v>471</v>
      </c>
      <c r="O64" s="2" t="s">
        <v>507</v>
      </c>
      <c r="P64" s="2" t="s">
        <v>508</v>
      </c>
      <c r="Q64" s="2" t="s">
        <v>509</v>
      </c>
      <c r="R64" s="2" t="s">
        <v>510</v>
      </c>
      <c r="S64" s="2" t="s">
        <v>497</v>
      </c>
      <c r="T64" s="2" t="s">
        <v>511</v>
      </c>
      <c r="U64" s="2" t="s">
        <v>512</v>
      </c>
      <c r="V64" s="2" t="s">
        <v>513</v>
      </c>
      <c r="W64" s="2" t="s">
        <v>440</v>
      </c>
      <c r="X64" s="2" t="s">
        <v>130</v>
      </c>
      <c r="Y64" s="2" t="s">
        <v>514</v>
      </c>
      <c r="Z64" s="2" t="s">
        <v>19</v>
      </c>
      <c r="AA64" s="2" t="s">
        <v>19</v>
      </c>
    </row>
    <row r="65" spans="1:27" ht="49.5" hidden="1" x14ac:dyDescent="0.3">
      <c r="A65" s="6" t="str">
        <f t="shared" si="0"/>
        <v>박상윤</v>
      </c>
      <c r="B65" s="2" t="s">
        <v>20</v>
      </c>
      <c r="C65" s="2" t="s">
        <v>420</v>
      </c>
      <c r="D65" s="2" t="s">
        <v>19</v>
      </c>
      <c r="E65" s="2" t="s">
        <v>19</v>
      </c>
      <c r="F65" s="2" t="s">
        <v>19</v>
      </c>
      <c r="G65" s="2" t="s">
        <v>19</v>
      </c>
      <c r="H65" s="2" t="s">
        <v>19</v>
      </c>
      <c r="I65" s="2" t="s">
        <v>19</v>
      </c>
      <c r="J65" s="2" t="s">
        <v>19</v>
      </c>
      <c r="K65" s="2" t="s">
        <v>19</v>
      </c>
      <c r="L65" s="2" t="s">
        <v>19</v>
      </c>
      <c r="M65" s="2" t="s">
        <v>19</v>
      </c>
      <c r="N65" s="2" t="s">
        <v>19</v>
      </c>
      <c r="O65" s="2" t="s">
        <v>19</v>
      </c>
      <c r="P65" s="2" t="s">
        <v>19</v>
      </c>
      <c r="Q65" s="2" t="s">
        <v>19</v>
      </c>
      <c r="R65" s="2" t="s">
        <v>19</v>
      </c>
      <c r="S65" s="2" t="s">
        <v>19</v>
      </c>
      <c r="T65" s="2" t="s">
        <v>19</v>
      </c>
      <c r="U65" s="2" t="s">
        <v>19</v>
      </c>
      <c r="V65" s="2" t="s">
        <v>19</v>
      </c>
      <c r="W65" s="2" t="s">
        <v>19</v>
      </c>
      <c r="X65" s="2" t="s">
        <v>19</v>
      </c>
      <c r="Y65" s="2" t="s">
        <v>19</v>
      </c>
      <c r="Z65" s="2" t="s">
        <v>19</v>
      </c>
      <c r="AA65" s="2" t="s">
        <v>19</v>
      </c>
    </row>
    <row r="66" spans="1:27" ht="148.5" hidden="1" x14ac:dyDescent="0.3">
      <c r="A66" s="6" t="str">
        <f t="shared" si="0"/>
        <v>임태원</v>
      </c>
      <c r="B66" s="2" t="s">
        <v>21</v>
      </c>
      <c r="C66" s="2" t="s">
        <v>420</v>
      </c>
      <c r="D66" s="2" t="s">
        <v>515</v>
      </c>
      <c r="E66" s="2" t="s">
        <v>422</v>
      </c>
      <c r="F66" s="2" t="s">
        <v>423</v>
      </c>
      <c r="G66" s="2" t="s">
        <v>516</v>
      </c>
      <c r="H66" s="2" t="s">
        <v>517</v>
      </c>
      <c r="I66" s="2" t="s">
        <v>518</v>
      </c>
      <c r="J66" s="2" t="s">
        <v>427</v>
      </c>
      <c r="K66" s="2" t="s">
        <v>448</v>
      </c>
      <c r="L66" s="2" t="s">
        <v>519</v>
      </c>
      <c r="M66" s="2" t="s">
        <v>520</v>
      </c>
      <c r="N66" s="2" t="s">
        <v>494</v>
      </c>
      <c r="O66" s="2" t="s">
        <v>521</v>
      </c>
      <c r="P66" s="2" t="s">
        <v>522</v>
      </c>
      <c r="Q66" s="2" t="s">
        <v>509</v>
      </c>
      <c r="R66" s="2" t="s">
        <v>523</v>
      </c>
      <c r="S66" s="2" t="s">
        <v>524</v>
      </c>
      <c r="T66" s="2" t="s">
        <v>525</v>
      </c>
      <c r="U66" s="2" t="s">
        <v>526</v>
      </c>
      <c r="V66" s="2" t="s">
        <v>439</v>
      </c>
      <c r="W66" s="2" t="s">
        <v>527</v>
      </c>
      <c r="X66" s="2" t="s">
        <v>130</v>
      </c>
      <c r="Y66" s="2" t="s">
        <v>514</v>
      </c>
      <c r="Z66" s="2" t="s">
        <v>19</v>
      </c>
      <c r="AA66" s="2" t="s">
        <v>19</v>
      </c>
    </row>
    <row r="83" spans="2:3" x14ac:dyDescent="0.3">
      <c r="B83" s="5">
        <v>13110276</v>
      </c>
      <c r="C83" s="5" t="s">
        <v>533</v>
      </c>
    </row>
    <row r="84" spans="2:3" x14ac:dyDescent="0.3">
      <c r="B84" s="5" t="s">
        <v>10</v>
      </c>
      <c r="C84" s="5" t="s">
        <v>534</v>
      </c>
    </row>
    <row r="85" spans="2:3" x14ac:dyDescent="0.3">
      <c r="B85" s="5" t="s">
        <v>11</v>
      </c>
      <c r="C85" s="5" t="s">
        <v>535</v>
      </c>
    </row>
    <row r="86" spans="2:3" x14ac:dyDescent="0.3">
      <c r="B86" s="5" t="s">
        <v>12</v>
      </c>
      <c r="C86" s="5" t="s">
        <v>536</v>
      </c>
    </row>
    <row r="87" spans="2:3" x14ac:dyDescent="0.3">
      <c r="B87" s="5" t="s">
        <v>13</v>
      </c>
      <c r="C87" s="5" t="s">
        <v>537</v>
      </c>
    </row>
    <row r="88" spans="2:3" x14ac:dyDescent="0.3">
      <c r="B88" s="5" t="s">
        <v>14</v>
      </c>
      <c r="C88" s="5" t="s">
        <v>538</v>
      </c>
    </row>
    <row r="89" spans="2:3" x14ac:dyDescent="0.3">
      <c r="B89" s="5" t="s">
        <v>15</v>
      </c>
      <c r="C89" s="5" t="s">
        <v>539</v>
      </c>
    </row>
    <row r="90" spans="2:3" x14ac:dyDescent="0.3">
      <c r="B90" s="5" t="s">
        <v>17</v>
      </c>
      <c r="C90" s="5" t="s">
        <v>540</v>
      </c>
    </row>
    <row r="91" spans="2:3" x14ac:dyDescent="0.3">
      <c r="B91" s="5" t="s">
        <v>20</v>
      </c>
      <c r="C91" s="5" t="s">
        <v>541</v>
      </c>
    </row>
    <row r="92" spans="2:3" x14ac:dyDescent="0.3">
      <c r="B92" s="5" t="s">
        <v>21</v>
      </c>
      <c r="C92" s="5" t="s">
        <v>542</v>
      </c>
    </row>
    <row r="93" spans="2:3" x14ac:dyDescent="0.3">
      <c r="B93" s="5" t="s">
        <v>22</v>
      </c>
      <c r="C93" s="5" t="s">
        <v>543</v>
      </c>
    </row>
    <row r="94" spans="2:3" x14ac:dyDescent="0.3">
      <c r="B94" s="5" t="s">
        <v>24</v>
      </c>
      <c r="C94" s="5" t="s">
        <v>544</v>
      </c>
    </row>
  </sheetData>
  <mergeCells count="5">
    <mergeCell ref="B2:AA2"/>
    <mergeCell ref="B18:AA18"/>
    <mergeCell ref="B34:AA34"/>
    <mergeCell ref="B49:AA49"/>
    <mergeCell ref="B55:AA55"/>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
  <sheetViews>
    <sheetView tabSelected="1" workbookViewId="0">
      <selection activeCell="J20" sqref="J20"/>
    </sheetView>
  </sheetViews>
  <sheetFormatPr defaultRowHeight="16.5" x14ac:dyDescent="0.3"/>
  <cols>
    <col min="1" max="16384" width="9" style="1"/>
  </cols>
  <sheetData>
    <row r="1" spans="1:27" x14ac:dyDescent="0.3">
      <c r="A1" s="8" t="s">
        <v>545</v>
      </c>
      <c r="B1" s="8" t="s">
        <v>546</v>
      </c>
      <c r="C1" s="8" t="s">
        <v>547</v>
      </c>
      <c r="D1" s="8" t="s">
        <v>548</v>
      </c>
      <c r="E1" s="8" t="s">
        <v>549</v>
      </c>
      <c r="F1" s="8" t="s">
        <v>550</v>
      </c>
      <c r="G1" s="8" t="s">
        <v>551</v>
      </c>
      <c r="H1" s="8" t="s">
        <v>552</v>
      </c>
      <c r="I1" s="8" t="s">
        <v>553</v>
      </c>
      <c r="J1" s="8" t="s">
        <v>554</v>
      </c>
      <c r="K1" s="8" t="s">
        <v>555</v>
      </c>
      <c r="L1" s="8" t="s">
        <v>556</v>
      </c>
      <c r="M1" s="8" t="s">
        <v>557</v>
      </c>
      <c r="N1" s="8" t="s">
        <v>558</v>
      </c>
      <c r="O1" s="8" t="s">
        <v>559</v>
      </c>
      <c r="P1" s="8" t="s">
        <v>560</v>
      </c>
      <c r="Q1" s="8" t="s">
        <v>561</v>
      </c>
      <c r="R1" s="8" t="s">
        <v>562</v>
      </c>
      <c r="S1" s="8" t="s">
        <v>563</v>
      </c>
      <c r="T1" s="8" t="s">
        <v>564</v>
      </c>
      <c r="U1" s="8" t="s">
        <v>565</v>
      </c>
      <c r="V1" s="8" t="s">
        <v>566</v>
      </c>
      <c r="W1" s="8" t="s">
        <v>567</v>
      </c>
      <c r="X1" s="8" t="s">
        <v>568</v>
      </c>
      <c r="Y1" s="8" t="s">
        <v>569</v>
      </c>
      <c r="Z1" s="8" t="s">
        <v>570</v>
      </c>
      <c r="AA1" s="8" t="s">
        <v>572</v>
      </c>
    </row>
    <row r="2" spans="1:27" x14ac:dyDescent="0.3">
      <c r="A2" s="9" t="s">
        <v>533</v>
      </c>
      <c r="B2" s="9">
        <v>5</v>
      </c>
      <c r="C2" s="9">
        <v>10</v>
      </c>
      <c r="D2" s="9">
        <v>10</v>
      </c>
      <c r="E2" s="9">
        <v>5</v>
      </c>
      <c r="F2" s="9">
        <v>0</v>
      </c>
      <c r="G2" s="9">
        <v>10</v>
      </c>
      <c r="H2" s="9">
        <v>10</v>
      </c>
      <c r="I2" s="9">
        <v>0</v>
      </c>
      <c r="J2" s="9">
        <v>5</v>
      </c>
      <c r="K2" s="9">
        <v>0</v>
      </c>
      <c r="L2" s="9">
        <v>10</v>
      </c>
      <c r="M2" s="9">
        <v>5</v>
      </c>
      <c r="N2" s="9">
        <v>0</v>
      </c>
      <c r="O2" s="9">
        <v>10</v>
      </c>
      <c r="P2" s="9">
        <v>10</v>
      </c>
      <c r="Q2" s="9">
        <v>10</v>
      </c>
      <c r="R2" s="9">
        <v>10</v>
      </c>
      <c r="S2" s="9">
        <v>10</v>
      </c>
      <c r="T2" s="9">
        <v>10</v>
      </c>
      <c r="U2" s="9">
        <v>0</v>
      </c>
      <c r="V2" s="9">
        <v>10</v>
      </c>
      <c r="W2" s="9">
        <v>10</v>
      </c>
      <c r="X2" s="9">
        <v>10</v>
      </c>
      <c r="Y2" s="9">
        <v>10</v>
      </c>
      <c r="Z2" s="9">
        <v>10</v>
      </c>
      <c r="AA2" s="10">
        <f>SUM(B2:Z2)</f>
        <v>180</v>
      </c>
    </row>
    <row r="3" spans="1:27" x14ac:dyDescent="0.3">
      <c r="A3" s="9" t="s">
        <v>534</v>
      </c>
      <c r="B3" s="9">
        <v>10</v>
      </c>
      <c r="C3" s="9">
        <v>10</v>
      </c>
      <c r="D3" s="9">
        <v>6</v>
      </c>
      <c r="E3" s="9">
        <v>0</v>
      </c>
      <c r="F3" s="9">
        <v>0</v>
      </c>
      <c r="G3" s="9">
        <v>10</v>
      </c>
      <c r="H3" s="9">
        <v>0</v>
      </c>
      <c r="I3" s="9">
        <v>0</v>
      </c>
      <c r="J3" s="9">
        <v>0</v>
      </c>
      <c r="K3" s="9">
        <v>0</v>
      </c>
      <c r="L3" s="9">
        <v>0</v>
      </c>
      <c r="M3" s="9">
        <v>0</v>
      </c>
      <c r="N3" s="9">
        <v>0</v>
      </c>
      <c r="O3" s="9">
        <v>0</v>
      </c>
      <c r="P3" s="9">
        <v>0</v>
      </c>
      <c r="Q3" s="9">
        <v>10</v>
      </c>
      <c r="R3" s="9">
        <v>0</v>
      </c>
      <c r="S3" s="9">
        <v>0</v>
      </c>
      <c r="T3" s="9">
        <v>0</v>
      </c>
      <c r="U3" s="9">
        <v>0</v>
      </c>
      <c r="V3" s="9">
        <v>0</v>
      </c>
      <c r="W3" s="9">
        <v>0</v>
      </c>
      <c r="X3" s="9">
        <v>0</v>
      </c>
      <c r="Y3" s="9">
        <v>0</v>
      </c>
      <c r="Z3" s="9">
        <v>10</v>
      </c>
      <c r="AA3" s="10">
        <f t="shared" ref="AA3:AA6" si="0">SUM(B3:Z3)</f>
        <v>56</v>
      </c>
    </row>
    <row r="4" spans="1:27" x14ac:dyDescent="0.3">
      <c r="A4" s="9" t="s">
        <v>536</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10">
        <f t="shared" si="0"/>
        <v>0</v>
      </c>
    </row>
    <row r="5" spans="1:27" x14ac:dyDescent="0.3">
      <c r="A5" s="9" t="s">
        <v>540</v>
      </c>
      <c r="B5" s="9">
        <v>10</v>
      </c>
      <c r="C5" s="9">
        <v>0</v>
      </c>
      <c r="D5" s="9">
        <v>6</v>
      </c>
      <c r="E5" s="9">
        <v>0</v>
      </c>
      <c r="F5" s="9">
        <v>0</v>
      </c>
      <c r="G5" s="9">
        <v>0</v>
      </c>
      <c r="H5" s="9">
        <v>0</v>
      </c>
      <c r="I5" s="9">
        <v>0</v>
      </c>
      <c r="J5" s="9">
        <v>5</v>
      </c>
      <c r="K5" s="9">
        <v>10</v>
      </c>
      <c r="L5" s="9">
        <v>10</v>
      </c>
      <c r="M5" s="9">
        <v>0</v>
      </c>
      <c r="N5" s="9">
        <v>0</v>
      </c>
      <c r="O5" s="9">
        <v>0</v>
      </c>
      <c r="P5" s="9">
        <v>10</v>
      </c>
      <c r="Q5" s="9">
        <v>10</v>
      </c>
      <c r="R5" s="9">
        <v>0</v>
      </c>
      <c r="S5" s="9">
        <v>0</v>
      </c>
      <c r="T5" s="9">
        <v>0</v>
      </c>
      <c r="U5" s="9">
        <v>10</v>
      </c>
      <c r="V5" s="9">
        <v>0</v>
      </c>
      <c r="W5" s="9">
        <v>0</v>
      </c>
      <c r="X5" s="9">
        <v>0</v>
      </c>
      <c r="Y5" s="9">
        <v>0</v>
      </c>
      <c r="Z5" s="9">
        <v>0</v>
      </c>
      <c r="AA5" s="10">
        <f t="shared" si="0"/>
        <v>71</v>
      </c>
    </row>
    <row r="6" spans="1:27" x14ac:dyDescent="0.3">
      <c r="A6" s="9" t="s">
        <v>542</v>
      </c>
      <c r="B6" s="9">
        <v>10</v>
      </c>
      <c r="C6" s="9">
        <v>10</v>
      </c>
      <c r="D6" s="9">
        <v>10</v>
      </c>
      <c r="E6" s="9">
        <v>5</v>
      </c>
      <c r="F6" s="9">
        <v>0</v>
      </c>
      <c r="G6" s="9">
        <v>10</v>
      </c>
      <c r="H6" s="9">
        <v>10</v>
      </c>
      <c r="I6" s="9">
        <v>10</v>
      </c>
      <c r="J6" s="9">
        <v>5</v>
      </c>
      <c r="K6" s="9">
        <v>10</v>
      </c>
      <c r="L6" s="9">
        <v>10</v>
      </c>
      <c r="M6" s="9">
        <v>10</v>
      </c>
      <c r="N6" s="9">
        <v>0</v>
      </c>
      <c r="O6" s="9">
        <v>3</v>
      </c>
      <c r="P6" s="9">
        <v>10</v>
      </c>
      <c r="Q6" s="9">
        <v>10</v>
      </c>
      <c r="R6" s="9">
        <v>0</v>
      </c>
      <c r="S6" s="9">
        <v>0</v>
      </c>
      <c r="T6" s="9">
        <v>10</v>
      </c>
      <c r="U6" s="9">
        <v>10</v>
      </c>
      <c r="V6" s="9">
        <v>0</v>
      </c>
      <c r="W6" s="9">
        <v>0</v>
      </c>
      <c r="X6" s="9">
        <v>10</v>
      </c>
      <c r="Y6" s="9">
        <v>10</v>
      </c>
      <c r="Z6" s="9">
        <v>0</v>
      </c>
      <c r="AA6" s="10">
        <f t="shared" si="0"/>
        <v>163</v>
      </c>
    </row>
    <row r="7" spans="1:27" x14ac:dyDescent="0.3">
      <c r="A7" s="8" t="s">
        <v>574</v>
      </c>
      <c r="B7" s="8">
        <f>AVERAGE(B2:B6)</f>
        <v>7</v>
      </c>
      <c r="C7" s="8">
        <f t="shared" ref="C7:AA7" si="1">AVERAGE(C2:C6)</f>
        <v>6</v>
      </c>
      <c r="D7" s="8">
        <f t="shared" si="1"/>
        <v>6.4</v>
      </c>
      <c r="E7" s="8">
        <f t="shared" si="1"/>
        <v>2</v>
      </c>
      <c r="F7" s="8">
        <f t="shared" si="1"/>
        <v>0</v>
      </c>
      <c r="G7" s="8">
        <f t="shared" si="1"/>
        <v>6</v>
      </c>
      <c r="H7" s="8">
        <f t="shared" si="1"/>
        <v>4</v>
      </c>
      <c r="I7" s="8">
        <f t="shared" si="1"/>
        <v>2</v>
      </c>
      <c r="J7" s="8">
        <f t="shared" si="1"/>
        <v>3</v>
      </c>
      <c r="K7" s="8">
        <f t="shared" si="1"/>
        <v>4</v>
      </c>
      <c r="L7" s="8">
        <f t="shared" si="1"/>
        <v>6</v>
      </c>
      <c r="M7" s="8">
        <f t="shared" si="1"/>
        <v>3</v>
      </c>
      <c r="N7" s="8">
        <f t="shared" si="1"/>
        <v>0</v>
      </c>
      <c r="O7" s="8">
        <f t="shared" si="1"/>
        <v>2.6</v>
      </c>
      <c r="P7" s="8">
        <f t="shared" si="1"/>
        <v>6</v>
      </c>
      <c r="Q7" s="8">
        <f t="shared" si="1"/>
        <v>8</v>
      </c>
      <c r="R7" s="8">
        <f t="shared" si="1"/>
        <v>2</v>
      </c>
      <c r="S7" s="8">
        <f t="shared" si="1"/>
        <v>2</v>
      </c>
      <c r="T7" s="8">
        <f t="shared" si="1"/>
        <v>4</v>
      </c>
      <c r="U7" s="8">
        <f t="shared" si="1"/>
        <v>4</v>
      </c>
      <c r="V7" s="8">
        <f t="shared" si="1"/>
        <v>2</v>
      </c>
      <c r="W7" s="8">
        <f t="shared" si="1"/>
        <v>2</v>
      </c>
      <c r="X7" s="8">
        <f t="shared" si="1"/>
        <v>4</v>
      </c>
      <c r="Y7" s="8">
        <f t="shared" si="1"/>
        <v>4</v>
      </c>
      <c r="Z7" s="8">
        <f t="shared" si="1"/>
        <v>4</v>
      </c>
      <c r="AA7" s="11">
        <f t="shared" si="1"/>
        <v>94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답안</vt:lpstr>
      <vt:lpstr>채점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YoonSeok Joshua Jung</cp:lastModifiedBy>
  <dcterms:created xsi:type="dcterms:W3CDTF">2018-07-23T09:07:46Z</dcterms:created>
  <dcterms:modified xsi:type="dcterms:W3CDTF">2018-07-23T10:00:13Z</dcterms:modified>
</cp:coreProperties>
</file>