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 - University of Idaho\Desktop\Research\La Jara Data\RFID_Tracers\Tracer Surveys\"/>
    </mc:Choice>
  </mc:AlternateContent>
  <xr:revisionPtr revIDLastSave="0" documentId="13_ncr:1_{AE2F6BCA-A08B-4595-9CED-5DEA8C4D377A}" xr6:coauthVersionLast="47" xr6:coauthVersionMax="47" xr10:uidLastSave="{00000000-0000-0000-0000-000000000000}"/>
  <bookViews>
    <workbookView xWindow="-108" yWindow="-108" windowWidth="23256" windowHeight="12456" activeTab="1" xr2:uid="{70E5BDF7-C89A-4F31-9C05-0B97409B7A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9" i="2" l="1"/>
  <c r="J50" i="2"/>
  <c r="J51" i="2"/>
  <c r="J52" i="2"/>
  <c r="J53" i="2"/>
  <c r="J54" i="2"/>
</calcChain>
</file>

<file path=xl/sharedStrings.xml><?xml version="1.0" encoding="utf-8"?>
<sst xmlns="http://schemas.openxmlformats.org/spreadsheetml/2006/main" count="299" uniqueCount="48">
  <si>
    <t>Begin</t>
  </si>
  <si>
    <t>End</t>
  </si>
  <si>
    <t>Rock ID#</t>
  </si>
  <si>
    <t>Color</t>
  </si>
  <si>
    <t>Reference PT</t>
  </si>
  <si>
    <t>Distance (cm)</t>
  </si>
  <si>
    <t>green</t>
  </si>
  <si>
    <t>yellow</t>
  </si>
  <si>
    <t>pink</t>
  </si>
  <si>
    <t>orange</t>
  </si>
  <si>
    <t>white</t>
  </si>
  <si>
    <t>Collected By</t>
  </si>
  <si>
    <t>AT, EY</t>
  </si>
  <si>
    <t>Upstream Cluster (lower reach)</t>
  </si>
  <si>
    <t>Downstream Cluster (lower reach)</t>
  </si>
  <si>
    <t>Orange</t>
  </si>
  <si>
    <t>Downstream Cluster (upper reach)</t>
  </si>
  <si>
    <t>120/126</t>
  </si>
  <si>
    <t>Notes</t>
  </si>
  <si>
    <t>unsure which ID# was b/c paint was mostly gone</t>
  </si>
  <si>
    <t>Some rocks were on top of each other in stream</t>
  </si>
  <si>
    <t>Middle Cluster (upper reach)</t>
  </si>
  <si>
    <t xml:space="preserve">pink </t>
  </si>
  <si>
    <t>White color is actually light pink color</t>
  </si>
  <si>
    <t>Upstream Cluster (upper reach)</t>
  </si>
  <si>
    <t>There were 5 clusters surveyed, 2 in lower reach and 3 in upper reach</t>
  </si>
  <si>
    <t>Tracer survey for trainagulating locations on streambed</t>
  </si>
  <si>
    <t>GROUP 1: DOWN</t>
  </si>
  <si>
    <t>Reference Points (cm)</t>
  </si>
  <si>
    <t>Rock #</t>
  </si>
  <si>
    <t>Easting (X)</t>
  </si>
  <si>
    <t>Northing (Y)</t>
  </si>
  <si>
    <t>-</t>
  </si>
  <si>
    <t>GROUP 5: DOWN</t>
  </si>
  <si>
    <t>Reference Points</t>
  </si>
  <si>
    <t>35 (pt7)</t>
  </si>
  <si>
    <t>A</t>
  </si>
  <si>
    <t>B</t>
  </si>
  <si>
    <t>C</t>
  </si>
  <si>
    <t>Composite Error</t>
  </si>
  <si>
    <t>539902.752 ***</t>
  </si>
  <si>
    <t>GROUP 2: UP</t>
  </si>
  <si>
    <t>60 (under 120)</t>
  </si>
  <si>
    <t>GROUP 3: UP</t>
  </si>
  <si>
    <t>GROUP 4: UP</t>
  </si>
  <si>
    <t>*** strange shape</t>
  </si>
  <si>
    <t>39*</t>
  </si>
  <si>
    <t>31*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</si>
</sst>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1" borderId="1" xfId="0" quotePrefix="1" applyFill="1" applyBorder="1" applyAlignment="1">
      <alignment horizontal="center"/>
    </xf>
    <xf numFmtId="0" fontId="0" fillId="8" borderId="0" xfId="0" applyFill="1"/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269648</xdr:colOff>
      <xdr:row>53</xdr:row>
      <xdr:rowOff>32385</xdr:rowOff>
    </xdr:from>
    <xdr:to>
      <xdr:col>12</xdr:col>
      <xdr:colOff>187099</xdr:colOff>
      <xdr:row>64</xdr:row>
      <xdr:rowOff>111286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7E5D83-6BD8-F0B8-CEC8-9DE266CBF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0348" y="10144125"/>
          <a:ext cx="1125221" cy="2170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7408-E9A6-47CA-92D7-79E3C0C01EAF}">
  <dimension ref="A1:AD45"/>
  <sheetViews>
    <sheetView topLeftCell="I22" workbookViewId="0">
      <selection activeCell="W29" sqref="W29:AD42"/>
    </sheetView>
  </sheetViews>
  <sheetFormatPr defaultRowHeight="14.4" x14ac:dyDescent="0.3"/>
  <cols>
    <col min="1" max="1" width="12" bestFit="1" customWidth="1"/>
    <col min="2" max="2" width="6.33203125" bestFit="1" customWidth="1"/>
    <col min="4" max="4" width="14.5546875" customWidth="1"/>
    <col min="5" max="5" width="8.44140625" bestFit="1" customWidth="1"/>
    <col min="6" max="6" width="7.109375" bestFit="1" customWidth="1"/>
    <col min="7" max="7" width="12.6640625" bestFit="1" customWidth="1"/>
    <col min="8" max="8" width="13.109375" bestFit="1" customWidth="1"/>
    <col min="9" max="9" width="12.6640625" bestFit="1" customWidth="1"/>
    <col min="10" max="10" width="13.109375" bestFit="1" customWidth="1"/>
    <col min="11" max="11" width="12.6640625" bestFit="1" customWidth="1"/>
    <col min="12" max="12" width="13.109375" bestFit="1" customWidth="1"/>
  </cols>
  <sheetData>
    <row r="1" spans="1:21" x14ac:dyDescent="0.3">
      <c r="A1" t="s">
        <v>26</v>
      </c>
    </row>
    <row r="2" spans="1:21" x14ac:dyDescent="0.3">
      <c r="A2" s="1">
        <v>44779</v>
      </c>
      <c r="E2" t="s">
        <v>14</v>
      </c>
      <c r="N2" t="s">
        <v>13</v>
      </c>
    </row>
    <row r="3" spans="1:21" x14ac:dyDescent="0.3">
      <c r="A3" t="s">
        <v>0</v>
      </c>
      <c r="B3" s="2">
        <v>0.625</v>
      </c>
      <c r="E3" t="s">
        <v>2</v>
      </c>
      <c r="F3" t="s">
        <v>3</v>
      </c>
      <c r="G3" t="s">
        <v>4</v>
      </c>
      <c r="H3" t="s">
        <v>5</v>
      </c>
      <c r="I3" t="s">
        <v>4</v>
      </c>
      <c r="J3" t="s">
        <v>5</v>
      </c>
      <c r="K3" t="s">
        <v>4</v>
      </c>
      <c r="L3" t="s">
        <v>5</v>
      </c>
      <c r="N3" t="s">
        <v>2</v>
      </c>
      <c r="O3" t="s">
        <v>3</v>
      </c>
      <c r="P3" t="s">
        <v>4</v>
      </c>
      <c r="Q3" t="s">
        <v>5</v>
      </c>
      <c r="R3" t="s">
        <v>4</v>
      </c>
      <c r="S3" t="s">
        <v>5</v>
      </c>
      <c r="T3" t="s">
        <v>4</v>
      </c>
      <c r="U3" t="s">
        <v>5</v>
      </c>
    </row>
    <row r="4" spans="1:21" x14ac:dyDescent="0.3">
      <c r="A4" t="s">
        <v>1</v>
      </c>
      <c r="B4" s="2">
        <v>0.68541666666666667</v>
      </c>
      <c r="E4">
        <v>32</v>
      </c>
      <c r="F4" t="s">
        <v>6</v>
      </c>
      <c r="G4">
        <v>8</v>
      </c>
      <c r="H4">
        <v>88</v>
      </c>
      <c r="I4">
        <v>7</v>
      </c>
      <c r="J4">
        <v>35</v>
      </c>
      <c r="K4">
        <v>6</v>
      </c>
      <c r="L4">
        <v>49</v>
      </c>
      <c r="N4">
        <v>30</v>
      </c>
      <c r="O4" t="s">
        <v>8</v>
      </c>
      <c r="P4">
        <v>13</v>
      </c>
      <c r="Q4">
        <v>176</v>
      </c>
      <c r="R4">
        <v>12</v>
      </c>
      <c r="S4">
        <v>114</v>
      </c>
      <c r="T4">
        <v>10</v>
      </c>
      <c r="U4">
        <v>173</v>
      </c>
    </row>
    <row r="5" spans="1:21" x14ac:dyDescent="0.3">
      <c r="A5" t="s">
        <v>11</v>
      </c>
      <c r="B5" t="s">
        <v>12</v>
      </c>
      <c r="E5">
        <v>57</v>
      </c>
      <c r="F5" t="s">
        <v>6</v>
      </c>
      <c r="G5">
        <v>8</v>
      </c>
      <c r="H5">
        <v>90</v>
      </c>
      <c r="I5">
        <v>10</v>
      </c>
      <c r="J5">
        <v>174</v>
      </c>
      <c r="K5">
        <v>6</v>
      </c>
      <c r="L5">
        <v>106</v>
      </c>
      <c r="N5">
        <v>25</v>
      </c>
      <c r="O5" t="s">
        <v>8</v>
      </c>
      <c r="P5">
        <v>13</v>
      </c>
      <c r="Q5">
        <v>128</v>
      </c>
      <c r="R5">
        <v>12</v>
      </c>
      <c r="S5">
        <v>88</v>
      </c>
      <c r="T5">
        <v>10</v>
      </c>
      <c r="U5">
        <v>205</v>
      </c>
    </row>
    <row r="6" spans="1:21" x14ac:dyDescent="0.3">
      <c r="E6">
        <v>36</v>
      </c>
      <c r="F6" t="s">
        <v>7</v>
      </c>
      <c r="G6">
        <v>8</v>
      </c>
      <c r="H6">
        <v>121</v>
      </c>
      <c r="I6">
        <v>10</v>
      </c>
      <c r="J6">
        <v>164</v>
      </c>
      <c r="K6">
        <v>6</v>
      </c>
      <c r="L6">
        <v>109</v>
      </c>
      <c r="N6">
        <v>54</v>
      </c>
      <c r="O6" t="s">
        <v>6</v>
      </c>
      <c r="P6">
        <v>13</v>
      </c>
      <c r="Q6">
        <v>130</v>
      </c>
      <c r="R6">
        <v>12</v>
      </c>
      <c r="S6">
        <v>97</v>
      </c>
      <c r="T6">
        <v>10</v>
      </c>
      <c r="U6">
        <v>218</v>
      </c>
    </row>
    <row r="7" spans="1:21" x14ac:dyDescent="0.3">
      <c r="A7" s="3" t="s">
        <v>18</v>
      </c>
      <c r="E7">
        <v>134</v>
      </c>
      <c r="F7" t="s">
        <v>7</v>
      </c>
      <c r="G7">
        <v>8</v>
      </c>
      <c r="H7">
        <v>144</v>
      </c>
      <c r="I7">
        <v>10</v>
      </c>
      <c r="J7">
        <v>141</v>
      </c>
      <c r="K7">
        <v>6</v>
      </c>
      <c r="L7">
        <v>119</v>
      </c>
      <c r="N7">
        <v>3</v>
      </c>
      <c r="O7" t="s">
        <v>15</v>
      </c>
      <c r="P7">
        <v>13</v>
      </c>
      <c r="Q7">
        <v>124</v>
      </c>
      <c r="R7">
        <v>12</v>
      </c>
      <c r="S7">
        <v>116</v>
      </c>
      <c r="T7">
        <v>10</v>
      </c>
      <c r="U7">
        <v>254</v>
      </c>
    </row>
    <row r="8" spans="1:21" x14ac:dyDescent="0.3">
      <c r="A8" t="s">
        <v>20</v>
      </c>
      <c r="E8">
        <v>112</v>
      </c>
      <c r="F8" t="s">
        <v>8</v>
      </c>
      <c r="G8">
        <v>8</v>
      </c>
      <c r="H8">
        <v>141</v>
      </c>
      <c r="I8">
        <v>10</v>
      </c>
      <c r="J8">
        <v>150</v>
      </c>
      <c r="K8">
        <v>6</v>
      </c>
      <c r="L8">
        <v>87</v>
      </c>
      <c r="N8">
        <v>99</v>
      </c>
      <c r="O8" t="s">
        <v>8</v>
      </c>
      <c r="P8">
        <v>13</v>
      </c>
      <c r="Q8">
        <v>59</v>
      </c>
      <c r="R8">
        <v>12</v>
      </c>
      <c r="S8">
        <v>69</v>
      </c>
      <c r="T8">
        <v>10</v>
      </c>
      <c r="U8">
        <v>219</v>
      </c>
    </row>
    <row r="9" spans="1:21" x14ac:dyDescent="0.3">
      <c r="A9" t="s">
        <v>23</v>
      </c>
      <c r="E9">
        <v>79</v>
      </c>
      <c r="F9" t="s">
        <v>7</v>
      </c>
      <c r="G9">
        <v>8</v>
      </c>
      <c r="H9">
        <v>130</v>
      </c>
      <c r="I9">
        <v>10</v>
      </c>
      <c r="J9">
        <v>155</v>
      </c>
      <c r="K9">
        <v>6</v>
      </c>
      <c r="L9">
        <v>85</v>
      </c>
      <c r="N9">
        <v>117</v>
      </c>
      <c r="O9" t="s">
        <v>6</v>
      </c>
      <c r="P9">
        <v>13</v>
      </c>
      <c r="Q9">
        <v>33</v>
      </c>
      <c r="R9">
        <v>12</v>
      </c>
      <c r="S9">
        <v>49</v>
      </c>
      <c r="T9">
        <v>10</v>
      </c>
      <c r="U9">
        <v>192</v>
      </c>
    </row>
    <row r="10" spans="1:21" x14ac:dyDescent="0.3">
      <c r="A10" t="s">
        <v>25</v>
      </c>
      <c r="E10">
        <v>17</v>
      </c>
      <c r="F10" t="s">
        <v>7</v>
      </c>
      <c r="G10">
        <v>8</v>
      </c>
      <c r="H10">
        <v>146</v>
      </c>
      <c r="I10">
        <v>10</v>
      </c>
      <c r="J10">
        <v>137</v>
      </c>
      <c r="K10">
        <v>6</v>
      </c>
      <c r="L10">
        <v>100</v>
      </c>
      <c r="N10">
        <v>113</v>
      </c>
      <c r="O10" t="s">
        <v>10</v>
      </c>
      <c r="P10">
        <v>13</v>
      </c>
      <c r="Q10">
        <v>31</v>
      </c>
      <c r="R10">
        <v>12</v>
      </c>
      <c r="S10">
        <v>55</v>
      </c>
      <c r="T10">
        <v>10</v>
      </c>
      <c r="U10">
        <v>210</v>
      </c>
    </row>
    <row r="11" spans="1:21" x14ac:dyDescent="0.3">
      <c r="E11">
        <v>65</v>
      </c>
      <c r="F11" t="s">
        <v>7</v>
      </c>
      <c r="G11">
        <v>8</v>
      </c>
      <c r="H11">
        <v>150</v>
      </c>
      <c r="I11">
        <v>10</v>
      </c>
      <c r="J11">
        <v>132</v>
      </c>
      <c r="K11">
        <v>6</v>
      </c>
      <c r="L11">
        <v>114</v>
      </c>
    </row>
    <row r="12" spans="1:21" x14ac:dyDescent="0.3">
      <c r="E12">
        <v>7</v>
      </c>
      <c r="F12" t="s">
        <v>9</v>
      </c>
      <c r="G12">
        <v>8</v>
      </c>
      <c r="H12">
        <v>176</v>
      </c>
      <c r="I12">
        <v>10</v>
      </c>
      <c r="J12">
        <v>111</v>
      </c>
      <c r="K12">
        <v>6</v>
      </c>
      <c r="L12">
        <v>124</v>
      </c>
    </row>
    <row r="13" spans="1:21" x14ac:dyDescent="0.3">
      <c r="E13">
        <v>16</v>
      </c>
      <c r="F13" t="s">
        <v>8</v>
      </c>
      <c r="G13">
        <v>8</v>
      </c>
      <c r="H13">
        <v>185</v>
      </c>
      <c r="I13">
        <v>10</v>
      </c>
      <c r="J13">
        <v>96</v>
      </c>
      <c r="K13">
        <v>6</v>
      </c>
      <c r="L13">
        <v>138</v>
      </c>
    </row>
    <row r="14" spans="1:21" x14ac:dyDescent="0.3">
      <c r="E14">
        <v>44</v>
      </c>
      <c r="F14" t="s">
        <v>10</v>
      </c>
      <c r="G14">
        <v>8</v>
      </c>
      <c r="H14">
        <v>172</v>
      </c>
      <c r="I14">
        <v>10</v>
      </c>
      <c r="J14">
        <v>114</v>
      </c>
      <c r="K14">
        <v>6</v>
      </c>
      <c r="L14">
        <v>142</v>
      </c>
    </row>
    <row r="15" spans="1:21" x14ac:dyDescent="0.3">
      <c r="E15">
        <v>44</v>
      </c>
      <c r="F15" t="s">
        <v>7</v>
      </c>
      <c r="G15">
        <v>8</v>
      </c>
      <c r="H15">
        <v>160</v>
      </c>
      <c r="I15">
        <v>10</v>
      </c>
      <c r="J15">
        <v>124</v>
      </c>
      <c r="K15">
        <v>6</v>
      </c>
      <c r="L15">
        <v>128</v>
      </c>
    </row>
    <row r="16" spans="1:21" x14ac:dyDescent="0.3">
      <c r="E16">
        <v>127</v>
      </c>
      <c r="F16" t="s">
        <v>7</v>
      </c>
      <c r="G16">
        <v>8</v>
      </c>
      <c r="H16">
        <v>185</v>
      </c>
      <c r="I16">
        <v>10</v>
      </c>
      <c r="J16">
        <v>95</v>
      </c>
      <c r="K16">
        <v>6</v>
      </c>
      <c r="L16">
        <v>145</v>
      </c>
    </row>
    <row r="17" spans="4:30" x14ac:dyDescent="0.3">
      <c r="E17">
        <v>33</v>
      </c>
      <c r="F17" t="s">
        <v>6</v>
      </c>
      <c r="G17">
        <v>8</v>
      </c>
      <c r="H17">
        <v>193</v>
      </c>
      <c r="I17">
        <v>10</v>
      </c>
      <c r="J17">
        <v>112</v>
      </c>
      <c r="K17">
        <v>6</v>
      </c>
      <c r="L17">
        <v>184</v>
      </c>
    </row>
    <row r="18" spans="4:30" x14ac:dyDescent="0.3">
      <c r="E18">
        <v>63</v>
      </c>
      <c r="F18" t="s">
        <v>7</v>
      </c>
      <c r="G18">
        <v>8</v>
      </c>
      <c r="H18">
        <v>200</v>
      </c>
      <c r="I18">
        <v>10</v>
      </c>
      <c r="J18">
        <v>186</v>
      </c>
      <c r="K18">
        <v>6</v>
      </c>
      <c r="L18">
        <v>171</v>
      </c>
    </row>
    <row r="19" spans="4:30" x14ac:dyDescent="0.3">
      <c r="E19">
        <v>104</v>
      </c>
      <c r="F19" t="s">
        <v>6</v>
      </c>
      <c r="G19">
        <v>8</v>
      </c>
      <c r="H19">
        <v>215</v>
      </c>
      <c r="I19">
        <v>10</v>
      </c>
      <c r="J19">
        <v>78</v>
      </c>
      <c r="K19">
        <v>6</v>
      </c>
      <c r="L19">
        <v>186</v>
      </c>
    </row>
    <row r="20" spans="4:30" x14ac:dyDescent="0.3">
      <c r="E20">
        <v>13</v>
      </c>
      <c r="F20" t="s">
        <v>8</v>
      </c>
      <c r="G20">
        <v>8</v>
      </c>
      <c r="H20">
        <v>224</v>
      </c>
      <c r="I20">
        <v>10</v>
      </c>
      <c r="J20">
        <v>59</v>
      </c>
      <c r="K20">
        <v>6</v>
      </c>
      <c r="L20">
        <v>176</v>
      </c>
    </row>
    <row r="21" spans="4:30" x14ac:dyDescent="0.3">
      <c r="E21">
        <v>26</v>
      </c>
      <c r="F21" t="s">
        <v>6</v>
      </c>
      <c r="G21">
        <v>8</v>
      </c>
      <c r="H21">
        <v>189</v>
      </c>
      <c r="I21">
        <v>10</v>
      </c>
      <c r="J21">
        <v>155</v>
      </c>
      <c r="K21">
        <v>6</v>
      </c>
      <c r="L21">
        <v>209</v>
      </c>
    </row>
    <row r="22" spans="4:30" x14ac:dyDescent="0.3">
      <c r="E22">
        <v>55</v>
      </c>
      <c r="F22" t="s">
        <v>7</v>
      </c>
      <c r="G22">
        <v>8</v>
      </c>
      <c r="H22">
        <v>123</v>
      </c>
      <c r="I22">
        <v>10</v>
      </c>
      <c r="J22">
        <v>171</v>
      </c>
      <c r="K22">
        <v>6</v>
      </c>
      <c r="L22">
        <v>135</v>
      </c>
    </row>
    <row r="29" spans="4:30" x14ac:dyDescent="0.3">
      <c r="E29" t="s">
        <v>16</v>
      </c>
      <c r="N29" t="s">
        <v>21</v>
      </c>
      <c r="W29" t="s">
        <v>24</v>
      </c>
    </row>
    <row r="30" spans="4:30" x14ac:dyDescent="0.3">
      <c r="D30" t="s">
        <v>18</v>
      </c>
      <c r="E30" t="s">
        <v>2</v>
      </c>
      <c r="F30" t="s">
        <v>3</v>
      </c>
      <c r="G30" t="s">
        <v>4</v>
      </c>
      <c r="H30" t="s">
        <v>5</v>
      </c>
      <c r="I30" t="s">
        <v>4</v>
      </c>
      <c r="J30" t="s">
        <v>5</v>
      </c>
      <c r="K30" t="s">
        <v>4</v>
      </c>
      <c r="L30" t="s">
        <v>5</v>
      </c>
      <c r="N30" t="s">
        <v>2</v>
      </c>
      <c r="O30" t="s">
        <v>3</v>
      </c>
      <c r="P30" t="s">
        <v>4</v>
      </c>
      <c r="Q30" t="s">
        <v>5</v>
      </c>
      <c r="R30" t="s">
        <v>4</v>
      </c>
      <c r="S30" t="s">
        <v>5</v>
      </c>
      <c r="T30" t="s">
        <v>4</v>
      </c>
      <c r="U30" t="s">
        <v>5</v>
      </c>
      <c r="W30" t="s">
        <v>2</v>
      </c>
      <c r="X30" t="s">
        <v>3</v>
      </c>
      <c r="Y30" t="s">
        <v>4</v>
      </c>
      <c r="Z30" t="s">
        <v>5</v>
      </c>
      <c r="AA30" t="s">
        <v>4</v>
      </c>
      <c r="AB30" t="s">
        <v>5</v>
      </c>
      <c r="AC30" t="s">
        <v>4</v>
      </c>
      <c r="AD30" t="s">
        <v>5</v>
      </c>
    </row>
    <row r="31" spans="4:30" x14ac:dyDescent="0.3">
      <c r="E31">
        <v>62</v>
      </c>
      <c r="F31" t="s">
        <v>7</v>
      </c>
      <c r="G31">
        <v>17</v>
      </c>
      <c r="H31">
        <v>166</v>
      </c>
      <c r="I31">
        <v>15</v>
      </c>
      <c r="J31">
        <v>174</v>
      </c>
      <c r="K31">
        <v>16</v>
      </c>
      <c r="L31">
        <v>34</v>
      </c>
      <c r="N31">
        <v>129</v>
      </c>
      <c r="O31" t="s">
        <v>7</v>
      </c>
      <c r="P31">
        <v>21</v>
      </c>
      <c r="Q31">
        <v>131</v>
      </c>
      <c r="R31">
        <v>20</v>
      </c>
      <c r="S31">
        <v>92</v>
      </c>
      <c r="T31">
        <v>22</v>
      </c>
      <c r="U31">
        <v>234</v>
      </c>
      <c r="W31">
        <v>20</v>
      </c>
      <c r="X31" t="s">
        <v>6</v>
      </c>
      <c r="Y31">
        <v>29</v>
      </c>
      <c r="Z31">
        <v>187</v>
      </c>
      <c r="AA31">
        <v>28</v>
      </c>
      <c r="AB31">
        <v>64</v>
      </c>
      <c r="AC31">
        <v>31</v>
      </c>
      <c r="AD31">
        <v>210</v>
      </c>
    </row>
    <row r="32" spans="4:30" x14ac:dyDescent="0.3">
      <c r="D32" t="s">
        <v>19</v>
      </c>
      <c r="E32" t="s">
        <v>17</v>
      </c>
      <c r="F32" t="s">
        <v>6</v>
      </c>
      <c r="G32">
        <v>17</v>
      </c>
      <c r="H32">
        <v>121</v>
      </c>
      <c r="I32">
        <v>15</v>
      </c>
      <c r="J32">
        <v>259</v>
      </c>
      <c r="K32">
        <v>16</v>
      </c>
      <c r="L32">
        <v>81</v>
      </c>
      <c r="N32">
        <v>95</v>
      </c>
      <c r="O32" t="s">
        <v>22</v>
      </c>
      <c r="P32">
        <v>21</v>
      </c>
      <c r="Q32">
        <v>156</v>
      </c>
      <c r="R32">
        <v>20</v>
      </c>
      <c r="S32">
        <v>62</v>
      </c>
      <c r="T32">
        <v>22</v>
      </c>
      <c r="U32">
        <v>228</v>
      </c>
      <c r="W32">
        <v>61</v>
      </c>
      <c r="X32" t="s">
        <v>7</v>
      </c>
      <c r="Y32">
        <v>29</v>
      </c>
      <c r="Z32">
        <v>191</v>
      </c>
      <c r="AA32">
        <v>28</v>
      </c>
      <c r="AB32">
        <v>66</v>
      </c>
      <c r="AC32">
        <v>31</v>
      </c>
      <c r="AD32">
        <v>200</v>
      </c>
    </row>
    <row r="33" spans="5:30" x14ac:dyDescent="0.3">
      <c r="E33">
        <v>60</v>
      </c>
      <c r="F33" t="s">
        <v>6</v>
      </c>
      <c r="G33">
        <v>17</v>
      </c>
      <c r="H33">
        <v>121</v>
      </c>
      <c r="I33">
        <v>15</v>
      </c>
      <c r="J33">
        <v>259</v>
      </c>
      <c r="K33">
        <v>16</v>
      </c>
      <c r="L33">
        <v>81</v>
      </c>
      <c r="N33">
        <v>136</v>
      </c>
      <c r="O33" t="s">
        <v>7</v>
      </c>
      <c r="P33">
        <v>21</v>
      </c>
      <c r="Q33">
        <v>151</v>
      </c>
      <c r="R33">
        <v>20</v>
      </c>
      <c r="S33">
        <v>64</v>
      </c>
      <c r="T33">
        <v>22</v>
      </c>
      <c r="U33">
        <v>226</v>
      </c>
      <c r="W33">
        <v>119</v>
      </c>
      <c r="X33" t="s">
        <v>6</v>
      </c>
      <c r="Y33">
        <v>29</v>
      </c>
      <c r="Z33">
        <v>195</v>
      </c>
      <c r="AA33">
        <v>28</v>
      </c>
      <c r="AB33">
        <v>60</v>
      </c>
      <c r="AC33">
        <v>31</v>
      </c>
      <c r="AD33">
        <v>205</v>
      </c>
    </row>
    <row r="34" spans="5:30" x14ac:dyDescent="0.3">
      <c r="E34">
        <v>90</v>
      </c>
      <c r="F34" t="s">
        <v>8</v>
      </c>
      <c r="G34">
        <v>17</v>
      </c>
      <c r="H34">
        <v>95</v>
      </c>
      <c r="I34">
        <v>15</v>
      </c>
      <c r="J34">
        <v>302</v>
      </c>
      <c r="K34">
        <v>16</v>
      </c>
      <c r="L34">
        <v>109</v>
      </c>
      <c r="N34">
        <v>94</v>
      </c>
      <c r="O34" t="s">
        <v>22</v>
      </c>
      <c r="P34">
        <v>21</v>
      </c>
      <c r="Q34">
        <v>132</v>
      </c>
      <c r="R34">
        <v>20</v>
      </c>
      <c r="S34">
        <v>65</v>
      </c>
      <c r="T34">
        <v>22</v>
      </c>
      <c r="U34">
        <v>199</v>
      </c>
      <c r="W34">
        <v>45</v>
      </c>
      <c r="X34" t="s">
        <v>6</v>
      </c>
      <c r="Y34">
        <v>29</v>
      </c>
      <c r="Z34">
        <v>153</v>
      </c>
      <c r="AA34">
        <v>28</v>
      </c>
      <c r="AB34">
        <v>112</v>
      </c>
      <c r="AC34">
        <v>31</v>
      </c>
      <c r="AD34">
        <v>181</v>
      </c>
    </row>
    <row r="35" spans="5:30" x14ac:dyDescent="0.3">
      <c r="E35">
        <v>49</v>
      </c>
      <c r="F35" t="s">
        <v>6</v>
      </c>
      <c r="G35">
        <v>17</v>
      </c>
      <c r="H35">
        <v>109</v>
      </c>
      <c r="I35">
        <v>15</v>
      </c>
      <c r="J35">
        <v>309</v>
      </c>
      <c r="K35">
        <v>16</v>
      </c>
      <c r="L35">
        <v>103</v>
      </c>
      <c r="N35">
        <v>15</v>
      </c>
      <c r="O35" t="s">
        <v>22</v>
      </c>
      <c r="P35">
        <v>21</v>
      </c>
      <c r="Q35">
        <v>129</v>
      </c>
      <c r="R35">
        <v>20</v>
      </c>
      <c r="S35">
        <v>61</v>
      </c>
      <c r="T35">
        <v>22</v>
      </c>
      <c r="U35">
        <v>186</v>
      </c>
      <c r="W35">
        <v>41</v>
      </c>
      <c r="X35" t="s">
        <v>10</v>
      </c>
      <c r="Y35">
        <v>29</v>
      </c>
      <c r="Z35">
        <v>172</v>
      </c>
      <c r="AA35">
        <v>28</v>
      </c>
      <c r="AB35">
        <v>99</v>
      </c>
      <c r="AC35">
        <v>31</v>
      </c>
      <c r="AD35">
        <v>183</v>
      </c>
    </row>
    <row r="36" spans="5:30" x14ac:dyDescent="0.3">
      <c r="E36">
        <v>48</v>
      </c>
      <c r="F36" t="s">
        <v>7</v>
      </c>
      <c r="G36">
        <v>17</v>
      </c>
      <c r="H36">
        <v>75</v>
      </c>
      <c r="I36">
        <v>15</v>
      </c>
      <c r="J36">
        <v>318</v>
      </c>
      <c r="K36">
        <v>16</v>
      </c>
      <c r="L36">
        <v>134</v>
      </c>
      <c r="N36">
        <v>58</v>
      </c>
      <c r="O36" t="s">
        <v>7</v>
      </c>
      <c r="P36">
        <v>21</v>
      </c>
      <c r="Q36">
        <v>116</v>
      </c>
      <c r="R36">
        <v>20</v>
      </c>
      <c r="S36">
        <v>71</v>
      </c>
      <c r="T36">
        <v>22</v>
      </c>
      <c r="U36">
        <v>175</v>
      </c>
      <c r="W36">
        <v>35</v>
      </c>
      <c r="X36" t="s">
        <v>7</v>
      </c>
      <c r="Y36">
        <v>29</v>
      </c>
      <c r="Z36">
        <v>185</v>
      </c>
      <c r="AA36">
        <v>28</v>
      </c>
      <c r="AB36">
        <v>81</v>
      </c>
      <c r="AC36">
        <v>31</v>
      </c>
      <c r="AD36">
        <v>188</v>
      </c>
    </row>
    <row r="37" spans="5:30" x14ac:dyDescent="0.3">
      <c r="E37">
        <v>130</v>
      </c>
      <c r="F37" t="s">
        <v>7</v>
      </c>
      <c r="G37">
        <v>17</v>
      </c>
      <c r="H37">
        <v>94</v>
      </c>
      <c r="I37">
        <v>15</v>
      </c>
      <c r="J37">
        <v>329</v>
      </c>
      <c r="K37">
        <v>16</v>
      </c>
      <c r="L37">
        <v>128</v>
      </c>
      <c r="N37">
        <v>8</v>
      </c>
      <c r="O37" t="s">
        <v>9</v>
      </c>
      <c r="P37">
        <v>21</v>
      </c>
      <c r="Q37">
        <v>155</v>
      </c>
      <c r="R37">
        <v>20</v>
      </c>
      <c r="S37">
        <v>38</v>
      </c>
      <c r="T37">
        <v>22</v>
      </c>
      <c r="U37">
        <v>178</v>
      </c>
      <c r="W37">
        <v>29</v>
      </c>
      <c r="X37" t="s">
        <v>8</v>
      </c>
      <c r="Y37">
        <v>29</v>
      </c>
      <c r="Z37">
        <v>192</v>
      </c>
      <c r="AA37">
        <v>28</v>
      </c>
      <c r="AB37">
        <v>73</v>
      </c>
      <c r="AC37">
        <v>31</v>
      </c>
      <c r="AD37">
        <v>191</v>
      </c>
    </row>
    <row r="38" spans="5:30" x14ac:dyDescent="0.3">
      <c r="E38">
        <v>39</v>
      </c>
      <c r="F38" t="s">
        <v>6</v>
      </c>
      <c r="G38">
        <v>17</v>
      </c>
      <c r="H38">
        <v>105</v>
      </c>
      <c r="I38">
        <v>15</v>
      </c>
      <c r="J38">
        <v>340</v>
      </c>
      <c r="K38">
        <v>16</v>
      </c>
      <c r="L38">
        <v>130</v>
      </c>
      <c r="N38">
        <v>33</v>
      </c>
      <c r="O38" t="s">
        <v>7</v>
      </c>
      <c r="P38">
        <v>21</v>
      </c>
      <c r="Q38">
        <v>132</v>
      </c>
      <c r="R38">
        <v>20</v>
      </c>
      <c r="S38">
        <v>78</v>
      </c>
      <c r="T38">
        <v>22</v>
      </c>
      <c r="U38">
        <v>142</v>
      </c>
      <c r="W38">
        <v>56</v>
      </c>
      <c r="X38" t="s">
        <v>7</v>
      </c>
      <c r="Y38">
        <v>29</v>
      </c>
      <c r="Z38">
        <v>218</v>
      </c>
      <c r="AA38">
        <v>28</v>
      </c>
      <c r="AB38">
        <v>62</v>
      </c>
      <c r="AC38">
        <v>31</v>
      </c>
      <c r="AD38">
        <v>183</v>
      </c>
    </row>
    <row r="39" spans="5:30" x14ac:dyDescent="0.3">
      <c r="E39">
        <v>6</v>
      </c>
      <c r="F39" t="s">
        <v>7</v>
      </c>
      <c r="G39">
        <v>17</v>
      </c>
      <c r="H39">
        <v>108</v>
      </c>
      <c r="I39">
        <v>15</v>
      </c>
      <c r="J39">
        <v>339</v>
      </c>
      <c r="K39">
        <v>16</v>
      </c>
      <c r="L39">
        <v>120</v>
      </c>
      <c r="N39">
        <v>2</v>
      </c>
      <c r="O39" t="s">
        <v>10</v>
      </c>
      <c r="P39">
        <v>21</v>
      </c>
      <c r="Q39">
        <v>151</v>
      </c>
      <c r="R39">
        <v>20</v>
      </c>
      <c r="S39">
        <v>72</v>
      </c>
      <c r="T39">
        <v>22</v>
      </c>
      <c r="U39">
        <v>134</v>
      </c>
      <c r="W39">
        <v>34</v>
      </c>
      <c r="X39" t="s">
        <v>6</v>
      </c>
      <c r="Y39">
        <v>29</v>
      </c>
      <c r="Z39">
        <v>224</v>
      </c>
      <c r="AA39">
        <v>28</v>
      </c>
      <c r="AB39">
        <v>59</v>
      </c>
      <c r="AC39">
        <v>31</v>
      </c>
      <c r="AD39">
        <v>184</v>
      </c>
    </row>
    <row r="40" spans="5:30" x14ac:dyDescent="0.3">
      <c r="E40">
        <v>106</v>
      </c>
      <c r="F40" t="s">
        <v>8</v>
      </c>
      <c r="G40">
        <v>17</v>
      </c>
      <c r="H40">
        <v>112</v>
      </c>
      <c r="I40">
        <v>15</v>
      </c>
      <c r="J40">
        <v>343</v>
      </c>
      <c r="K40">
        <v>16</v>
      </c>
      <c r="L40">
        <v>107</v>
      </c>
      <c r="N40">
        <v>109</v>
      </c>
      <c r="O40" t="s">
        <v>6</v>
      </c>
      <c r="P40">
        <v>21</v>
      </c>
      <c r="Q40">
        <v>161</v>
      </c>
      <c r="R40">
        <v>20</v>
      </c>
      <c r="S40">
        <v>66</v>
      </c>
      <c r="T40">
        <v>22</v>
      </c>
      <c r="U40">
        <v>138</v>
      </c>
      <c r="W40">
        <v>17</v>
      </c>
      <c r="X40" t="s">
        <v>8</v>
      </c>
      <c r="Y40">
        <v>29</v>
      </c>
      <c r="Z40">
        <v>182</v>
      </c>
      <c r="AA40">
        <v>28</v>
      </c>
      <c r="AB40">
        <v>114</v>
      </c>
      <c r="AC40">
        <v>31</v>
      </c>
      <c r="AD40">
        <v>152</v>
      </c>
    </row>
    <row r="41" spans="5:30" x14ac:dyDescent="0.3">
      <c r="E41">
        <v>81</v>
      </c>
      <c r="F41" t="s">
        <v>7</v>
      </c>
      <c r="G41">
        <v>17</v>
      </c>
      <c r="H41">
        <v>112</v>
      </c>
      <c r="I41">
        <v>15</v>
      </c>
      <c r="J41">
        <v>341</v>
      </c>
      <c r="K41">
        <v>16</v>
      </c>
      <c r="L41">
        <v>119</v>
      </c>
      <c r="N41">
        <v>70</v>
      </c>
      <c r="O41" t="s">
        <v>7</v>
      </c>
      <c r="P41">
        <v>21</v>
      </c>
      <c r="Q41">
        <v>164</v>
      </c>
      <c r="R41">
        <v>20</v>
      </c>
      <c r="S41">
        <v>64</v>
      </c>
      <c r="T41">
        <v>22</v>
      </c>
      <c r="U41">
        <v>140</v>
      </c>
      <c r="W41">
        <v>1</v>
      </c>
      <c r="X41" t="s">
        <v>9</v>
      </c>
      <c r="Y41">
        <v>29</v>
      </c>
      <c r="Z41">
        <v>202</v>
      </c>
      <c r="AA41">
        <v>28</v>
      </c>
      <c r="AB41">
        <v>97</v>
      </c>
      <c r="AC41">
        <v>31</v>
      </c>
      <c r="AD41">
        <v>155</v>
      </c>
    </row>
    <row r="42" spans="5:30" x14ac:dyDescent="0.3">
      <c r="E42">
        <v>19</v>
      </c>
      <c r="F42" t="s">
        <v>8</v>
      </c>
      <c r="G42">
        <v>17</v>
      </c>
      <c r="H42">
        <v>94</v>
      </c>
      <c r="I42">
        <v>15</v>
      </c>
      <c r="J42">
        <v>361</v>
      </c>
      <c r="K42">
        <v>16</v>
      </c>
      <c r="L42">
        <v>162</v>
      </c>
      <c r="W42">
        <v>78</v>
      </c>
      <c r="X42" t="s">
        <v>7</v>
      </c>
      <c r="Y42">
        <v>29</v>
      </c>
      <c r="Z42">
        <v>194</v>
      </c>
      <c r="AA42">
        <v>28</v>
      </c>
      <c r="AB42">
        <v>113</v>
      </c>
      <c r="AC42">
        <v>31</v>
      </c>
      <c r="AD42">
        <v>128</v>
      </c>
    </row>
    <row r="43" spans="5:30" x14ac:dyDescent="0.3">
      <c r="E43">
        <v>123</v>
      </c>
      <c r="F43" t="s">
        <v>7</v>
      </c>
      <c r="G43">
        <v>17</v>
      </c>
      <c r="H43">
        <v>148</v>
      </c>
      <c r="I43">
        <v>15</v>
      </c>
      <c r="J43">
        <v>427</v>
      </c>
      <c r="K43">
        <v>16</v>
      </c>
      <c r="L43">
        <v>221</v>
      </c>
    </row>
    <row r="44" spans="5:30" x14ac:dyDescent="0.3">
      <c r="E44">
        <v>114</v>
      </c>
      <c r="F44" t="s">
        <v>10</v>
      </c>
      <c r="G44">
        <v>17</v>
      </c>
      <c r="H44">
        <v>145</v>
      </c>
      <c r="I44">
        <v>15</v>
      </c>
      <c r="J44">
        <v>278</v>
      </c>
      <c r="K44">
        <v>16</v>
      </c>
      <c r="L44">
        <v>58</v>
      </c>
    </row>
    <row r="45" spans="5:30" x14ac:dyDescent="0.3">
      <c r="E45">
        <v>128</v>
      </c>
      <c r="F45" t="s">
        <v>6</v>
      </c>
      <c r="G45">
        <v>17</v>
      </c>
      <c r="H45">
        <v>164</v>
      </c>
      <c r="I45">
        <v>15</v>
      </c>
      <c r="J45">
        <v>282</v>
      </c>
      <c r="K45">
        <v>16</v>
      </c>
      <c r="L45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85C5-6F89-4819-AAA1-AF8147931457}">
  <dimension ref="A1:R115"/>
  <sheetViews>
    <sheetView tabSelected="1" topLeftCell="D10" zoomScale="130" zoomScaleNormal="130" workbookViewId="0">
      <selection activeCell="D49" sqref="D49"/>
    </sheetView>
  </sheetViews>
  <sheetFormatPr defaultRowHeight="14.4" x14ac:dyDescent="0.3"/>
  <cols>
    <col min="1" max="1" width="16.88671875" customWidth="1"/>
    <col min="5" max="5" width="15.5546875" customWidth="1"/>
    <col min="6" max="6" width="17.5546875" customWidth="1"/>
    <col min="7" max="7" width="15.44140625" customWidth="1"/>
    <col min="8" max="8" width="12.6640625" customWidth="1"/>
    <col min="9" max="9" width="14.5546875" customWidth="1"/>
    <col min="10" max="10" width="20.88671875" customWidth="1"/>
  </cols>
  <sheetData>
    <row r="1" spans="1:10" x14ac:dyDescent="0.3">
      <c r="A1" t="s">
        <v>26</v>
      </c>
    </row>
    <row r="2" spans="1:10" x14ac:dyDescent="0.3">
      <c r="A2" s="1">
        <v>44779</v>
      </c>
    </row>
    <row r="3" spans="1:10" x14ac:dyDescent="0.3">
      <c r="A3" t="s">
        <v>0</v>
      </c>
      <c r="B3" s="2">
        <v>0.625</v>
      </c>
    </row>
    <row r="4" spans="1:10" x14ac:dyDescent="0.3">
      <c r="A4" t="s">
        <v>1</v>
      </c>
      <c r="B4" s="2">
        <v>0.68541666666666667</v>
      </c>
    </row>
    <row r="5" spans="1:10" x14ac:dyDescent="0.3">
      <c r="A5" t="s">
        <v>11</v>
      </c>
      <c r="B5" t="s">
        <v>12</v>
      </c>
    </row>
    <row r="7" spans="1:10" x14ac:dyDescent="0.3">
      <c r="A7" s="3" t="s">
        <v>18</v>
      </c>
    </row>
    <row r="8" spans="1:10" x14ac:dyDescent="0.3">
      <c r="A8" t="s">
        <v>20</v>
      </c>
    </row>
    <row r="9" spans="1:10" x14ac:dyDescent="0.3">
      <c r="A9" t="s">
        <v>23</v>
      </c>
    </row>
    <row r="10" spans="1:10" x14ac:dyDescent="0.3">
      <c r="A10" t="s">
        <v>25</v>
      </c>
    </row>
    <row r="12" spans="1:10" ht="15.75" customHeight="1" x14ac:dyDescent="0.3">
      <c r="A12" s="4" t="s">
        <v>27</v>
      </c>
      <c r="B12" s="30" t="s">
        <v>28</v>
      </c>
      <c r="C12" s="30"/>
      <c r="D12" s="30"/>
    </row>
    <row r="13" spans="1:10" x14ac:dyDescent="0.3">
      <c r="A13" s="5" t="s">
        <v>29</v>
      </c>
      <c r="B13" s="5">
        <v>8</v>
      </c>
      <c r="C13" s="5">
        <v>10</v>
      </c>
      <c r="D13" s="5">
        <v>6</v>
      </c>
      <c r="E13" s="6" t="s">
        <v>30</v>
      </c>
      <c r="F13" s="6" t="s">
        <v>31</v>
      </c>
      <c r="G13" s="5" t="s">
        <v>36</v>
      </c>
      <c r="H13" s="5" t="s">
        <v>37</v>
      </c>
      <c r="I13" s="5" t="s">
        <v>38</v>
      </c>
      <c r="J13" s="5" t="s">
        <v>39</v>
      </c>
    </row>
    <row r="14" spans="1:10" x14ac:dyDescent="0.3">
      <c r="A14" s="7">
        <v>3</v>
      </c>
      <c r="B14" s="8">
        <v>224</v>
      </c>
      <c r="C14" s="8">
        <v>116</v>
      </c>
      <c r="D14" s="8">
        <v>254</v>
      </c>
      <c r="E14" s="6">
        <v>475295.17099999997</v>
      </c>
      <c r="F14" s="6">
        <v>539904.84299999999</v>
      </c>
      <c r="G14" s="17"/>
      <c r="H14" s="17"/>
      <c r="I14" s="17"/>
      <c r="J14" s="17"/>
    </row>
    <row r="15" spans="1:10" x14ac:dyDescent="0.3">
      <c r="A15" s="9">
        <v>113</v>
      </c>
      <c r="B15" s="8">
        <v>31</v>
      </c>
      <c r="C15" s="8">
        <v>55</v>
      </c>
      <c r="D15" s="8">
        <v>210</v>
      </c>
      <c r="E15" s="6">
        <v>475294.88699999999</v>
      </c>
      <c r="F15" s="6">
        <v>539903.81999999995</v>
      </c>
      <c r="G15" s="17"/>
      <c r="H15" s="17"/>
      <c r="I15" s="17"/>
      <c r="J15" s="17"/>
    </row>
    <row r="16" spans="1:10" x14ac:dyDescent="0.3">
      <c r="A16" s="10">
        <v>42</v>
      </c>
      <c r="B16" s="8" t="s">
        <v>32</v>
      </c>
      <c r="C16" s="8" t="s">
        <v>32</v>
      </c>
      <c r="D16" s="8" t="s">
        <v>32</v>
      </c>
      <c r="E16" s="6" t="s">
        <v>32</v>
      </c>
      <c r="F16" s="6" t="s">
        <v>32</v>
      </c>
      <c r="G16" s="17"/>
      <c r="H16" s="17"/>
      <c r="I16" s="17"/>
      <c r="J16" s="17"/>
    </row>
    <row r="17" spans="1:10" x14ac:dyDescent="0.3">
      <c r="A17" s="10">
        <v>4</v>
      </c>
      <c r="B17" s="8" t="s">
        <v>32</v>
      </c>
      <c r="C17" s="8" t="s">
        <v>32</v>
      </c>
      <c r="D17" s="8" t="s">
        <v>32</v>
      </c>
      <c r="E17" s="6" t="s">
        <v>32</v>
      </c>
      <c r="F17" s="6" t="s">
        <v>32</v>
      </c>
      <c r="G17" s="17"/>
      <c r="H17" s="17"/>
      <c r="I17" s="17"/>
      <c r="J17" s="17"/>
    </row>
    <row r="18" spans="1:10" x14ac:dyDescent="0.3">
      <c r="A18" s="11">
        <v>105</v>
      </c>
      <c r="B18" s="8" t="s">
        <v>32</v>
      </c>
      <c r="C18" s="8" t="s">
        <v>32</v>
      </c>
      <c r="D18" s="8" t="s">
        <v>32</v>
      </c>
      <c r="E18" s="6" t="s">
        <v>32</v>
      </c>
      <c r="F18" s="6" t="s">
        <v>32</v>
      </c>
      <c r="G18" s="17"/>
      <c r="H18" s="17"/>
      <c r="I18" s="17"/>
      <c r="J18" s="17"/>
    </row>
    <row r="19" spans="1:10" x14ac:dyDescent="0.3">
      <c r="A19" s="11">
        <v>25</v>
      </c>
      <c r="B19" s="8">
        <v>128</v>
      </c>
      <c r="C19" s="8">
        <v>88</v>
      </c>
      <c r="D19" s="8">
        <v>205</v>
      </c>
      <c r="E19" s="6">
        <v>475294.64199999999</v>
      </c>
      <c r="F19" s="6">
        <v>539904.83299999998</v>
      </c>
      <c r="G19" s="17"/>
      <c r="H19" s="17"/>
      <c r="I19" s="17"/>
      <c r="J19" s="17"/>
    </row>
    <row r="20" spans="1:10" x14ac:dyDescent="0.3">
      <c r="A20" s="11">
        <v>30</v>
      </c>
      <c r="B20" s="8">
        <v>176</v>
      </c>
      <c r="C20" s="8">
        <v>114</v>
      </c>
      <c r="D20" s="8">
        <v>173</v>
      </c>
      <c r="E20" s="6">
        <v>475294.07799999998</v>
      </c>
      <c r="F20" s="6">
        <v>539905.09199999995</v>
      </c>
      <c r="G20" s="17"/>
      <c r="H20" s="17"/>
      <c r="I20" s="17"/>
      <c r="J20" s="17"/>
    </row>
    <row r="21" spans="1:10" x14ac:dyDescent="0.3">
      <c r="A21" s="11">
        <v>99</v>
      </c>
      <c r="B21" s="8">
        <v>59</v>
      </c>
      <c r="C21" s="8">
        <v>69</v>
      </c>
      <c r="D21" s="8">
        <v>219</v>
      </c>
      <c r="E21" s="6">
        <v>475294.98599999998</v>
      </c>
      <c r="F21" s="6">
        <v>539904.26599999995</v>
      </c>
      <c r="G21" s="17"/>
      <c r="H21" s="17"/>
      <c r="I21" s="17"/>
      <c r="J21" s="17"/>
    </row>
    <row r="22" spans="1:10" x14ac:dyDescent="0.3">
      <c r="A22" s="12">
        <v>33</v>
      </c>
      <c r="B22" s="8">
        <v>193</v>
      </c>
      <c r="C22" s="8">
        <v>112</v>
      </c>
      <c r="D22" s="8">
        <v>184</v>
      </c>
      <c r="E22" s="13">
        <v>475293.451</v>
      </c>
      <c r="F22" s="6">
        <v>539903.06000000006</v>
      </c>
      <c r="G22" s="17"/>
      <c r="H22" s="17"/>
      <c r="I22" s="17"/>
      <c r="J22" s="17"/>
    </row>
    <row r="23" spans="1:10" x14ac:dyDescent="0.3">
      <c r="A23" s="12">
        <v>117</v>
      </c>
      <c r="B23" s="8">
        <v>33</v>
      </c>
      <c r="C23" s="8">
        <v>49</v>
      </c>
      <c r="D23" s="8">
        <v>192</v>
      </c>
      <c r="E23" s="6">
        <v>475294.66700000002</v>
      </c>
      <c r="F23" s="6">
        <v>539903.59</v>
      </c>
      <c r="G23" s="17"/>
      <c r="H23" s="17"/>
      <c r="I23" s="17"/>
      <c r="J23" s="17"/>
    </row>
    <row r="24" spans="1:10" x14ac:dyDescent="0.3">
      <c r="A24" s="12">
        <v>26</v>
      </c>
      <c r="B24" s="8">
        <v>189</v>
      </c>
      <c r="C24" s="8">
        <v>155</v>
      </c>
      <c r="D24" s="8">
        <v>209</v>
      </c>
      <c r="E24" s="6">
        <v>475293.864</v>
      </c>
      <c r="F24" s="6">
        <v>539902.85900000005</v>
      </c>
      <c r="G24" s="17"/>
      <c r="H24" s="17"/>
      <c r="I24" s="17"/>
      <c r="J24" s="17"/>
    </row>
    <row r="25" spans="1:10" x14ac:dyDescent="0.3">
      <c r="A25" s="12">
        <v>54</v>
      </c>
      <c r="B25" s="8">
        <v>130</v>
      </c>
      <c r="C25" s="8">
        <v>97</v>
      </c>
      <c r="D25" s="8">
        <v>218</v>
      </c>
      <c r="E25" s="6">
        <v>475294.76299999998</v>
      </c>
      <c r="F25" s="6">
        <v>539904.88399999996</v>
      </c>
      <c r="G25" s="17"/>
      <c r="H25" s="17"/>
      <c r="I25" s="17"/>
      <c r="J25" s="17"/>
    </row>
    <row r="26" spans="1:10" x14ac:dyDescent="0.3">
      <c r="A26" s="12">
        <v>55</v>
      </c>
      <c r="B26" s="8" t="s">
        <v>32</v>
      </c>
      <c r="C26" s="8" t="s">
        <v>32</v>
      </c>
      <c r="D26" s="8" t="s">
        <v>32</v>
      </c>
      <c r="E26" s="6" t="s">
        <v>32</v>
      </c>
      <c r="F26" s="6" t="s">
        <v>32</v>
      </c>
      <c r="G26" s="17"/>
      <c r="H26" s="17"/>
      <c r="I26" s="17"/>
      <c r="J26" s="17"/>
    </row>
    <row r="27" spans="1:10" x14ac:dyDescent="0.3">
      <c r="A27" s="14">
        <v>71</v>
      </c>
      <c r="B27" s="8" t="s">
        <v>32</v>
      </c>
      <c r="C27" s="8" t="s">
        <v>32</v>
      </c>
      <c r="D27" s="8" t="s">
        <v>32</v>
      </c>
      <c r="E27" s="6" t="s">
        <v>32</v>
      </c>
      <c r="F27" s="6" t="s">
        <v>32</v>
      </c>
      <c r="G27" s="17"/>
      <c r="H27" s="17"/>
      <c r="I27" s="17"/>
      <c r="J27" s="17"/>
    </row>
    <row r="28" spans="1:10" x14ac:dyDescent="0.3">
      <c r="A28" s="14">
        <v>51</v>
      </c>
      <c r="B28" s="8" t="s">
        <v>32</v>
      </c>
      <c r="C28" s="8" t="s">
        <v>32</v>
      </c>
      <c r="D28" s="8" t="s">
        <v>32</v>
      </c>
      <c r="E28" s="6" t="s">
        <v>32</v>
      </c>
      <c r="F28" s="6" t="s">
        <v>32</v>
      </c>
      <c r="G28" s="17"/>
      <c r="H28" s="17"/>
      <c r="I28" s="17"/>
      <c r="J28" s="17"/>
    </row>
    <row r="29" spans="1:10" x14ac:dyDescent="0.3">
      <c r="A29" s="14">
        <v>80</v>
      </c>
      <c r="B29" s="8" t="s">
        <v>32</v>
      </c>
      <c r="C29" s="8" t="s">
        <v>32</v>
      </c>
      <c r="D29" s="8" t="s">
        <v>32</v>
      </c>
      <c r="E29" s="6" t="s">
        <v>32</v>
      </c>
      <c r="F29" s="6" t="s">
        <v>32</v>
      </c>
      <c r="G29" s="17"/>
      <c r="H29" s="17"/>
      <c r="I29" s="17"/>
      <c r="J29" s="17"/>
    </row>
    <row r="30" spans="1:10" x14ac:dyDescent="0.3">
      <c r="A30" s="14">
        <v>63</v>
      </c>
      <c r="B30" s="8">
        <v>200</v>
      </c>
      <c r="C30" s="8">
        <v>186</v>
      </c>
      <c r="D30" s="8">
        <v>171</v>
      </c>
      <c r="E30" s="6">
        <v>475293.679</v>
      </c>
      <c r="F30" s="6" t="s">
        <v>40</v>
      </c>
      <c r="G30" s="17"/>
      <c r="H30" s="17"/>
      <c r="I30" s="17"/>
      <c r="J30" s="17"/>
    </row>
    <row r="31" spans="1:10" x14ac:dyDescent="0.3">
      <c r="A31" s="14">
        <v>87</v>
      </c>
      <c r="B31" s="8" t="s">
        <v>32</v>
      </c>
      <c r="C31" s="8" t="s">
        <v>32</v>
      </c>
      <c r="D31" s="8" t="s">
        <v>32</v>
      </c>
      <c r="E31" s="6" t="s">
        <v>32</v>
      </c>
      <c r="F31" s="6" t="s">
        <v>32</v>
      </c>
      <c r="G31" s="17"/>
      <c r="H31" s="17"/>
      <c r="I31" s="17"/>
      <c r="J31" s="17"/>
    </row>
    <row r="32" spans="1:10" x14ac:dyDescent="0.3">
      <c r="A32" s="14">
        <v>50</v>
      </c>
      <c r="B32" s="8" t="s">
        <v>32</v>
      </c>
      <c r="C32" s="8" t="s">
        <v>32</v>
      </c>
      <c r="D32" s="8" t="s">
        <v>32</v>
      </c>
      <c r="E32" s="6" t="s">
        <v>32</v>
      </c>
      <c r="F32" s="6" t="s">
        <v>32</v>
      </c>
      <c r="G32" s="17"/>
      <c r="H32" s="17"/>
      <c r="I32" s="17"/>
      <c r="J32" s="17"/>
    </row>
    <row r="33" spans="1:10" x14ac:dyDescent="0.3">
      <c r="A33" s="14">
        <v>26</v>
      </c>
      <c r="B33" s="8" t="s">
        <v>32</v>
      </c>
      <c r="C33" s="8" t="s">
        <v>32</v>
      </c>
      <c r="D33" s="8" t="s">
        <v>32</v>
      </c>
      <c r="E33" s="6" t="s">
        <v>32</v>
      </c>
      <c r="F33" s="6" t="s">
        <v>32</v>
      </c>
      <c r="G33" s="17"/>
      <c r="H33" s="17"/>
      <c r="I33" s="17"/>
      <c r="J33" s="17"/>
    </row>
    <row r="34" spans="1:10" x14ac:dyDescent="0.3">
      <c r="A34" s="14">
        <v>55</v>
      </c>
      <c r="B34" s="8">
        <v>123</v>
      </c>
      <c r="C34" s="8">
        <v>171</v>
      </c>
      <c r="D34" s="8">
        <v>135</v>
      </c>
      <c r="E34" s="6">
        <v>475293.30300000001</v>
      </c>
      <c r="F34" s="6">
        <v>539902.35199999996</v>
      </c>
      <c r="G34" s="17"/>
      <c r="H34" s="17"/>
      <c r="I34" s="17"/>
      <c r="J34" s="17"/>
    </row>
    <row r="35" spans="1:10" x14ac:dyDescent="0.3">
      <c r="A35" s="14">
        <v>37</v>
      </c>
      <c r="B35" s="8" t="s">
        <v>32</v>
      </c>
      <c r="C35" s="8" t="s">
        <v>32</v>
      </c>
      <c r="D35" s="8" t="s">
        <v>32</v>
      </c>
      <c r="E35" s="6" t="s">
        <v>32</v>
      </c>
      <c r="F35" s="6" t="s">
        <v>32</v>
      </c>
      <c r="G35" s="17"/>
      <c r="H35" s="17"/>
      <c r="I35" s="17"/>
      <c r="J35" s="17"/>
    </row>
    <row r="37" spans="1:10" x14ac:dyDescent="0.3">
      <c r="A37" s="15" t="s">
        <v>33</v>
      </c>
      <c r="B37" s="31" t="s">
        <v>34</v>
      </c>
      <c r="C37" s="31"/>
      <c r="D37" s="31"/>
    </row>
    <row r="38" spans="1:10" x14ac:dyDescent="0.3">
      <c r="A38" s="5" t="s">
        <v>29</v>
      </c>
      <c r="B38" s="5">
        <v>8</v>
      </c>
      <c r="C38" s="5">
        <v>10</v>
      </c>
      <c r="D38" s="5">
        <v>6</v>
      </c>
      <c r="E38" s="19" t="s">
        <v>30</v>
      </c>
      <c r="F38" s="19" t="s">
        <v>31</v>
      </c>
      <c r="G38" s="5" t="s">
        <v>36</v>
      </c>
      <c r="H38" s="5" t="s">
        <v>37</v>
      </c>
      <c r="I38" s="5" t="s">
        <v>38</v>
      </c>
      <c r="J38" s="5" t="s">
        <v>39</v>
      </c>
    </row>
    <row r="39" spans="1:10" x14ac:dyDescent="0.3">
      <c r="A39" s="7">
        <v>7</v>
      </c>
      <c r="B39" s="8">
        <v>176</v>
      </c>
      <c r="C39" s="8">
        <v>111</v>
      </c>
      <c r="D39" s="8">
        <v>124</v>
      </c>
      <c r="E39" s="6">
        <v>475292.7</v>
      </c>
      <c r="F39" s="6">
        <v>539902.88199999998</v>
      </c>
      <c r="G39" s="17"/>
      <c r="H39" s="17"/>
      <c r="I39" s="17"/>
      <c r="J39" s="17"/>
    </row>
    <row r="40" spans="1:10" x14ac:dyDescent="0.3">
      <c r="A40" s="10">
        <v>44</v>
      </c>
      <c r="B40" s="8">
        <v>172</v>
      </c>
      <c r="C40" s="8">
        <v>114</v>
      </c>
      <c r="D40" s="8">
        <v>142</v>
      </c>
      <c r="E40" s="6">
        <v>475293.10600000003</v>
      </c>
      <c r="F40" s="6">
        <v>539902.88300000003</v>
      </c>
      <c r="G40" s="17"/>
      <c r="H40" s="17"/>
      <c r="I40" s="17"/>
      <c r="J40" s="17"/>
    </row>
    <row r="41" spans="1:10" x14ac:dyDescent="0.3">
      <c r="A41" s="11">
        <v>13</v>
      </c>
      <c r="B41" s="8">
        <v>224</v>
      </c>
      <c r="C41" s="8">
        <v>59</v>
      </c>
      <c r="D41" s="8">
        <v>176</v>
      </c>
      <c r="E41" s="6">
        <v>475292.99599999998</v>
      </c>
      <c r="F41" s="6">
        <v>539903.41700000002</v>
      </c>
      <c r="G41" s="17"/>
      <c r="H41" s="17"/>
      <c r="I41" s="17"/>
      <c r="J41" s="17"/>
    </row>
    <row r="42" spans="1:10" x14ac:dyDescent="0.3">
      <c r="A42" s="11">
        <v>16</v>
      </c>
      <c r="B42" s="8">
        <v>185</v>
      </c>
      <c r="C42" s="8">
        <v>96</v>
      </c>
      <c r="D42" s="8">
        <v>138</v>
      </c>
      <c r="E42" s="6">
        <v>475292.93400000001</v>
      </c>
      <c r="F42" s="6">
        <v>539903.02</v>
      </c>
      <c r="G42" s="17"/>
      <c r="H42" s="17"/>
      <c r="I42" s="17"/>
      <c r="J42" s="17"/>
    </row>
    <row r="43" spans="1:10" x14ac:dyDescent="0.3">
      <c r="A43" s="11">
        <v>112</v>
      </c>
      <c r="B43" s="8">
        <v>141</v>
      </c>
      <c r="C43" s="8">
        <v>150</v>
      </c>
      <c r="D43" s="8">
        <v>87</v>
      </c>
      <c r="E43" s="6">
        <v>475292.587</v>
      </c>
      <c r="F43" s="6">
        <v>539902.49399999995</v>
      </c>
      <c r="G43" s="17"/>
      <c r="H43" s="17"/>
      <c r="I43" s="17"/>
      <c r="J43" s="17"/>
    </row>
    <row r="44" spans="1:10" x14ac:dyDescent="0.3">
      <c r="A44" s="12">
        <v>32</v>
      </c>
      <c r="B44" s="8">
        <v>88</v>
      </c>
      <c r="C44" s="8" t="s">
        <v>35</v>
      </c>
      <c r="D44" s="8">
        <v>49</v>
      </c>
      <c r="E44" s="6">
        <v>475292.45199999999</v>
      </c>
      <c r="F44" s="6">
        <v>539901.87800000003</v>
      </c>
      <c r="G44" s="17"/>
      <c r="H44" s="17"/>
      <c r="I44" s="17"/>
      <c r="J44" s="17"/>
    </row>
    <row r="45" spans="1:10" x14ac:dyDescent="0.3">
      <c r="A45" s="12">
        <v>59</v>
      </c>
      <c r="B45" s="8" t="s">
        <v>32</v>
      </c>
      <c r="C45" s="8" t="s">
        <v>32</v>
      </c>
      <c r="D45" s="8" t="s">
        <v>32</v>
      </c>
      <c r="E45" s="6" t="s">
        <v>32</v>
      </c>
      <c r="F45" s="6" t="s">
        <v>32</v>
      </c>
      <c r="G45" s="17"/>
      <c r="H45" s="17"/>
      <c r="I45" s="17"/>
      <c r="J45" s="17"/>
    </row>
    <row r="46" spans="1:10" x14ac:dyDescent="0.3">
      <c r="A46" s="12">
        <v>57</v>
      </c>
      <c r="B46" s="8">
        <v>90</v>
      </c>
      <c r="C46" s="8">
        <v>174</v>
      </c>
      <c r="D46" s="8">
        <v>106</v>
      </c>
      <c r="E46" s="13">
        <v>475293.011</v>
      </c>
      <c r="F46" s="6">
        <v>539902.15500000003</v>
      </c>
      <c r="G46" s="17"/>
      <c r="H46" s="17"/>
      <c r="I46" s="17"/>
      <c r="J46" s="17"/>
    </row>
    <row r="47" spans="1:10" x14ac:dyDescent="0.3">
      <c r="A47" s="12">
        <v>104</v>
      </c>
      <c r="B47" s="8">
        <v>215</v>
      </c>
      <c r="C47" s="8">
        <v>78</v>
      </c>
      <c r="D47" s="8">
        <v>186</v>
      </c>
      <c r="E47" s="6">
        <v>475293.24</v>
      </c>
      <c r="F47" s="6">
        <v>539903.32299999997</v>
      </c>
      <c r="G47" s="17"/>
      <c r="H47" s="17"/>
      <c r="I47" s="17"/>
      <c r="J47" s="17"/>
    </row>
    <row r="48" spans="1:10" ht="15.75" customHeight="1" x14ac:dyDescent="0.3">
      <c r="A48" s="14">
        <v>127</v>
      </c>
      <c r="B48" s="8">
        <v>185</v>
      </c>
      <c r="C48" s="8">
        <v>95</v>
      </c>
      <c r="D48" s="8">
        <v>145</v>
      </c>
      <c r="E48" s="6">
        <v>475292.98200000002</v>
      </c>
      <c r="F48" s="6">
        <v>539903.03</v>
      </c>
      <c r="G48" s="17"/>
      <c r="H48" s="18"/>
      <c r="I48" s="17"/>
      <c r="J48" s="17"/>
    </row>
    <row r="49" spans="1:10" x14ac:dyDescent="0.3">
      <c r="A49" s="14">
        <v>134</v>
      </c>
      <c r="B49" s="8">
        <v>144</v>
      </c>
      <c r="C49" s="8">
        <v>141</v>
      </c>
      <c r="D49" s="8">
        <v>119</v>
      </c>
      <c r="E49" s="6">
        <v>475293.05800000002</v>
      </c>
      <c r="F49" s="6">
        <v>539902.598</v>
      </c>
      <c r="G49" s="8">
        <v>0.40600000000000003</v>
      </c>
      <c r="H49" s="8">
        <v>0.21</v>
      </c>
      <c r="I49" s="8">
        <v>7.6999999999999999E-2</v>
      </c>
      <c r="J49" s="20">
        <f>(G49^2+H49^2+I49^2)^(1/3)</f>
        <v>0.59894722793944177</v>
      </c>
    </row>
    <row r="50" spans="1:10" x14ac:dyDescent="0.3">
      <c r="A50" s="14">
        <v>79</v>
      </c>
      <c r="B50" s="8">
        <v>130</v>
      </c>
      <c r="C50" s="8">
        <v>155</v>
      </c>
      <c r="D50" s="8">
        <v>85</v>
      </c>
      <c r="E50" s="6">
        <v>475292.647</v>
      </c>
      <c r="F50" s="6">
        <v>539902.42000000004</v>
      </c>
      <c r="G50" s="8">
        <v>0.52</v>
      </c>
      <c r="H50" s="8">
        <v>0.12</v>
      </c>
      <c r="I50" s="8">
        <v>5.1999999999999998E-2</v>
      </c>
      <c r="J50" s="20">
        <f t="shared" ref="J50:J54" si="0">(G50^2+H50^2+I50^2)^(1/3)</f>
        <v>0.6600061217675216</v>
      </c>
    </row>
    <row r="51" spans="1:10" x14ac:dyDescent="0.3">
      <c r="A51" s="16">
        <v>17</v>
      </c>
      <c r="B51" s="8">
        <v>146</v>
      </c>
      <c r="C51" s="8">
        <v>137</v>
      </c>
      <c r="D51" s="8">
        <v>100</v>
      </c>
      <c r="E51" s="6">
        <v>475292.696</v>
      </c>
      <c r="F51" s="6">
        <v>539902.59699999995</v>
      </c>
      <c r="G51" s="8">
        <v>0.41</v>
      </c>
      <c r="H51" s="8">
        <v>0.14000000000000001</v>
      </c>
      <c r="I51" s="8">
        <v>5.2999999999999999E-2</v>
      </c>
      <c r="J51" s="20">
        <f t="shared" si="0"/>
        <v>0.57540261657170177</v>
      </c>
    </row>
    <row r="52" spans="1:10" x14ac:dyDescent="0.3">
      <c r="A52" s="16">
        <v>36</v>
      </c>
      <c r="B52" s="8">
        <v>121</v>
      </c>
      <c r="C52" s="8">
        <v>164</v>
      </c>
      <c r="D52" s="8">
        <v>109</v>
      </c>
      <c r="E52" s="6">
        <v>475293.065</v>
      </c>
      <c r="F52" s="6">
        <v>539902.36499999999</v>
      </c>
      <c r="G52" s="8">
        <v>0.40899999999999997</v>
      </c>
      <c r="H52" s="8">
        <v>0.22</v>
      </c>
      <c r="I52" s="8">
        <v>7.3999999999999996E-2</v>
      </c>
      <c r="J52" s="20">
        <f t="shared" si="0"/>
        <v>0.60473749511517016</v>
      </c>
    </row>
    <row r="53" spans="1:10" x14ac:dyDescent="0.3">
      <c r="A53" s="16">
        <v>44</v>
      </c>
      <c r="B53" s="8">
        <v>160</v>
      </c>
      <c r="C53" s="8">
        <v>124</v>
      </c>
      <c r="D53" s="8">
        <v>128</v>
      </c>
      <c r="E53" s="6">
        <v>475293.04100000003</v>
      </c>
      <c r="F53" s="6">
        <v>539902.76399999997</v>
      </c>
      <c r="G53" s="8">
        <v>0.39400000000000002</v>
      </c>
      <c r="H53" s="8">
        <v>0.17699999999999999</v>
      </c>
      <c r="I53" s="8">
        <v>6.9000000000000006E-2</v>
      </c>
      <c r="J53" s="20">
        <f t="shared" si="0"/>
        <v>0.57622398374929162</v>
      </c>
    </row>
    <row r="54" spans="1:10" x14ac:dyDescent="0.3">
      <c r="A54" s="16">
        <v>65</v>
      </c>
      <c r="B54" s="8">
        <v>150</v>
      </c>
      <c r="C54" s="8">
        <v>132</v>
      </c>
      <c r="D54" s="8">
        <v>114</v>
      </c>
      <c r="E54" s="6">
        <v>475292.96100000001</v>
      </c>
      <c r="F54" s="6">
        <v>539902.66500000004</v>
      </c>
      <c r="G54" s="8">
        <v>0.25600000000000001</v>
      </c>
      <c r="H54" s="8">
        <v>0.249</v>
      </c>
      <c r="I54" s="8">
        <v>5.5E-2</v>
      </c>
      <c r="J54" s="20">
        <f t="shared" si="0"/>
        <v>0.50730864682840016</v>
      </c>
    </row>
    <row r="56" spans="1:10" x14ac:dyDescent="0.3">
      <c r="A56" s="21" t="s">
        <v>41</v>
      </c>
      <c r="B56" s="32" t="s">
        <v>34</v>
      </c>
      <c r="C56" s="32"/>
      <c r="D56" s="32"/>
    </row>
    <row r="57" spans="1:10" x14ac:dyDescent="0.3">
      <c r="A57" s="5" t="s">
        <v>29</v>
      </c>
      <c r="B57" s="5">
        <v>17</v>
      </c>
      <c r="C57" s="5">
        <v>15</v>
      </c>
      <c r="D57" s="5">
        <v>16</v>
      </c>
      <c r="E57" s="27" t="s">
        <v>30</v>
      </c>
      <c r="F57" s="27" t="s">
        <v>31</v>
      </c>
      <c r="G57" s="5" t="s">
        <v>36</v>
      </c>
      <c r="H57" s="5" t="s">
        <v>37</v>
      </c>
      <c r="I57" s="5" t="s">
        <v>38</v>
      </c>
      <c r="J57" s="5" t="s">
        <v>39</v>
      </c>
    </row>
    <row r="58" spans="1:10" x14ac:dyDescent="0.3">
      <c r="A58" s="10">
        <v>22</v>
      </c>
      <c r="B58" s="8" t="s">
        <v>32</v>
      </c>
      <c r="C58" s="8" t="s">
        <v>32</v>
      </c>
      <c r="D58" s="8" t="s">
        <v>32</v>
      </c>
      <c r="E58" s="22" t="s">
        <v>32</v>
      </c>
      <c r="F58" s="22" t="s">
        <v>32</v>
      </c>
      <c r="G58" s="8"/>
      <c r="H58" s="8"/>
      <c r="I58" s="8"/>
      <c r="J58" s="8"/>
    </row>
    <row r="59" spans="1:10" x14ac:dyDescent="0.3">
      <c r="A59" s="10">
        <v>114</v>
      </c>
      <c r="B59" s="8">
        <v>145</v>
      </c>
      <c r="C59" s="8">
        <v>278</v>
      </c>
      <c r="D59" s="8">
        <v>58</v>
      </c>
      <c r="E59" s="22">
        <v>475232.27100000001</v>
      </c>
      <c r="F59" s="22">
        <v>539954.71299999999</v>
      </c>
      <c r="G59" s="8">
        <v>0.25700000000000001</v>
      </c>
      <c r="H59" s="8">
        <v>0.20300000000000001</v>
      </c>
      <c r="I59" s="8">
        <v>6.5000000000000002E-2</v>
      </c>
      <c r="J59" s="8"/>
    </row>
    <row r="60" spans="1:10" x14ac:dyDescent="0.3">
      <c r="A60" s="11">
        <v>90</v>
      </c>
      <c r="B60" s="8">
        <v>95</v>
      </c>
      <c r="C60" s="8">
        <v>302</v>
      </c>
      <c r="D60" s="8">
        <v>109</v>
      </c>
      <c r="E60" s="22">
        <v>475232.799</v>
      </c>
      <c r="F60" s="22">
        <v>539954.72699999996</v>
      </c>
      <c r="G60" s="8">
        <v>0.47</v>
      </c>
      <c r="H60" s="8">
        <v>7.3999999999999996E-2</v>
      </c>
      <c r="I60" s="8">
        <v>3.6999999999999998E-2</v>
      </c>
      <c r="J60" s="8"/>
    </row>
    <row r="61" spans="1:10" x14ac:dyDescent="0.3">
      <c r="A61" s="11">
        <v>19</v>
      </c>
      <c r="B61" s="8">
        <v>94</v>
      </c>
      <c r="C61" s="8">
        <v>361</v>
      </c>
      <c r="D61" s="8">
        <v>162</v>
      </c>
      <c r="E61" s="22">
        <v>475233.26699999999</v>
      </c>
      <c r="F61" s="22">
        <v>539955.14300000004</v>
      </c>
      <c r="G61" s="8">
        <v>1.4750000000000001</v>
      </c>
      <c r="H61" s="8">
        <v>7.4999999999999997E-2</v>
      </c>
      <c r="I61" s="8">
        <v>9.1999999999999998E-2</v>
      </c>
      <c r="J61" s="8"/>
    </row>
    <row r="62" spans="1:10" x14ac:dyDescent="0.3">
      <c r="A62" s="11">
        <v>106</v>
      </c>
      <c r="B62" s="8">
        <v>112</v>
      </c>
      <c r="C62" s="8">
        <v>343</v>
      </c>
      <c r="D62" s="8">
        <v>107</v>
      </c>
      <c r="E62" s="22">
        <v>475232.772</v>
      </c>
      <c r="F62" s="22">
        <v>539955.10400000005</v>
      </c>
      <c r="G62" s="8"/>
      <c r="H62" s="8"/>
      <c r="I62" s="8"/>
      <c r="J62" s="8" t="s">
        <v>45</v>
      </c>
    </row>
    <row r="63" spans="1:10" x14ac:dyDescent="0.3">
      <c r="A63" s="12">
        <v>49</v>
      </c>
      <c r="B63" s="8">
        <v>109</v>
      </c>
      <c r="C63" s="8">
        <v>309</v>
      </c>
      <c r="D63" s="8">
        <v>103</v>
      </c>
      <c r="E63" s="22">
        <v>475232.72100000002</v>
      </c>
      <c r="F63" s="22">
        <v>539954.85</v>
      </c>
      <c r="G63" s="8">
        <v>0.69899999999999995</v>
      </c>
      <c r="H63" s="8">
        <v>0.12</v>
      </c>
      <c r="I63" s="8">
        <v>7.5999999999999998E-2</v>
      </c>
      <c r="J63" s="8"/>
    </row>
    <row r="64" spans="1:10" x14ac:dyDescent="0.3">
      <c r="A64" s="12">
        <v>128</v>
      </c>
      <c r="B64" s="8">
        <v>164</v>
      </c>
      <c r="C64" s="8">
        <v>282</v>
      </c>
      <c r="D64" s="8">
        <v>41</v>
      </c>
      <c r="E64" s="22">
        <v>475232.09600000002</v>
      </c>
      <c r="F64" s="22">
        <v>539954.78200000001</v>
      </c>
      <c r="G64" s="8">
        <v>0.308</v>
      </c>
      <c r="H64" s="8">
        <v>0.17</v>
      </c>
      <c r="I64" s="8">
        <v>7.9000000000000001E-2</v>
      </c>
      <c r="J64" s="8"/>
    </row>
    <row r="65" spans="1:10" x14ac:dyDescent="0.3">
      <c r="A65" s="12">
        <v>47</v>
      </c>
      <c r="B65" s="8"/>
      <c r="C65" s="8"/>
      <c r="D65" s="8"/>
      <c r="E65" s="22" t="s">
        <v>32</v>
      </c>
      <c r="F65" s="22" t="s">
        <v>32</v>
      </c>
      <c r="G65" s="8"/>
      <c r="J65" s="8"/>
    </row>
    <row r="66" spans="1:10" x14ac:dyDescent="0.3">
      <c r="A66" s="12">
        <v>39</v>
      </c>
      <c r="B66" s="8">
        <v>105</v>
      </c>
      <c r="C66" s="8">
        <v>340</v>
      </c>
      <c r="D66" s="8">
        <v>130</v>
      </c>
      <c r="E66" s="22">
        <v>475232.95500000002</v>
      </c>
      <c r="F66" s="22">
        <v>539955.071</v>
      </c>
      <c r="G66" s="8">
        <v>1.2110000000000001</v>
      </c>
      <c r="H66" s="8">
        <v>8.6999999999999994E-2</v>
      </c>
      <c r="I66" s="8">
        <v>8.4000000000000005E-2</v>
      </c>
      <c r="J66" s="8"/>
    </row>
    <row r="67" spans="1:10" x14ac:dyDescent="0.3">
      <c r="A67" s="12">
        <v>120</v>
      </c>
      <c r="B67" s="8">
        <v>121</v>
      </c>
      <c r="C67" s="8">
        <v>259</v>
      </c>
      <c r="D67" s="8">
        <v>81</v>
      </c>
      <c r="E67" s="22">
        <v>475232.435</v>
      </c>
      <c r="F67" s="22">
        <v>539954.37199999997</v>
      </c>
      <c r="G67" s="8">
        <v>0.41699999999999998</v>
      </c>
      <c r="H67" s="8">
        <v>4.9000000000000002E-2</v>
      </c>
      <c r="I67" s="8">
        <v>2.1000000000000001E-2</v>
      </c>
      <c r="J67" s="8"/>
    </row>
    <row r="68" spans="1:10" x14ac:dyDescent="0.3">
      <c r="A68" s="12" t="s">
        <v>42</v>
      </c>
      <c r="B68" s="8">
        <v>121</v>
      </c>
      <c r="C68" s="8">
        <v>259</v>
      </c>
      <c r="D68" s="8">
        <v>81</v>
      </c>
      <c r="E68" s="22">
        <v>475232.435</v>
      </c>
      <c r="F68" s="22">
        <v>539954.37199999997</v>
      </c>
      <c r="G68" s="8">
        <v>0.41699999999999998</v>
      </c>
      <c r="H68" s="8">
        <v>4.9000000000000002E-2</v>
      </c>
      <c r="I68" s="8">
        <v>2.1000000000000001E-2</v>
      </c>
      <c r="J68" s="8"/>
    </row>
    <row r="69" spans="1:10" x14ac:dyDescent="0.3">
      <c r="A69" s="14">
        <v>130</v>
      </c>
      <c r="B69" s="8">
        <v>94</v>
      </c>
      <c r="C69" s="8">
        <v>329</v>
      </c>
      <c r="D69" s="8">
        <v>128</v>
      </c>
      <c r="E69" s="22">
        <v>475232.96799999999</v>
      </c>
      <c r="F69" s="22">
        <v>539954.93999999994</v>
      </c>
      <c r="G69" s="8">
        <v>0.95199999999999996</v>
      </c>
      <c r="H69" s="8">
        <v>5.8999999999999997E-2</v>
      </c>
      <c r="I69" s="8">
        <v>0.06</v>
      </c>
      <c r="J69" s="8"/>
    </row>
    <row r="70" spans="1:10" x14ac:dyDescent="0.3">
      <c r="A70" s="14">
        <v>123</v>
      </c>
      <c r="B70" s="8">
        <v>148</v>
      </c>
      <c r="C70" s="8">
        <v>427</v>
      </c>
      <c r="D70" s="8">
        <v>221</v>
      </c>
      <c r="E70" s="22">
        <v>475233.62400000001</v>
      </c>
      <c r="F70" s="22">
        <v>539955.72</v>
      </c>
      <c r="G70" s="8"/>
      <c r="H70" s="8"/>
      <c r="I70" s="8"/>
      <c r="J70" s="8"/>
    </row>
    <row r="71" spans="1:10" x14ac:dyDescent="0.3">
      <c r="A71" s="14">
        <v>124</v>
      </c>
      <c r="B71" s="8"/>
      <c r="C71" s="8"/>
      <c r="D71" s="8"/>
      <c r="E71" s="22" t="s">
        <v>32</v>
      </c>
      <c r="F71" s="22" t="s">
        <v>32</v>
      </c>
      <c r="G71" s="8"/>
      <c r="H71" s="8"/>
      <c r="I71" s="8"/>
      <c r="J71" s="8"/>
    </row>
    <row r="72" spans="1:10" x14ac:dyDescent="0.3">
      <c r="A72" s="14">
        <v>81</v>
      </c>
      <c r="B72" s="8">
        <v>112</v>
      </c>
      <c r="C72" s="8">
        <v>341</v>
      </c>
      <c r="D72" s="8">
        <v>119</v>
      </c>
      <c r="E72" s="22">
        <v>475232.853</v>
      </c>
      <c r="F72" s="22">
        <v>539955.10499999998</v>
      </c>
      <c r="G72" s="8"/>
      <c r="H72" s="8"/>
      <c r="I72" s="8"/>
      <c r="J72" s="8"/>
    </row>
    <row r="73" spans="1:10" x14ac:dyDescent="0.3">
      <c r="A73" s="14">
        <v>6</v>
      </c>
      <c r="B73" s="8">
        <v>108</v>
      </c>
      <c r="C73" s="8">
        <v>339</v>
      </c>
      <c r="D73" s="8">
        <v>120</v>
      </c>
      <c r="E73" s="22">
        <v>475232.87400000001</v>
      </c>
      <c r="F73" s="22">
        <v>539955.07200000004</v>
      </c>
      <c r="G73" s="8"/>
      <c r="H73" s="8"/>
      <c r="I73" s="8"/>
      <c r="J73" s="8"/>
    </row>
    <row r="74" spans="1:10" x14ac:dyDescent="0.3">
      <c r="A74" s="14">
        <v>11</v>
      </c>
      <c r="B74" s="8"/>
      <c r="C74" s="8"/>
      <c r="D74" s="8"/>
      <c r="E74" s="22" t="s">
        <v>32</v>
      </c>
      <c r="F74" s="22" t="s">
        <v>32</v>
      </c>
      <c r="G74" s="8"/>
      <c r="H74" s="8"/>
      <c r="I74" s="8"/>
      <c r="J74" s="8"/>
    </row>
    <row r="75" spans="1:10" x14ac:dyDescent="0.3">
      <c r="A75" s="14">
        <v>48</v>
      </c>
      <c r="B75" s="8">
        <v>75</v>
      </c>
      <c r="C75" s="8">
        <v>318</v>
      </c>
      <c r="D75" s="8">
        <v>134</v>
      </c>
      <c r="E75" s="22">
        <v>475233.05300000001</v>
      </c>
      <c r="F75" s="22">
        <v>539954.76300000004</v>
      </c>
      <c r="G75" s="8"/>
      <c r="H75" s="8"/>
      <c r="I75" s="8"/>
      <c r="J75" s="8"/>
    </row>
    <row r="76" spans="1:10" x14ac:dyDescent="0.3">
      <c r="A76" s="14">
        <v>62</v>
      </c>
      <c r="B76" s="8">
        <v>166</v>
      </c>
      <c r="C76" s="8">
        <v>174</v>
      </c>
      <c r="D76" s="8">
        <v>134</v>
      </c>
      <c r="E76" s="22">
        <v>475232.20600000001</v>
      </c>
      <c r="F76" s="22">
        <v>539953.53399999999</v>
      </c>
      <c r="G76" s="8"/>
      <c r="H76" s="8"/>
      <c r="I76" s="8"/>
      <c r="J76" s="8"/>
    </row>
    <row r="78" spans="1:10" x14ac:dyDescent="0.3">
      <c r="A78" s="23" t="s">
        <v>43</v>
      </c>
      <c r="B78" s="33" t="s">
        <v>34</v>
      </c>
      <c r="C78" s="34"/>
      <c r="D78" s="35"/>
    </row>
    <row r="79" spans="1:10" x14ac:dyDescent="0.3">
      <c r="A79" s="5" t="s">
        <v>29</v>
      </c>
      <c r="B79" s="5">
        <v>21</v>
      </c>
      <c r="C79" s="5">
        <v>20</v>
      </c>
      <c r="D79" s="5">
        <v>22</v>
      </c>
      <c r="E79" s="27" t="s">
        <v>30</v>
      </c>
      <c r="F79" s="27" t="s">
        <v>31</v>
      </c>
      <c r="G79" s="5" t="s">
        <v>36</v>
      </c>
      <c r="H79" s="5" t="s">
        <v>37</v>
      </c>
      <c r="I79" s="5" t="s">
        <v>38</v>
      </c>
      <c r="J79" s="5" t="s">
        <v>39</v>
      </c>
    </row>
    <row r="80" spans="1:10" x14ac:dyDescent="0.3">
      <c r="A80" s="7">
        <v>8</v>
      </c>
      <c r="B80" s="8">
        <v>155</v>
      </c>
      <c r="C80" s="8">
        <v>38</v>
      </c>
      <c r="D80" s="8">
        <v>178</v>
      </c>
      <c r="E80" s="22">
        <v>475235.201</v>
      </c>
      <c r="F80" s="22">
        <v>539959.68799999997</v>
      </c>
      <c r="G80" s="17"/>
      <c r="H80" s="17"/>
      <c r="I80" s="17"/>
      <c r="J80" s="17"/>
    </row>
    <row r="81" spans="1:18" x14ac:dyDescent="0.3">
      <c r="A81" s="10">
        <v>2</v>
      </c>
      <c r="B81" s="8">
        <v>151</v>
      </c>
      <c r="C81" s="8">
        <v>72</v>
      </c>
      <c r="D81" s="8">
        <v>140</v>
      </c>
      <c r="E81" s="22">
        <v>475235.51699999999</v>
      </c>
      <c r="F81" s="22">
        <v>539959.93299999996</v>
      </c>
      <c r="G81" s="17"/>
      <c r="H81" s="17"/>
      <c r="I81" s="17"/>
      <c r="J81" s="17"/>
    </row>
    <row r="82" spans="1:18" x14ac:dyDescent="0.3">
      <c r="A82" s="10">
        <v>43</v>
      </c>
      <c r="B82" s="8" t="s">
        <v>32</v>
      </c>
      <c r="C82" s="8" t="s">
        <v>32</v>
      </c>
      <c r="D82" s="8" t="s">
        <v>32</v>
      </c>
      <c r="E82" s="28" t="s">
        <v>32</v>
      </c>
      <c r="F82" s="22" t="s">
        <v>32</v>
      </c>
      <c r="G82" s="17"/>
      <c r="H82" s="17"/>
      <c r="I82" s="17"/>
      <c r="J82" s="17"/>
    </row>
    <row r="83" spans="1:18" x14ac:dyDescent="0.3">
      <c r="A83" s="11">
        <v>15</v>
      </c>
      <c r="B83" s="8">
        <v>129</v>
      </c>
      <c r="C83" s="8">
        <v>61</v>
      </c>
      <c r="D83" s="8">
        <v>186</v>
      </c>
      <c r="E83" s="22">
        <v>475235.33899999998</v>
      </c>
      <c r="F83" s="22">
        <v>539959.38199999998</v>
      </c>
      <c r="G83" s="17"/>
      <c r="H83" s="17"/>
      <c r="I83" s="17"/>
      <c r="J83" s="17"/>
    </row>
    <row r="84" spans="1:18" x14ac:dyDescent="0.3">
      <c r="A84" s="11">
        <v>94</v>
      </c>
      <c r="B84" s="8">
        <v>132</v>
      </c>
      <c r="C84" s="8">
        <v>65</v>
      </c>
      <c r="D84" s="8">
        <v>199</v>
      </c>
      <c r="E84" s="22">
        <v>475235.266</v>
      </c>
      <c r="F84" s="22">
        <v>539959.24800000002</v>
      </c>
      <c r="G84" s="17"/>
      <c r="H84" s="17"/>
      <c r="I84" s="17"/>
      <c r="J84" s="17"/>
    </row>
    <row r="85" spans="1:18" x14ac:dyDescent="0.3">
      <c r="A85" s="11">
        <v>95</v>
      </c>
      <c r="B85" s="8">
        <v>156</v>
      </c>
      <c r="C85" s="8">
        <v>62</v>
      </c>
      <c r="D85" s="8">
        <v>228</v>
      </c>
      <c r="E85" s="22">
        <v>475234.99300000002</v>
      </c>
      <c r="F85" s="22">
        <v>539959.12600000005</v>
      </c>
      <c r="G85" s="17"/>
      <c r="H85" s="17"/>
      <c r="I85" s="17"/>
      <c r="J85" s="17"/>
    </row>
    <row r="86" spans="1:18" x14ac:dyDescent="0.3">
      <c r="A86" s="12">
        <v>109</v>
      </c>
      <c r="B86" s="8">
        <v>161</v>
      </c>
      <c r="C86" s="8">
        <v>70</v>
      </c>
      <c r="D86" s="8">
        <v>142</v>
      </c>
      <c r="E86" s="22">
        <v>475235.42300000001</v>
      </c>
      <c r="F86" s="22">
        <v>539960.04</v>
      </c>
      <c r="G86" s="17"/>
      <c r="H86" s="17"/>
      <c r="I86" s="17"/>
      <c r="J86" s="17"/>
    </row>
    <row r="87" spans="1:18" x14ac:dyDescent="0.3">
      <c r="A87" s="12">
        <v>66</v>
      </c>
      <c r="B87" s="8" t="s">
        <v>32</v>
      </c>
      <c r="C87" s="8" t="s">
        <v>32</v>
      </c>
      <c r="D87" s="8" t="s">
        <v>32</v>
      </c>
      <c r="E87" s="22" t="s">
        <v>32</v>
      </c>
      <c r="F87" s="22" t="s">
        <v>32</v>
      </c>
      <c r="G87" s="17"/>
      <c r="H87" s="17"/>
      <c r="I87" s="17"/>
      <c r="J87" s="17"/>
    </row>
    <row r="88" spans="1:18" x14ac:dyDescent="0.3">
      <c r="A88" s="14">
        <v>73</v>
      </c>
      <c r="B88" s="8" t="s">
        <v>32</v>
      </c>
      <c r="C88" s="8" t="s">
        <v>32</v>
      </c>
      <c r="D88" s="8" t="s">
        <v>32</v>
      </c>
      <c r="E88" s="22" t="s">
        <v>32</v>
      </c>
      <c r="F88" s="22" t="s">
        <v>32</v>
      </c>
      <c r="G88" s="17"/>
      <c r="H88" s="17"/>
      <c r="I88" s="17"/>
      <c r="J88" s="17"/>
    </row>
    <row r="89" spans="1:18" x14ac:dyDescent="0.3">
      <c r="A89" s="14">
        <v>129</v>
      </c>
      <c r="B89" s="8">
        <v>131</v>
      </c>
      <c r="C89" s="8">
        <v>92</v>
      </c>
      <c r="D89" s="8">
        <v>234</v>
      </c>
      <c r="E89" s="22">
        <v>475235.2</v>
      </c>
      <c r="F89" s="22">
        <v>539958.86800000002</v>
      </c>
      <c r="G89" s="17"/>
      <c r="H89" s="17"/>
      <c r="I89" s="17"/>
      <c r="J89" s="17"/>
    </row>
    <row r="90" spans="1:18" x14ac:dyDescent="0.3">
      <c r="A90" s="14">
        <v>70</v>
      </c>
      <c r="B90" s="8">
        <v>164</v>
      </c>
      <c r="C90" s="8">
        <v>73</v>
      </c>
      <c r="D90" s="8">
        <v>140</v>
      </c>
      <c r="E90" s="22">
        <v>475235.42300000001</v>
      </c>
      <c r="F90" s="22">
        <v>539960.09100000001</v>
      </c>
      <c r="G90" s="17"/>
      <c r="H90" s="17"/>
      <c r="I90" s="17"/>
      <c r="J90" s="17"/>
    </row>
    <row r="91" spans="1:18" x14ac:dyDescent="0.3">
      <c r="A91" s="14">
        <v>58</v>
      </c>
      <c r="B91" s="8">
        <v>116</v>
      </c>
      <c r="C91" s="8">
        <v>71</v>
      </c>
      <c r="D91" s="8">
        <v>175</v>
      </c>
      <c r="E91" s="22">
        <v>475235.50900000002</v>
      </c>
      <c r="F91" s="22">
        <v>539959.42000000004</v>
      </c>
      <c r="G91" s="17"/>
      <c r="H91" s="17"/>
      <c r="I91" s="17"/>
      <c r="J91" s="17"/>
    </row>
    <row r="92" spans="1:18" x14ac:dyDescent="0.3">
      <c r="A92" s="14">
        <v>136</v>
      </c>
      <c r="B92" s="8">
        <v>151</v>
      </c>
      <c r="C92" s="8">
        <v>64</v>
      </c>
      <c r="D92" s="8">
        <v>226</v>
      </c>
      <c r="E92" s="22">
        <v>475235.03700000001</v>
      </c>
      <c r="F92" s="22">
        <v>539959.11399999994</v>
      </c>
      <c r="G92" s="17"/>
      <c r="H92" s="17"/>
      <c r="I92" s="17"/>
      <c r="J92" s="17"/>
    </row>
    <row r="93" spans="1:18" x14ac:dyDescent="0.3">
      <c r="A93" s="14" t="s">
        <v>46</v>
      </c>
      <c r="B93" s="8">
        <v>132</v>
      </c>
      <c r="C93" s="8">
        <v>78</v>
      </c>
      <c r="D93" s="8">
        <v>142</v>
      </c>
      <c r="E93" s="22">
        <v>475235.59100000001</v>
      </c>
      <c r="F93" s="22">
        <v>539959.78300000005</v>
      </c>
      <c r="G93" s="17"/>
      <c r="H93" s="17"/>
      <c r="I93" s="17"/>
      <c r="J93" s="17"/>
    </row>
    <row r="94" spans="1:18" x14ac:dyDescent="0.3">
      <c r="A94" s="14">
        <v>5</v>
      </c>
      <c r="B94" s="8" t="s">
        <v>32</v>
      </c>
      <c r="C94" s="8" t="s">
        <v>32</v>
      </c>
      <c r="D94" s="8" t="s">
        <v>32</v>
      </c>
      <c r="E94" s="22"/>
      <c r="F94" s="22"/>
      <c r="G94" s="17"/>
      <c r="H94" s="17"/>
      <c r="I94" s="17"/>
      <c r="J94" s="17"/>
    </row>
    <row r="95" spans="1:18" x14ac:dyDescent="0.3">
      <c r="A95" s="14" t="s">
        <v>47</v>
      </c>
      <c r="B95" s="8">
        <v>132</v>
      </c>
      <c r="C95" s="8">
        <v>78</v>
      </c>
      <c r="D95" s="8">
        <v>142</v>
      </c>
      <c r="E95" s="22">
        <v>475235.59100000001</v>
      </c>
      <c r="F95" s="22">
        <v>539959.78300000005</v>
      </c>
      <c r="G95" s="17"/>
      <c r="H95" s="17"/>
      <c r="I95" s="17"/>
      <c r="J95" s="17"/>
      <c r="K95" s="29">
        <v>35</v>
      </c>
      <c r="L95" s="29" t="s">
        <v>7</v>
      </c>
      <c r="M95" s="29">
        <v>29</v>
      </c>
      <c r="N95" s="29">
        <v>185</v>
      </c>
      <c r="O95" s="29">
        <v>28</v>
      </c>
      <c r="P95" s="29">
        <v>81</v>
      </c>
      <c r="Q95" s="29">
        <v>31</v>
      </c>
      <c r="R95" s="29">
        <v>188</v>
      </c>
    </row>
    <row r="96" spans="1:18" x14ac:dyDescent="0.3">
      <c r="A96" s="14">
        <v>10</v>
      </c>
      <c r="B96" s="8" t="s">
        <v>32</v>
      </c>
      <c r="C96" s="8" t="s">
        <v>32</v>
      </c>
      <c r="D96" s="8" t="s">
        <v>32</v>
      </c>
      <c r="E96" s="22"/>
      <c r="F96" s="22"/>
      <c r="G96" s="17"/>
      <c r="H96" s="17"/>
      <c r="I96" s="17"/>
      <c r="J96" s="17"/>
    </row>
    <row r="98" spans="1:10" x14ac:dyDescent="0.3">
      <c r="A98" s="24" t="s">
        <v>44</v>
      </c>
      <c r="B98" s="36" t="s">
        <v>34</v>
      </c>
      <c r="C98" s="37"/>
      <c r="D98" s="38"/>
    </row>
    <row r="99" spans="1:10" x14ac:dyDescent="0.3">
      <c r="A99" s="5" t="s">
        <v>29</v>
      </c>
      <c r="B99" s="5">
        <v>31</v>
      </c>
      <c r="C99" s="5">
        <v>29</v>
      </c>
      <c r="D99" s="5">
        <v>28</v>
      </c>
      <c r="E99" s="26" t="s">
        <v>30</v>
      </c>
      <c r="F99" s="26" t="s">
        <v>31</v>
      </c>
      <c r="G99" s="5" t="s">
        <v>36</v>
      </c>
      <c r="H99" s="5" t="s">
        <v>37</v>
      </c>
      <c r="I99" s="5" t="s">
        <v>38</v>
      </c>
      <c r="J99" s="5" t="s">
        <v>39</v>
      </c>
    </row>
    <row r="100" spans="1:10" x14ac:dyDescent="0.3">
      <c r="A100" s="7">
        <v>1</v>
      </c>
      <c r="B100" s="8">
        <v>155</v>
      </c>
      <c r="C100" s="8">
        <v>202</v>
      </c>
      <c r="D100" s="8">
        <v>97</v>
      </c>
      <c r="E100" s="25">
        <v>475238.75300000003</v>
      </c>
      <c r="F100" s="25">
        <v>539969.33499999996</v>
      </c>
      <c r="G100" s="17"/>
      <c r="H100" s="17"/>
      <c r="I100" s="17"/>
      <c r="J100" s="17"/>
    </row>
    <row r="101" spans="1:10" x14ac:dyDescent="0.3">
      <c r="A101" s="10">
        <v>41</v>
      </c>
      <c r="B101" s="8">
        <v>183</v>
      </c>
      <c r="C101" s="8">
        <v>172</v>
      </c>
      <c r="D101" s="8">
        <v>99</v>
      </c>
      <c r="E101" s="25">
        <v>475238.90899999999</v>
      </c>
      <c r="F101" s="25">
        <v>539968.97499999998</v>
      </c>
      <c r="G101" s="17"/>
      <c r="H101" s="17"/>
      <c r="I101" s="17"/>
      <c r="J101" s="17"/>
    </row>
    <row r="102" spans="1:10" x14ac:dyDescent="0.3">
      <c r="A102" s="11">
        <v>17</v>
      </c>
      <c r="B102" s="8">
        <v>152</v>
      </c>
      <c r="C102" s="8">
        <v>182</v>
      </c>
      <c r="D102" s="8">
        <v>114</v>
      </c>
      <c r="E102" s="25">
        <v>475238.98</v>
      </c>
      <c r="F102" s="25">
        <v>539969.26599999995</v>
      </c>
      <c r="G102" s="17"/>
      <c r="H102" s="17"/>
      <c r="I102" s="17"/>
      <c r="J102" s="17"/>
    </row>
    <row r="103" spans="1:10" x14ac:dyDescent="0.3">
      <c r="A103" s="11">
        <v>29</v>
      </c>
      <c r="B103" s="8">
        <v>191</v>
      </c>
      <c r="C103" s="8">
        <v>192</v>
      </c>
      <c r="D103" s="8">
        <v>73</v>
      </c>
      <c r="E103" s="25">
        <v>475238.65700000001</v>
      </c>
      <c r="F103" s="25">
        <v>539968.97400000005</v>
      </c>
      <c r="G103" s="17"/>
      <c r="H103" s="17"/>
      <c r="I103" s="17"/>
      <c r="J103" s="17"/>
    </row>
    <row r="104" spans="1:10" x14ac:dyDescent="0.3">
      <c r="A104" s="11">
        <v>14</v>
      </c>
      <c r="B104" s="8" t="s">
        <v>32</v>
      </c>
      <c r="C104" s="8" t="s">
        <v>32</v>
      </c>
      <c r="D104" s="8" t="s">
        <v>32</v>
      </c>
      <c r="E104" s="25" t="s">
        <v>32</v>
      </c>
      <c r="F104" s="25" t="s">
        <v>32</v>
      </c>
      <c r="G104" s="17"/>
      <c r="H104" s="17"/>
      <c r="I104" s="17"/>
      <c r="J104" s="17"/>
    </row>
    <row r="105" spans="1:10" x14ac:dyDescent="0.3">
      <c r="A105" s="12">
        <v>119</v>
      </c>
      <c r="B105" s="8">
        <v>205</v>
      </c>
      <c r="C105" s="8">
        <v>195</v>
      </c>
      <c r="D105" s="8">
        <v>60</v>
      </c>
      <c r="E105" s="25">
        <v>475238.55499999999</v>
      </c>
      <c r="F105" s="25">
        <v>539968.84299999999</v>
      </c>
      <c r="G105" s="17"/>
      <c r="H105" s="17"/>
      <c r="I105" s="17"/>
      <c r="J105" s="17"/>
    </row>
    <row r="106" spans="1:10" x14ac:dyDescent="0.3">
      <c r="A106" s="12">
        <v>45</v>
      </c>
      <c r="B106" s="8">
        <v>181</v>
      </c>
      <c r="C106" s="8">
        <v>153</v>
      </c>
      <c r="D106" s="8">
        <v>112</v>
      </c>
      <c r="E106" s="25">
        <v>475239.07</v>
      </c>
      <c r="F106" s="25">
        <v>539968.91399999999</v>
      </c>
      <c r="G106" s="17"/>
      <c r="H106" s="17"/>
      <c r="I106" s="17"/>
      <c r="J106" s="17"/>
    </row>
    <row r="107" spans="1:10" x14ac:dyDescent="0.3">
      <c r="A107" s="12">
        <v>20</v>
      </c>
      <c r="B107" s="8">
        <v>210</v>
      </c>
      <c r="C107" s="8">
        <v>187</v>
      </c>
      <c r="D107" s="8">
        <v>67</v>
      </c>
      <c r="E107" s="25">
        <v>475238.62099999998</v>
      </c>
      <c r="F107" s="25">
        <v>539968.76599999995</v>
      </c>
      <c r="G107" s="17"/>
      <c r="H107" s="17"/>
      <c r="I107" s="17"/>
      <c r="J107" s="17"/>
    </row>
    <row r="108" spans="1:10" x14ac:dyDescent="0.3">
      <c r="A108" s="12">
        <v>34</v>
      </c>
      <c r="B108" s="8">
        <v>184</v>
      </c>
      <c r="C108" s="8">
        <v>224</v>
      </c>
      <c r="D108" s="8">
        <v>64</v>
      </c>
      <c r="E108" s="25">
        <v>475238.42200000002</v>
      </c>
      <c r="F108" s="25">
        <v>539969.21400000004</v>
      </c>
      <c r="G108" s="17"/>
      <c r="H108" s="17"/>
      <c r="I108" s="17"/>
      <c r="J108" s="17"/>
    </row>
    <row r="109" spans="1:10" x14ac:dyDescent="0.3">
      <c r="A109" s="14">
        <v>64</v>
      </c>
      <c r="B109" s="8">
        <v>200</v>
      </c>
      <c r="C109" s="8">
        <v>191</v>
      </c>
      <c r="D109" s="8">
        <v>66</v>
      </c>
      <c r="E109" s="25">
        <v>475238.61200000002</v>
      </c>
      <c r="F109" s="25">
        <v>539968.875</v>
      </c>
      <c r="G109" s="17"/>
      <c r="H109" s="17"/>
      <c r="I109" s="17"/>
      <c r="J109" s="17"/>
    </row>
    <row r="110" spans="1:10" x14ac:dyDescent="0.3">
      <c r="A110" s="14">
        <v>56</v>
      </c>
      <c r="B110" s="8">
        <v>183</v>
      </c>
      <c r="C110" s="8">
        <v>218</v>
      </c>
      <c r="D110" s="8">
        <v>62</v>
      </c>
      <c r="E110" s="25">
        <v>475238.462</v>
      </c>
      <c r="F110" s="25">
        <v>539969.18900000001</v>
      </c>
      <c r="G110" s="17"/>
      <c r="H110" s="17"/>
      <c r="I110" s="17"/>
      <c r="J110" s="17"/>
    </row>
    <row r="111" spans="1:10" x14ac:dyDescent="0.3">
      <c r="A111" s="14">
        <v>78</v>
      </c>
      <c r="B111" s="8">
        <v>128</v>
      </c>
      <c r="C111" s="8">
        <v>194</v>
      </c>
      <c r="D111" s="8">
        <v>113</v>
      </c>
      <c r="E111" s="25">
        <v>475238.87</v>
      </c>
      <c r="F111" s="25">
        <v>539969.52300000004</v>
      </c>
      <c r="G111" s="17"/>
      <c r="H111" s="17"/>
      <c r="I111" s="17"/>
      <c r="J111" s="17"/>
    </row>
    <row r="112" spans="1:10" x14ac:dyDescent="0.3">
      <c r="A112" s="16">
        <v>2</v>
      </c>
      <c r="B112" s="8" t="s">
        <v>32</v>
      </c>
      <c r="C112" s="8" t="s">
        <v>32</v>
      </c>
      <c r="D112" s="8" t="s">
        <v>32</v>
      </c>
      <c r="E112" s="25" t="s">
        <v>32</v>
      </c>
      <c r="F112" s="25" t="s">
        <v>32</v>
      </c>
      <c r="G112" s="17"/>
      <c r="H112" s="17"/>
      <c r="I112" s="17"/>
      <c r="J112" s="17"/>
    </row>
    <row r="113" spans="1:10" x14ac:dyDescent="0.3">
      <c r="A113" s="16">
        <v>14</v>
      </c>
      <c r="B113" s="8" t="s">
        <v>32</v>
      </c>
      <c r="C113" s="8" t="s">
        <v>32</v>
      </c>
      <c r="D113" s="8" t="s">
        <v>32</v>
      </c>
      <c r="E113" s="25" t="s">
        <v>32</v>
      </c>
      <c r="F113" s="25" t="s">
        <v>32</v>
      </c>
      <c r="G113" s="17"/>
      <c r="H113" s="17"/>
      <c r="I113" s="17"/>
      <c r="J113" s="17"/>
    </row>
    <row r="114" spans="1:10" x14ac:dyDescent="0.3">
      <c r="A114" s="16">
        <v>43</v>
      </c>
      <c r="B114" s="8" t="s">
        <v>32</v>
      </c>
      <c r="C114" s="8" t="s">
        <v>32</v>
      </c>
      <c r="D114" s="8" t="s">
        <v>32</v>
      </c>
      <c r="E114" s="25" t="s">
        <v>32</v>
      </c>
      <c r="F114" s="25" t="s">
        <v>32</v>
      </c>
      <c r="G114" s="17"/>
      <c r="H114" s="17"/>
      <c r="I114" s="17"/>
      <c r="J114" s="17"/>
    </row>
    <row r="115" spans="1:10" x14ac:dyDescent="0.3">
      <c r="A115" s="16">
        <v>58</v>
      </c>
      <c r="B115" s="8" t="s">
        <v>32</v>
      </c>
      <c r="C115" s="8" t="s">
        <v>32</v>
      </c>
      <c r="D115" s="8" t="s">
        <v>32</v>
      </c>
      <c r="E115" s="25" t="s">
        <v>32</v>
      </c>
      <c r="F115" s="25" t="s">
        <v>32</v>
      </c>
      <c r="G115" s="17"/>
      <c r="H115" s="17"/>
      <c r="I115" s="17"/>
      <c r="J115" s="17"/>
    </row>
  </sheetData>
  <mergeCells count="5">
    <mergeCell ref="B12:D12"/>
    <mergeCell ref="B37:D37"/>
    <mergeCell ref="B56:D56"/>
    <mergeCell ref="B78:D78"/>
    <mergeCell ref="B98:D9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Tranmer, Andrew (andyt@uidaho.edu)</dc:creator>
  <cp:lastModifiedBy>Nicole Hucke</cp:lastModifiedBy>
  <dcterms:created xsi:type="dcterms:W3CDTF">2022-08-14T17:40:01Z</dcterms:created>
  <dcterms:modified xsi:type="dcterms:W3CDTF">2023-07-31T19:46:57Z</dcterms:modified>
</cp:coreProperties>
</file>